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H12" i="4"/>
  <c r="H14"/>
  <c r="E12"/>
  <c r="E14"/>
  <c r="E16"/>
  <c r="H16" s="1"/>
  <c r="H10"/>
  <c r="E10"/>
  <c r="G21"/>
  <c r="D21" l="1"/>
  <c r="C21"/>
  <c r="F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<sst xmlns="http://schemas.openxmlformats.org/spreadsheetml/2006/main" count="35" uniqueCount="25">
  <si>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</si>
  <si>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</si>
  <si>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</si>
  <si>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</si>
  <si>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</si>
  <si>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</si>
  <si>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</si>
  <si>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</si>
  <si>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</si>
  <si>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</si>
  <si>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</si>
  <si>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</si>
  <si>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</si>
  <si>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</si>
  <si>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</si>
  <si>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</si>
  <si>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</si>
  <si>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</si>
  <si>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</si>
  <si>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</si>
  <si>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</si>
  <si>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</si>
  <si>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RETRIBUCIONES BÁSICAS PERSONAL LABORAL FIJO</t>
  </si>
  <si>
    <t>SEGURIDAD SOCIAL</t>
  </si>
  <si>
    <t>Nº DE EXPEDIENTE:  030/21/TC/23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</si>
</sst>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6.25" customHeight="1">
      <c r="A10" s="24">
        <v>2920213000</v>
      </c>
      <c r="B10" s="25" t="s">
        <v>22</v>
      </c>
      <c r="C10" s="23">
        <v>143561</v>
      </c>
      <c r="D10" s="23">
        <v>-46931</v>
      </c>
      <c r="E10" s="23">
        <f>C10+D10</f>
        <v>96630</v>
      </c>
      <c r="F10" s="23"/>
      <c r="G10" s="23">
        <v>21833.58</v>
      </c>
      <c r="H10" s="23">
        <f>E10+F10-G10</f>
        <v>74796.42</v>
      </c>
    </row>
    <row r="11" spans="1:8" s="21" customFormat="1" ht="12.75" customHeight="1">
      <c r="A11" s="55"/>
      <c r="B11" s="25"/>
      <c r="C11" s="23"/>
      <c r="D11" s="23"/>
      <c r="E11" s="23"/>
      <c r="F11" s="23"/>
      <c r="G11" s="23"/>
      <c r="H11" s="23"/>
    </row>
    <row r="12" spans="1:8" s="21" customFormat="1">
      <c r="A12" s="24">
        <v>2920216000</v>
      </c>
      <c r="B12" s="25" t="s">
        <v>23</v>
      </c>
      <c r="C12" s="23">
        <v>147264</v>
      </c>
      <c r="D12" s="23">
        <v>-29916</v>
      </c>
      <c r="E12" s="23">
        <f t="shared" ref="E12:E16" si="0">C12+D12</f>
        <v>117348</v>
      </c>
      <c r="F12" s="23"/>
      <c r="G12" s="23">
        <v>7147</v>
      </c>
      <c r="H12" s="23">
        <f t="shared" ref="H12:H16" si="1">E12+F12-G12</f>
        <v>110201</v>
      </c>
    </row>
    <row r="13" spans="1:8" s="21" customFormat="1">
      <c r="A13" s="55"/>
      <c r="B13" s="25"/>
      <c r="C13" s="23"/>
      <c r="D13" s="23"/>
      <c r="E13" s="23"/>
      <c r="F13" s="23"/>
      <c r="G13" s="23"/>
      <c r="H13" s="23"/>
    </row>
    <row r="14" spans="1:8" s="21" customFormat="1" ht="24">
      <c r="A14" s="55">
        <v>2931013000</v>
      </c>
      <c r="B14" s="25" t="s">
        <v>22</v>
      </c>
      <c r="C14" s="23">
        <v>142668</v>
      </c>
      <c r="D14" s="23"/>
      <c r="E14" s="23">
        <f t="shared" si="0"/>
        <v>142668</v>
      </c>
      <c r="F14" s="23">
        <v>21833.58</v>
      </c>
      <c r="G14" s="23"/>
      <c r="H14" s="23">
        <f t="shared" si="1"/>
        <v>164501.58000000002</v>
      </c>
    </row>
    <row r="15" spans="1:8" s="21" customFormat="1">
      <c r="A15" s="55"/>
      <c r="B15" s="25"/>
      <c r="C15" s="23"/>
      <c r="D15" s="23"/>
      <c r="E15" s="23"/>
      <c r="F15" s="23"/>
      <c r="G15" s="23"/>
      <c r="H15" s="23"/>
    </row>
    <row r="16" spans="1:8" s="21" customFormat="1" ht="12.75" customHeight="1">
      <c r="A16" s="55">
        <v>2931016000</v>
      </c>
      <c r="B16" s="25" t="s">
        <v>23</v>
      </c>
      <c r="C16" s="23">
        <v>178124</v>
      </c>
      <c r="D16" s="23">
        <v>6408</v>
      </c>
      <c r="E16" s="23">
        <f t="shared" si="0"/>
        <v>184532</v>
      </c>
      <c r="F16" s="23">
        <v>7147</v>
      </c>
      <c r="G16" s="23"/>
      <c r="H16" s="23">
        <f t="shared" si="1"/>
        <v>191679</v>
      </c>
    </row>
    <row r="17" spans="1:8" s="21" customFormat="1" ht="12.75" customHeigh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2">SUM(C10:C20)</f>
        <v>611617</v>
      </c>
      <c r="D21" s="36">
        <f t="shared" si="2"/>
        <v>-70439</v>
      </c>
      <c r="E21" s="36">
        <f t="shared" si="2"/>
        <v>541178</v>
      </c>
      <c r="F21" s="36">
        <f t="shared" si="2"/>
        <v>28980.58</v>
      </c>
      <c r="G21" s="36">
        <f t="shared" si="2"/>
        <v>28980.58</v>
      </c>
      <c r="H21" s="36">
        <f t="shared" si="2"/>
        <v>541178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50"/>
      <c r="C33" s="51">
        <f>SUM(C27:C32)</f>
        <v>0</v>
      </c>
      <c r="D33" s="51">
        <f t="shared" ref="D33:H33" si="3">SUM(D27:D32)</f>
        <v>0</v>
      </c>
      <c r="E33" s="51">
        <f t="shared" si="3"/>
        <v>0</v>
      </c>
      <c r="F33" s="51">
        <f t="shared" si="3"/>
        <v>0</v>
      </c>
      <c r="G33" s="51">
        <f t="shared" si="3"/>
        <v>0</v>
      </c>
      <c r="H33" s="51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2021-05-12T07:32:38Z</cp:lastPrinted>
  <dcterms:created xsi:type="dcterms:W3CDTF">2001-02-01T09:10:38Z</dcterms:created>
  <dcterms:modified xsi:type="dcterms:W3CDTF">2021-11-03T11:41:35Z</dcterms:modified>
</cp:coreProperties>
</file>