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<sst xmlns="http://schemas.openxmlformats.org/spreadsheetml/2006/main" count="133" uniqueCount="124">
  <si>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</si>
  <si>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</si>
  <si>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</si>
  <si>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</si>
  <si>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</si>
  <si>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</si>
  <si>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</si>
  <si>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</si>
  <si>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</si>
  <si>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</si>
  <si>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</si>
  <si>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</si>
  <si>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</si>
  <si>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</si>
  <si>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</si>
  <si>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</si>
  <si>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</si>
  <si>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</si>
  <si>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</si>
  <si>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</si>
  <si>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</si>
  <si>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</si>
  <si>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</si>
  <si>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</si>
  <si>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</si>
  <si>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</si>
  <si>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</si>
  <si>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</si>
  <si>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</si>
  <si>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</si>
  <si>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</si>
  <si>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</si>
  <si>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</si>
  <si>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</si>
  <si>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</si>
  <si>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</si>
  <si>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</si>
  <si>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</si>
  <si>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</si>
  <si>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</si>
  <si>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</si>
  <si>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</si>
  <si>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</si>
  <si>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</si>
  <si>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</si>
  <si>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</si>
  <si>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</si>
  <si>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</si>
  <si>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</si>
  <si>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</si>
  <si>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</si>
  <si>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</si>
  <si>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</si>
  <si>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</si>
  <si>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</si>
  <si>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</si>
  <si>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</si>
  <si>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</si>
  <si>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</si>
  <si>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</si>
  <si>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</si>
  <si>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</si>
  <si>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</si>
  <si>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</si>
  <si>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</si>
  <si>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</si>
  <si>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</si>
  <si>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</si>
  <si>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</si>
  <si>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</si>
  <si>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</si>
  <si>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</si>
  <si>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</si>
  <si>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</si>
  <si>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</si>
  <si>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</si>
  <si>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</si>
  <si>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</si>
  <si>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</si>
  <si>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</si>
  <si>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</si>
  <si>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</si>
  <si>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</si>
  <si>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</si>
  <si>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</si>
  <si>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</si>
  <si>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</si>
  <si>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</si>
  <si>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</si>
  <si>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</si>
  <si>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</si>
  <si>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</si>
  <si>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</si>
  <si>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</si>
  <si>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</si>
  <si>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</si>
  <si>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</si>
  <si>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</si>
  <si>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</si>
  <si>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</si>
  <si>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</si>
  <si>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</si>
  <si>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</si>
  <si>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</si>
  <si>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</si>
  <si>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</si>
  <si>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</si>
  <si>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</si>
  <si>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</si>
  <si>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</si>
  <si>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</si>
  <si>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</si>
  <si>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</si>
  <si>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</si>
  <si>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</si>
  <si>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</si>
  <si>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</si>
  <si>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</si>
  <si>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</si>
  <si>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</si>
  <si>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</si>
  <si>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</si>
  <si>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</si>
  <si>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2016 PRORROGADO DEL 2015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</si>
</sst>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49800</v>
      </c>
      <c r="D4" s="28">
        <v>0</v>
      </c>
      <c r="E4" s="28">
        <v>0</v>
      </c>
      <c r="F4" s="28">
        <f>SUM(C4:E4)</f>
        <v>49800</v>
      </c>
      <c r="G4" s="28">
        <v>0</v>
      </c>
      <c r="H4" s="28">
        <f>+F4-G4</f>
        <v>49800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28010000</v>
      </c>
      <c r="D5" s="28">
        <v>0</v>
      </c>
      <c r="E5" s="28">
        <v>0</v>
      </c>
      <c r="F5" s="28">
        <f aca="true" t="shared" si="0" ref="F5:F11">SUM(C5:E5)</f>
        <v>28010000</v>
      </c>
      <c r="G5" s="30">
        <v>175000</v>
      </c>
      <c r="H5" s="28">
        <f>+F5-G5</f>
        <v>27835000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2989000</v>
      </c>
      <c r="D6" s="28">
        <v>0</v>
      </c>
      <c r="E6" s="28">
        <v>0</v>
      </c>
      <c r="F6" s="28">
        <f t="shared" si="0"/>
        <v>2989000</v>
      </c>
      <c r="G6" s="28">
        <v>0</v>
      </c>
      <c r="H6" s="28">
        <f>+F6-G6</f>
        <v>2989000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6377500</v>
      </c>
      <c r="D7" s="28">
        <v>0</v>
      </c>
      <c r="E7" s="28">
        <v>0</v>
      </c>
      <c r="F7" s="28">
        <f t="shared" si="0"/>
        <v>6377500</v>
      </c>
      <c r="G7" s="28">
        <v>0</v>
      </c>
      <c r="H7" s="28">
        <f>+F7-G7</f>
        <v>6377500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1065000</v>
      </c>
      <c r="D8" s="28">
        <v>0</v>
      </c>
      <c r="E8" s="28">
        <v>0</v>
      </c>
      <c r="F8" s="28">
        <f t="shared" si="0"/>
        <v>1065000</v>
      </c>
      <c r="G8" s="28">
        <v>0</v>
      </c>
      <c r="H8" s="28">
        <f>+F8-G8</f>
        <v>1065000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38491300</v>
      </c>
      <c r="D9" s="20">
        <f t="shared" si="1"/>
        <v>0</v>
      </c>
      <c r="E9" s="20">
        <f t="shared" si="1"/>
        <v>0</v>
      </c>
      <c r="F9" s="20">
        <f t="shared" si="1"/>
        <v>38491300</v>
      </c>
      <c r="G9" s="20">
        <f t="shared" si="1"/>
        <v>175000</v>
      </c>
      <c r="H9" s="20">
        <f t="shared" si="1"/>
        <v>38316300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351000</v>
      </c>
      <c r="D11" s="28">
        <v>0</v>
      </c>
      <c r="E11" s="28">
        <v>0</v>
      </c>
      <c r="F11" s="28">
        <f t="shared" si="0"/>
        <v>351000</v>
      </c>
      <c r="G11" s="28">
        <v>0</v>
      </c>
      <c r="H11" s="28">
        <f>+F11-G11</f>
        <v>351000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351000</v>
      </c>
      <c r="D12" s="20">
        <f t="shared" si="2"/>
        <v>0</v>
      </c>
      <c r="E12" s="20">
        <f t="shared" si="2"/>
        <v>0</v>
      </c>
      <c r="F12" s="20">
        <f t="shared" si="2"/>
        <v>351000</v>
      </c>
      <c r="G12" s="20">
        <f t="shared" si="2"/>
        <v>0</v>
      </c>
      <c r="H12" s="20">
        <f t="shared" si="2"/>
        <v>351000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1100000</v>
      </c>
      <c r="D14" s="28">
        <v>0</v>
      </c>
      <c r="E14" s="28">
        <v>0</v>
      </c>
      <c r="F14" s="28">
        <f aca="true" t="shared" si="3" ref="F14:F40">SUM(C14:E14)</f>
        <v>1100000</v>
      </c>
      <c r="G14" s="28">
        <v>0</v>
      </c>
      <c r="H14" s="28">
        <f aca="true" t="shared" si="4" ref="H14:H40">+F14-G14</f>
        <v>1100000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65431</v>
      </c>
      <c r="D16" s="28">
        <v>0</v>
      </c>
      <c r="E16" s="28">
        <v>0</v>
      </c>
      <c r="F16" s="28">
        <f t="shared" si="3"/>
        <v>65431</v>
      </c>
      <c r="G16" s="28">
        <v>0</v>
      </c>
      <c r="H16" s="28">
        <f t="shared" si="4"/>
        <v>65431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267000</v>
      </c>
      <c r="D17" s="28">
        <v>0</v>
      </c>
      <c r="E17" s="28">
        <v>0</v>
      </c>
      <c r="F17" s="28">
        <f t="shared" si="3"/>
        <v>267000</v>
      </c>
      <c r="G17" s="28">
        <v>0</v>
      </c>
      <c r="H17" s="28">
        <f t="shared" si="4"/>
        <v>267000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300030</v>
      </c>
      <c r="D18" s="28">
        <v>0</v>
      </c>
      <c r="E18" s="28">
        <v>0</v>
      </c>
      <c r="F18" s="28">
        <f t="shared" si="3"/>
        <v>300030</v>
      </c>
      <c r="G18" s="28">
        <v>0</v>
      </c>
      <c r="H18" s="28">
        <f t="shared" si="4"/>
        <v>300030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4623</v>
      </c>
      <c r="D19" s="28">
        <v>0</v>
      </c>
      <c r="E19" s="28">
        <v>0</v>
      </c>
      <c r="F19" s="28">
        <f t="shared" si="3"/>
        <v>4623</v>
      </c>
      <c r="G19" s="28">
        <v>0</v>
      </c>
      <c r="H19" s="28">
        <f t="shared" si="4"/>
        <v>4623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30</v>
      </c>
      <c r="D20" s="28">
        <v>0</v>
      </c>
      <c r="E20" s="28">
        <v>0</v>
      </c>
      <c r="F20" s="28">
        <f t="shared" si="3"/>
        <v>30</v>
      </c>
      <c r="G20" s="28">
        <v>0</v>
      </c>
      <c r="H20" s="28">
        <f t="shared" si="4"/>
        <v>30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655</v>
      </c>
      <c r="D21" s="28">
        <v>0</v>
      </c>
      <c r="E21" s="28">
        <v>0</v>
      </c>
      <c r="F21" s="28">
        <f t="shared" si="3"/>
        <v>655</v>
      </c>
      <c r="G21" s="28">
        <v>0</v>
      </c>
      <c r="H21" s="28">
        <f t="shared" si="4"/>
        <v>655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457000</v>
      </c>
      <c r="D22" s="28">
        <v>0</v>
      </c>
      <c r="E22" s="28">
        <v>0</v>
      </c>
      <c r="F22" s="28">
        <f t="shared" si="3"/>
        <v>457000</v>
      </c>
      <c r="G22" s="28">
        <v>0</v>
      </c>
      <c r="H22" s="28">
        <f t="shared" si="4"/>
        <v>457000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1030000</v>
      </c>
      <c r="D23" s="28">
        <v>0</v>
      </c>
      <c r="E23" s="28">
        <v>0</v>
      </c>
      <c r="F23" s="28">
        <f t="shared" si="3"/>
        <v>1030000</v>
      </c>
      <c r="G23" s="28">
        <v>0</v>
      </c>
      <c r="H23" s="28">
        <f t="shared" si="4"/>
        <v>1030000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365000</v>
      </c>
      <c r="D24" s="28">
        <v>0</v>
      </c>
      <c r="E24" s="28">
        <v>0</v>
      </c>
      <c r="F24" s="28">
        <f t="shared" si="3"/>
        <v>365000</v>
      </c>
      <c r="G24" s="28">
        <v>0</v>
      </c>
      <c r="H24" s="28">
        <f t="shared" si="4"/>
        <v>365000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105882</v>
      </c>
      <c r="D25" s="28">
        <v>0</v>
      </c>
      <c r="E25" s="28">
        <v>0</v>
      </c>
      <c r="F25" s="28">
        <f t="shared" si="3"/>
        <v>105882</v>
      </c>
      <c r="G25" s="28">
        <v>0</v>
      </c>
      <c r="H25" s="28">
        <f t="shared" si="4"/>
        <v>105882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188800</v>
      </c>
      <c r="D26" s="28">
        <v>0</v>
      </c>
      <c r="E26" s="28">
        <v>0</v>
      </c>
      <c r="F26" s="28">
        <f t="shared" si="3"/>
        <v>188800</v>
      </c>
      <c r="G26" s="28">
        <v>0</v>
      </c>
      <c r="H26" s="28">
        <f t="shared" si="4"/>
        <v>188800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30</v>
      </c>
      <c r="D27" s="28">
        <v>0</v>
      </c>
      <c r="E27" s="28">
        <v>0</v>
      </c>
      <c r="F27" s="28">
        <f t="shared" si="3"/>
        <v>30</v>
      </c>
      <c r="G27" s="28">
        <v>0</v>
      </c>
      <c r="H27" s="28">
        <f t="shared" si="4"/>
        <v>30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255110</v>
      </c>
      <c r="D28" s="28">
        <v>0</v>
      </c>
      <c r="E28" s="28">
        <v>0</v>
      </c>
      <c r="F28" s="28">
        <f t="shared" si="3"/>
        <v>255110</v>
      </c>
      <c r="G28" s="28">
        <v>0</v>
      </c>
      <c r="H28" s="28">
        <f t="shared" si="4"/>
        <v>255110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9600</v>
      </c>
      <c r="D29" s="28">
        <v>0</v>
      </c>
      <c r="E29" s="28">
        <v>0</v>
      </c>
      <c r="F29" s="28">
        <f t="shared" si="3"/>
        <v>9600</v>
      </c>
      <c r="G29" s="28">
        <v>0</v>
      </c>
      <c r="H29" s="28">
        <f t="shared" si="4"/>
        <v>9600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83032</v>
      </c>
      <c r="D31" s="28">
        <v>0</v>
      </c>
      <c r="E31" s="28">
        <v>0</v>
      </c>
      <c r="F31" s="28">
        <f t="shared" si="3"/>
        <v>83032</v>
      </c>
      <c r="G31" s="28">
        <v>0</v>
      </c>
      <c r="H31" s="28">
        <f t="shared" si="4"/>
        <v>83032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1101630</v>
      </c>
      <c r="D32" s="28">
        <v>0</v>
      </c>
      <c r="E32" s="28">
        <v>0</v>
      </c>
      <c r="F32" s="28">
        <f t="shared" si="3"/>
        <v>1101630</v>
      </c>
      <c r="G32" s="28">
        <v>0</v>
      </c>
      <c r="H32" s="28">
        <f t="shared" si="4"/>
        <v>1101630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523379</v>
      </c>
      <c r="D33" s="28">
        <v>0</v>
      </c>
      <c r="E33" s="28">
        <v>0</v>
      </c>
      <c r="F33" s="28">
        <f t="shared" si="3"/>
        <v>523379</v>
      </c>
      <c r="G33" s="28">
        <v>0</v>
      </c>
      <c r="H33" s="28">
        <f t="shared" si="4"/>
        <v>523379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8980</v>
      </c>
      <c r="D34" s="28">
        <v>0</v>
      </c>
      <c r="E34" s="30">
        <v>729659</v>
      </c>
      <c r="F34" s="28">
        <f t="shared" si="3"/>
        <v>738639</v>
      </c>
      <c r="G34" s="30">
        <v>724784</v>
      </c>
      <c r="H34" s="28">
        <f t="shared" si="4"/>
        <v>13855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33810</v>
      </c>
      <c r="D35" s="28">
        <v>0</v>
      </c>
      <c r="E35" s="28">
        <v>0</v>
      </c>
      <c r="F35" s="28">
        <f t="shared" si="3"/>
        <v>33810</v>
      </c>
      <c r="G35" s="28">
        <v>0</v>
      </c>
      <c r="H35" s="28">
        <f t="shared" si="4"/>
        <v>33810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246730</v>
      </c>
      <c r="D36" s="28">
        <v>0</v>
      </c>
      <c r="E36" s="28">
        <v>0</v>
      </c>
      <c r="F36" s="28">
        <f t="shared" si="3"/>
        <v>246730</v>
      </c>
      <c r="G36" s="28">
        <v>0</v>
      </c>
      <c r="H36" s="28">
        <f t="shared" si="4"/>
        <v>246730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280000</v>
      </c>
      <c r="D37" s="28">
        <v>0</v>
      </c>
      <c r="E37" s="28">
        <v>0</v>
      </c>
      <c r="F37" s="28">
        <f t="shared" si="3"/>
        <v>280000</v>
      </c>
      <c r="G37" s="28">
        <v>0</v>
      </c>
      <c r="H37" s="28">
        <f t="shared" si="4"/>
        <v>280000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160000</v>
      </c>
      <c r="D38" s="28">
        <v>0</v>
      </c>
      <c r="E38" s="28">
        <v>0</v>
      </c>
      <c r="F38" s="28">
        <f t="shared" si="3"/>
        <v>160000</v>
      </c>
      <c r="G38" s="28">
        <v>0</v>
      </c>
      <c r="H38" s="28">
        <f t="shared" si="4"/>
        <v>160000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30</v>
      </c>
      <c r="D39" s="28">
        <v>0</v>
      </c>
      <c r="E39" s="28">
        <v>0</v>
      </c>
      <c r="F39" s="28">
        <f t="shared" si="3"/>
        <v>30</v>
      </c>
      <c r="G39" s="28">
        <v>0</v>
      </c>
      <c r="H39" s="28">
        <f t="shared" si="4"/>
        <v>30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30</v>
      </c>
      <c r="D40" s="28">
        <v>0</v>
      </c>
      <c r="E40" s="28">
        <v>0</v>
      </c>
      <c r="F40" s="28">
        <f t="shared" si="3"/>
        <v>30</v>
      </c>
      <c r="G40" s="28">
        <v>0</v>
      </c>
      <c r="H40" s="28">
        <f t="shared" si="4"/>
        <v>30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6626812</v>
      </c>
      <c r="D41" s="20">
        <f t="shared" si="5"/>
        <v>0</v>
      </c>
      <c r="E41" s="20">
        <f t="shared" si="5"/>
        <v>729659</v>
      </c>
      <c r="F41" s="20">
        <f t="shared" si="5"/>
        <v>7356471</v>
      </c>
      <c r="G41" s="20">
        <f t="shared" si="5"/>
        <v>724784</v>
      </c>
      <c r="H41" s="20">
        <f t="shared" si="5"/>
        <v>6631687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949905</v>
      </c>
      <c r="E43" s="30">
        <v>0</v>
      </c>
      <c r="F43" s="28">
        <f aca="true" t="shared" si="6" ref="F43:F50">SUM(C43:E43)</f>
        <v>949905</v>
      </c>
      <c r="G43" s="30">
        <v>949905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14026560</v>
      </c>
      <c r="D44" s="28">
        <v>0</v>
      </c>
      <c r="E44" s="28">
        <v>166840</v>
      </c>
      <c r="F44" s="28">
        <f t="shared" si="6"/>
        <v>14193400</v>
      </c>
      <c r="G44" s="28">
        <v>0</v>
      </c>
      <c r="H44" s="28">
        <f t="shared" si="7"/>
        <v>14193400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7030</v>
      </c>
      <c r="D45" s="28">
        <v>0</v>
      </c>
      <c r="E45" s="28">
        <v>0</v>
      </c>
      <c r="F45" s="28">
        <f t="shared" si="6"/>
        <v>7030</v>
      </c>
      <c r="G45" s="28">
        <v>0</v>
      </c>
      <c r="H45" s="28">
        <f t="shared" si="7"/>
        <v>7030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3582526</v>
      </c>
      <c r="D46" s="28">
        <v>0</v>
      </c>
      <c r="E46" s="28">
        <v>0</v>
      </c>
      <c r="F46" s="28">
        <f t="shared" si="6"/>
        <v>3582526</v>
      </c>
      <c r="G46" s="28">
        <v>0</v>
      </c>
      <c r="H46" s="28">
        <f t="shared" si="7"/>
        <v>3582526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3000</v>
      </c>
      <c r="D47" s="28">
        <v>0</v>
      </c>
      <c r="E47" s="28">
        <v>0</v>
      </c>
      <c r="F47" s="28">
        <f t="shared" si="6"/>
        <v>3000</v>
      </c>
      <c r="G47" s="28">
        <v>0</v>
      </c>
      <c r="H47" s="28">
        <f t="shared" si="7"/>
        <v>3000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30</v>
      </c>
      <c r="D49" s="28">
        <v>0</v>
      </c>
      <c r="E49" s="28">
        <v>0</v>
      </c>
      <c r="F49" s="28">
        <f t="shared" si="6"/>
        <v>30</v>
      </c>
      <c r="G49" s="28">
        <v>0</v>
      </c>
      <c r="H49" s="28">
        <f t="shared" si="7"/>
        <v>30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21000</v>
      </c>
      <c r="D50" s="28">
        <v>0</v>
      </c>
      <c r="E50" s="28">
        <v>0</v>
      </c>
      <c r="F50" s="28">
        <f t="shared" si="6"/>
        <v>21000</v>
      </c>
      <c r="G50" s="28">
        <v>0</v>
      </c>
      <c r="H50" s="28">
        <f t="shared" si="7"/>
        <v>21000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17640176</v>
      </c>
      <c r="D51" s="20">
        <f t="shared" si="8"/>
        <v>949905</v>
      </c>
      <c r="E51" s="20">
        <f t="shared" si="8"/>
        <v>166840</v>
      </c>
      <c r="F51" s="20">
        <f t="shared" si="8"/>
        <v>18756921</v>
      </c>
      <c r="G51" s="20">
        <f t="shared" si="8"/>
        <v>949905</v>
      </c>
      <c r="H51" s="20">
        <f t="shared" si="8"/>
        <v>17807016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600030</v>
      </c>
      <c r="D53" s="28">
        <v>0</v>
      </c>
      <c r="E53" s="28">
        <v>185000</v>
      </c>
      <c r="F53" s="28">
        <f aca="true" t="shared" si="9" ref="F53:F58">SUM(C53:E53)</f>
        <v>785030</v>
      </c>
      <c r="G53" s="28">
        <v>0</v>
      </c>
      <c r="H53" s="28">
        <f aca="true" t="shared" si="10" ref="H53:H58">+F53-G53</f>
        <v>785030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0</v>
      </c>
      <c r="D54" s="28">
        <v>0</v>
      </c>
      <c r="E54" s="28">
        <v>0</v>
      </c>
      <c r="F54" s="28">
        <f t="shared" si="9"/>
        <v>0</v>
      </c>
      <c r="G54" s="28">
        <v>0</v>
      </c>
      <c r="H54" s="28">
        <f t="shared" si="10"/>
        <v>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196270</v>
      </c>
      <c r="D55" s="28">
        <v>0</v>
      </c>
      <c r="E55" s="28">
        <v>1125170</v>
      </c>
      <c r="F55" s="28">
        <f t="shared" si="9"/>
        <v>1321440</v>
      </c>
      <c r="G55" s="28">
        <v>0</v>
      </c>
      <c r="H55" s="28">
        <f t="shared" si="10"/>
        <v>1321440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942718</v>
      </c>
      <c r="D56" s="28">
        <v>0</v>
      </c>
      <c r="E56" s="28">
        <v>0</v>
      </c>
      <c r="F56" s="28">
        <f t="shared" si="9"/>
        <v>942718</v>
      </c>
      <c r="G56" s="28">
        <v>0</v>
      </c>
      <c r="H56" s="28">
        <f t="shared" si="10"/>
        <v>942718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42700</v>
      </c>
      <c r="D57" s="28">
        <v>0</v>
      </c>
      <c r="E57" s="28">
        <v>0</v>
      </c>
      <c r="F57" s="28">
        <f t="shared" si="9"/>
        <v>42700</v>
      </c>
      <c r="G57" s="28">
        <v>0</v>
      </c>
      <c r="H57" s="28">
        <f t="shared" si="10"/>
        <v>42700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1781718</v>
      </c>
      <c r="D59" s="20">
        <f t="shared" si="11"/>
        <v>0</v>
      </c>
      <c r="E59" s="20">
        <f t="shared" si="11"/>
        <v>1310170</v>
      </c>
      <c r="F59" s="20">
        <f t="shared" si="11"/>
        <v>3091888</v>
      </c>
      <c r="G59" s="20">
        <f t="shared" si="11"/>
        <v>0</v>
      </c>
      <c r="H59" s="20">
        <f t="shared" si="11"/>
        <v>3091888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0</v>
      </c>
      <c r="D61" s="28">
        <v>0</v>
      </c>
      <c r="E61" s="30">
        <v>2239805</v>
      </c>
      <c r="F61" s="28">
        <f>SUM(C61:E61)</f>
        <v>2239805</v>
      </c>
      <c r="G61" s="28">
        <v>0</v>
      </c>
      <c r="H61" s="28">
        <f>+F61-G61</f>
        <v>2239805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0</v>
      </c>
      <c r="D62" s="20">
        <f t="shared" si="12"/>
        <v>0</v>
      </c>
      <c r="E62" s="20">
        <f t="shared" si="12"/>
        <v>2239805</v>
      </c>
      <c r="F62" s="20">
        <f t="shared" si="12"/>
        <v>2239805</v>
      </c>
      <c r="G62" s="20">
        <f t="shared" si="12"/>
        <v>0</v>
      </c>
      <c r="H62" s="20">
        <f t="shared" si="12"/>
        <v>2239805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0</v>
      </c>
      <c r="D69" s="28">
        <v>0</v>
      </c>
      <c r="E69" s="28">
        <v>0</v>
      </c>
      <c r="F69" s="28">
        <f>SUM(C69:E69)</f>
        <v>0</v>
      </c>
      <c r="G69" s="28">
        <v>0</v>
      </c>
      <c r="H69" s="28">
        <f>+F69-G69</f>
        <v>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0</v>
      </c>
      <c r="D70" s="20">
        <f t="shared" si="14"/>
        <v>0</v>
      </c>
      <c r="E70" s="20">
        <f t="shared" si="14"/>
        <v>0</v>
      </c>
      <c r="F70" s="20">
        <f t="shared" si="14"/>
        <v>0</v>
      </c>
      <c r="G70" s="20">
        <f t="shared" si="14"/>
        <v>0</v>
      </c>
      <c r="H70" s="20">
        <f t="shared" si="14"/>
        <v>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64891006</v>
      </c>
      <c r="D74" s="22">
        <f t="shared" si="16"/>
        <v>949905</v>
      </c>
      <c r="E74" s="22">
        <f t="shared" si="16"/>
        <v>4446474</v>
      </c>
      <c r="F74" s="22">
        <f t="shared" si="16"/>
        <v>70287385</v>
      </c>
      <c r="G74" s="22">
        <f t="shared" si="16"/>
        <v>1849689</v>
      </c>
      <c r="H74" s="22">
        <f t="shared" si="16"/>
        <v>68437696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mjboada</cp:lastModifiedBy>
  <cp:lastPrinted>2016-09-06T12:40:46Z</cp:lastPrinted>
  <dcterms:created xsi:type="dcterms:W3CDTF">2016-05-26T09:53:02Z</dcterms:created>
  <dcterms:modified xsi:type="dcterms:W3CDTF">2017-01-20T11:52:05Z</dcterms:modified>
  <cp:category/>
  <cp:version/>
  <cp:contentType/>
  <cp:contentStatus/>
</cp:coreProperties>
</file>