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A" sheetId="1" r:id="rId1"/>
    <sheet name="Hoja 3" sheetId="2" r:id="rId2"/>
  </sheets>
  <definedNames>
    <definedName name="_xlnm.Print_Area" localSheetId="0">'FICHA'!$A$1:$H$36</definedName>
    <definedName name="_xlnm.Print_Area" localSheetId="0">'FICHA'!$A$1:$H$36</definedName>
  </definedNames>
  <calcPr fullCalcOnLoad="1"/>
</workbook>
</file>

<file path=xl/sharedStrings.xml><?xml version="1.0" encoding="utf-8"?>
<sst xmlns="http://schemas.openxmlformats.org/spreadsheetml/2006/main" count="41" uniqueCount="32">
  <si>
    <t>EXPEDIENTE DE MODIFICACIÓN DE CRÉDITOS</t>
  </si>
  <si>
    <t>Nº DE EXPEDIENTE:  080/23/TC/61</t>
  </si>
  <si>
    <t>GASTOS</t>
  </si>
  <si>
    <t>APLICACIÓN PRESUPUESTARIA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</si>
  <si>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</si>
  <si>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</si>
  <si>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</si>
  <si>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</si>
  <si>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</si>
  <si>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</si>
  <si>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</si>
  <si>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</si>
  <si>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</si>
  <si>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</si>
  <si>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</si>
  <si>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3200 ADMINISTRACIÓN GENERAL DE EDUCACIÓN</t>
  </si>
  <si>
    <t>REPARACIÓN MANTENIMIENTO Y CONSERVACIÓN CENTRO GESTOR EDIFICIOS Y OTRAS CONSTRUCCIONES</t>
  </si>
  <si>
    <t>REPARACIONES MANTENIMIENTO Y CONSERVACIÓN MAQUINARIA, INSTALACIONES Y UTILLAJE</t>
  </si>
  <si>
    <t>REPARACIONES MANTENIMIENTO Y CONSERVACIÓN EQUIPOS PROCESOS DE INFORMACIÓN</t>
  </si>
  <si>
    <t>PUBLICIDAD Y PROPAGANDA</t>
  </si>
  <si>
    <t>MATERIAL DE OFICINA ORDINARIO NO INVENTARIABLE</t>
  </si>
  <si>
    <t>REPOSICIÓN EN MAQUINARIA, INSTALACIONES Y UTILLAJE</t>
  </si>
  <si>
    <t>Proyecto 2023-4-INVEN-1</t>
  </si>
  <si>
    <t>TOTALES</t>
  </si>
  <si>
    <t>INGRESOS</t>
  </si>
  <si>
    <t>ECONÓMICA</t>
  </si>
  <si>
    <t>PREVISIÓN</t>
  </si>
  <si>
    <t>PREV.DEFINITIVA</t>
  </si>
  <si>
    <t>EN MÁS (MP)</t>
  </si>
  <si>
    <t>EN MENOS (MP/)</t>
  </si>
  <si>
    <t>DEFINITIVA</t>
  </si>
  <si>
    <t>OBSERVACIONES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</si>
</sst>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00\.0000\.000\.00"/>
  </numFmts>
  <fonts count="8"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left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164" fontId="6" fillId="0" borderId="6" xfId="0" applyFont="1" applyBorder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0" fillId="0" borderId="0" xfId="0" applyFont="1" applyAlignment="1">
      <alignment wrapText="1"/>
    </xf>
    <xf numFmtId="164" fontId="4" fillId="0" borderId="7" xfId="0" applyFont="1" applyBorder="1" applyAlignment="1">
      <alignment vertical="center"/>
    </xf>
    <xf numFmtId="164" fontId="4" fillId="2" borderId="8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4" fontId="4" fillId="0" borderId="9" xfId="0" applyFont="1" applyBorder="1" applyAlignment="1">
      <alignment vertical="center"/>
    </xf>
    <xf numFmtId="164" fontId="4" fillId="0" borderId="9" xfId="0" applyFont="1" applyBorder="1" applyAlignment="1">
      <alignment vertical="center" wrapText="1"/>
    </xf>
    <xf numFmtId="165" fontId="4" fillId="0" borderId="9" xfId="0" applyNumberFormat="1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/>
    </xf>
    <xf numFmtId="164" fontId="1" fillId="0" borderId="0" xfId="0" applyFont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4" fontId="6" fillId="0" borderId="9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4" fillId="0" borderId="6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0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/>
    </xf>
    <xf numFmtId="164" fontId="4" fillId="0" borderId="8" xfId="0" applyFont="1" applyBorder="1" applyAlignment="1">
      <alignment vertical="center" wrapText="1"/>
    </xf>
    <xf numFmtId="165" fontId="4" fillId="0" borderId="8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0" fillId="0" borderId="2" xfId="0" applyFont="1" applyFill="1" applyBorder="1" applyAlignment="1">
      <alignment horizontal="left" vertical="center" wrapText="1"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28125" style="1" customWidth="1"/>
    <col min="2" max="2" width="40.28125" style="2" customWidth="1"/>
    <col min="3" max="4" width="11.7109375" style="3" customWidth="1"/>
    <col min="5" max="5" width="14.7109375" style="3" customWidth="1"/>
    <col min="6" max="8" width="11.7109375" style="3" customWidth="1"/>
    <col min="9" max="16384" width="11.42187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4" t="s">
        <v>0</v>
      </c>
      <c r="B3" s="4"/>
      <c r="C3" s="4"/>
      <c r="D3" s="4"/>
      <c r="E3" s="4"/>
      <c r="F3" s="4"/>
      <c r="G3" s="4"/>
      <c r="H3" s="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4"/>
      <c r="B4" s="5"/>
      <c r="C4" s="4"/>
      <c r="D4" s="4"/>
      <c r="E4" s="4"/>
      <c r="F4" s="4"/>
      <c r="G4" s="4"/>
      <c r="H4" s="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"/>
      <c r="B5" s="7"/>
      <c r="C5" s="8"/>
      <c r="D5" s="8"/>
      <c r="E5" s="1"/>
      <c r="F5" s="9"/>
      <c r="G5" s="9"/>
      <c r="H5" s="9" t="s">
        <v>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" s="14" customFormat="1" ht="12" customHeight="1">
      <c r="A7" s="10" t="s">
        <v>2</v>
      </c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3"/>
      <c r="H7" s="12" t="s">
        <v>4</v>
      </c>
    </row>
    <row r="8" spans="1:8" s="17" customFormat="1" ht="24">
      <c r="A8" s="15" t="s">
        <v>8</v>
      </c>
      <c r="B8" s="11"/>
      <c r="C8" s="16" t="s">
        <v>9</v>
      </c>
      <c r="D8" s="16" t="s">
        <v>10</v>
      </c>
      <c r="E8" s="16" t="s">
        <v>11</v>
      </c>
      <c r="F8" s="13" t="s">
        <v>12</v>
      </c>
      <c r="G8" s="13" t="s">
        <v>13</v>
      </c>
      <c r="H8" s="16" t="s">
        <v>14</v>
      </c>
    </row>
    <row r="9" spans="1:256" ht="12.75">
      <c r="A9" s="18"/>
      <c r="B9" s="19"/>
      <c r="C9" s="20"/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7.75" customHeight="1">
      <c r="A10" s="21" t="s">
        <v>15</v>
      </c>
      <c r="B10" s="21"/>
      <c r="C10" s="22"/>
      <c r="D10" s="22"/>
      <c r="E10" s="22"/>
      <c r="F10" s="22"/>
      <c r="G10" s="22"/>
      <c r="H10" s="2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6">
      <c r="A11" s="23">
        <v>12320021201</v>
      </c>
      <c r="B11" s="24" t="s">
        <v>16</v>
      </c>
      <c r="C11" s="22">
        <v>2000</v>
      </c>
      <c r="D11" s="22"/>
      <c r="E11" s="22">
        <f>C11+D11</f>
        <v>2000</v>
      </c>
      <c r="F11" s="22"/>
      <c r="G11" s="22">
        <v>2000</v>
      </c>
      <c r="H11" s="22">
        <f>E11+F11-G11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3"/>
      <c r="B12" s="24"/>
      <c r="C12" s="22"/>
      <c r="D12" s="22"/>
      <c r="E12" s="22"/>
      <c r="F12" s="22"/>
      <c r="G12" s="22"/>
      <c r="H12" s="2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6">
      <c r="A13" s="23">
        <v>12320021300</v>
      </c>
      <c r="B13" s="24" t="s">
        <v>17</v>
      </c>
      <c r="C13" s="22">
        <v>2000</v>
      </c>
      <c r="D13" s="22"/>
      <c r="E13" s="22">
        <f>C13+D13</f>
        <v>2000</v>
      </c>
      <c r="F13" s="22"/>
      <c r="G13" s="22">
        <v>2000</v>
      </c>
      <c r="H13" s="22">
        <f>E13+F13-G13</f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3"/>
      <c r="B14" s="24"/>
      <c r="C14" s="22"/>
      <c r="D14" s="22"/>
      <c r="E14" s="22"/>
      <c r="F14" s="22"/>
      <c r="G14" s="22"/>
      <c r="H14" s="2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6">
      <c r="A15" s="23">
        <v>12320021600</v>
      </c>
      <c r="B15" s="24" t="s">
        <v>18</v>
      </c>
      <c r="C15" s="22">
        <v>1000</v>
      </c>
      <c r="D15" s="22"/>
      <c r="E15" s="22">
        <f>C15+D15</f>
        <v>1000</v>
      </c>
      <c r="F15" s="22"/>
      <c r="G15" s="22">
        <v>1000</v>
      </c>
      <c r="H15" s="22">
        <f>E15+F15-G15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3"/>
      <c r="B16" s="24"/>
      <c r="C16" s="22"/>
      <c r="D16" s="22"/>
      <c r="E16" s="22"/>
      <c r="F16" s="22"/>
      <c r="G16" s="22"/>
      <c r="H16" s="22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3">
        <v>12320022602</v>
      </c>
      <c r="B17" s="24" t="s">
        <v>19</v>
      </c>
      <c r="C17" s="22">
        <v>6000</v>
      </c>
      <c r="D17" s="22">
        <v>-2666.68</v>
      </c>
      <c r="E17" s="22">
        <f>C17+D17</f>
        <v>3333.32</v>
      </c>
      <c r="F17" s="22"/>
      <c r="G17" s="22">
        <v>2856.16</v>
      </c>
      <c r="H17" s="22">
        <f>E17+F17-G17</f>
        <v>477.1600000000003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3"/>
      <c r="B18" s="24"/>
      <c r="C18" s="22"/>
      <c r="D18" s="22"/>
      <c r="E18" s="22"/>
      <c r="F18" s="22"/>
      <c r="G18" s="22"/>
      <c r="H18" s="2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>
      <c r="A19" s="23">
        <v>12320022000</v>
      </c>
      <c r="B19" s="24" t="s">
        <v>20</v>
      </c>
      <c r="C19" s="22">
        <v>1300</v>
      </c>
      <c r="D19" s="22"/>
      <c r="E19" s="22">
        <f>C19+D19</f>
        <v>1300</v>
      </c>
      <c r="F19" s="22"/>
      <c r="G19" s="22">
        <v>1300</v>
      </c>
      <c r="H19" s="22">
        <f>E19+F19-G19</f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3"/>
      <c r="B20" s="24"/>
      <c r="C20" s="22"/>
      <c r="D20" s="22"/>
      <c r="E20" s="22"/>
      <c r="F20" s="22"/>
      <c r="G20" s="22"/>
      <c r="H20" s="2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>
      <c r="A21" s="23">
        <v>12320063300</v>
      </c>
      <c r="B21" s="24" t="s">
        <v>21</v>
      </c>
      <c r="C21" s="22">
        <v>0</v>
      </c>
      <c r="D21" s="22"/>
      <c r="E21" s="22">
        <f>C21+D21</f>
        <v>0</v>
      </c>
      <c r="F21" s="22">
        <v>9156.16</v>
      </c>
      <c r="G21" s="22"/>
      <c r="H21" s="22">
        <f>E21+F21-G21</f>
        <v>9156.16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5"/>
      <c r="B22" s="26" t="s">
        <v>22</v>
      </c>
      <c r="C22" s="27"/>
      <c r="D22" s="22"/>
      <c r="E22" s="22"/>
      <c r="F22" s="22"/>
      <c r="G22" s="22"/>
      <c r="H22" s="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8" s="30" customFormat="1" ht="12.75">
      <c r="A23" s="28"/>
      <c r="B23" s="29"/>
      <c r="C23" s="22"/>
      <c r="D23" s="22"/>
      <c r="E23" s="22"/>
      <c r="F23" s="22"/>
      <c r="G23" s="22"/>
      <c r="H23" s="22"/>
    </row>
    <row r="24" spans="1:256" ht="12.75">
      <c r="A24" s="31"/>
      <c r="B24" s="32" t="s">
        <v>23</v>
      </c>
      <c r="C24" s="33">
        <f>SUM(C10:C23)</f>
        <v>12300</v>
      </c>
      <c r="D24" s="33">
        <f>SUM(D10:D23)</f>
        <v>-2666.68</v>
      </c>
      <c r="E24" s="33">
        <f>SUM(E10:E23)</f>
        <v>9633.32</v>
      </c>
      <c r="F24" s="34">
        <f>SUM(F10:F23)</f>
        <v>9156.16</v>
      </c>
      <c r="G24" s="34">
        <f>SUM(G10:G23)</f>
        <v>9156.16</v>
      </c>
      <c r="H24" s="33">
        <f>SUM(H10:H23)</f>
        <v>9633.32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5"/>
      <c r="B25" s="36"/>
      <c r="C25" s="37"/>
      <c r="D25" s="37"/>
      <c r="E25" s="37"/>
      <c r="F25" s="37"/>
      <c r="G25" s="37"/>
      <c r="H25" s="3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8"/>
      <c r="B26" s="39"/>
      <c r="C26" s="40"/>
      <c r="D26" s="40"/>
      <c r="E26" s="40"/>
      <c r="F26" s="40"/>
      <c r="G26" s="40"/>
      <c r="H26" s="4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8" s="7" customFormat="1" ht="12" customHeight="1">
      <c r="A27" s="11" t="s">
        <v>24</v>
      </c>
      <c r="B27" s="11" t="s">
        <v>25</v>
      </c>
      <c r="C27" s="13" t="s">
        <v>26</v>
      </c>
      <c r="D27" s="13" t="s">
        <v>5</v>
      </c>
      <c r="E27" s="13" t="s">
        <v>27</v>
      </c>
      <c r="F27" s="13" t="s">
        <v>7</v>
      </c>
      <c r="G27" s="13"/>
      <c r="H27" s="13" t="s">
        <v>26</v>
      </c>
    </row>
    <row r="28" spans="1:8" s="41" customFormat="1" ht="24">
      <c r="A28" s="11" t="s">
        <v>8</v>
      </c>
      <c r="B28" s="11"/>
      <c r="C28" s="13" t="s">
        <v>9</v>
      </c>
      <c r="D28" s="13" t="s">
        <v>10</v>
      </c>
      <c r="E28" s="13" t="s">
        <v>11</v>
      </c>
      <c r="F28" s="13" t="s">
        <v>28</v>
      </c>
      <c r="G28" s="13" t="s">
        <v>29</v>
      </c>
      <c r="H28" s="13" t="s">
        <v>30</v>
      </c>
    </row>
    <row r="29" spans="1:8" s="45" customFormat="1" ht="12.75">
      <c r="A29" s="42"/>
      <c r="B29" s="43"/>
      <c r="C29" s="44"/>
      <c r="D29" s="44"/>
      <c r="E29" s="44"/>
      <c r="F29" s="44"/>
      <c r="G29" s="44"/>
      <c r="H29" s="44"/>
    </row>
    <row r="30" spans="1:8" ht="14.25" customHeight="1">
      <c r="A30" s="46"/>
      <c r="B30" s="39"/>
      <c r="C30" s="47"/>
      <c r="D30" s="48"/>
      <c r="E30" s="47"/>
      <c r="F30" s="47"/>
      <c r="G30" s="48"/>
      <c r="H30" s="47"/>
    </row>
    <row r="31" spans="1:8" ht="12.75">
      <c r="A31" s="49"/>
      <c r="B31" s="39"/>
      <c r="C31" s="48"/>
      <c r="D31" s="48"/>
      <c r="E31" s="48"/>
      <c r="F31" s="48"/>
      <c r="G31" s="48"/>
      <c r="H31" s="48"/>
    </row>
    <row r="32" spans="1:8" ht="12.75">
      <c r="A32" s="50"/>
      <c r="B32" s="51"/>
      <c r="C32" s="48"/>
      <c r="D32" s="48"/>
      <c r="E32" s="48"/>
      <c r="F32" s="48"/>
      <c r="G32" s="48"/>
      <c r="H32" s="48"/>
    </row>
    <row r="33" spans="1:8" ht="12.75">
      <c r="A33" s="31"/>
      <c r="B33" s="32" t="s">
        <v>23</v>
      </c>
      <c r="C33" s="52">
        <f>SUM(C30:C32)</f>
        <v>0</v>
      </c>
      <c r="D33" s="52">
        <f>SUM(D30:D32)</f>
        <v>0</v>
      </c>
      <c r="E33" s="52">
        <f>SUM(E30:E32)</f>
        <v>0</v>
      </c>
      <c r="F33" s="52">
        <f>SUM(F30:F32)</f>
        <v>0</v>
      </c>
      <c r="G33" s="52">
        <f>SUM(G30:G32)</f>
        <v>0</v>
      </c>
      <c r="H33" s="52">
        <f>SUM(H30:H32)</f>
        <v>0</v>
      </c>
    </row>
    <row r="34" spans="1:8" ht="12.75">
      <c r="A34" s="31"/>
      <c r="B34" s="53"/>
      <c r="C34" s="54"/>
      <c r="D34" s="54"/>
      <c r="E34" s="54"/>
      <c r="F34" s="54"/>
      <c r="G34" s="54"/>
      <c r="H34" s="55"/>
    </row>
    <row r="35" spans="1:8" ht="12.75">
      <c r="A35" s="56" t="s">
        <v>31</v>
      </c>
      <c r="B35" s="56"/>
      <c r="C35" s="56"/>
      <c r="D35" s="56"/>
      <c r="E35" s="56"/>
      <c r="F35" s="56"/>
      <c r="G35" s="56"/>
      <c r="H35" s="56"/>
    </row>
    <row r="36" spans="1:8" ht="80.25" customHeight="1">
      <c r="A36" s="57"/>
      <c r="B36" s="57"/>
      <c r="C36" s="57"/>
      <c r="D36" s="57"/>
      <c r="E36" s="57"/>
      <c r="F36" s="57"/>
      <c r="G36" s="57"/>
      <c r="H36" s="57"/>
    </row>
  </sheetData>
  <sheetProtection selectLockedCells="1" selectUnlockedCells="1"/>
  <mergeCells count="7">
    <mergeCell ref="A3:H3"/>
    <mergeCell ref="B7:B8"/>
    <mergeCell ref="F7:G7"/>
    <mergeCell ref="A10:B10"/>
    <mergeCell ref="F27:G27"/>
    <mergeCell ref="A35:H35"/>
    <mergeCell ref="A36:H36"/>
  </mergeCells>
  <printOptions/>
  <pageMargins left="0.03958333333333333" right="0" top="0.83125" bottom="0.5701388888888889" header="0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58" customWidth="1"/>
    <col min="2" max="2" width="11.421875" style="59" customWidth="1"/>
    <col min="3" max="8" width="11.421875" style="60" customWidth="1"/>
    <col min="9" max="16384" width="11.421875" style="5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jpsalmeron</cp:lastModifiedBy>
  <cp:lastPrinted>2023-11-03T09:57:52Z</cp:lastPrinted>
  <dcterms:created xsi:type="dcterms:W3CDTF">2001-02-01T07:10:38Z</dcterms:created>
  <dcterms:modified xsi:type="dcterms:W3CDTF">2023-11-20T09:05:40Z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Planificacion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