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DF66DC68-E72C-4CDE-BB9B-2F940B6C64AB}" xr6:coauthVersionLast="47" xr6:coauthVersionMax="47" xr10:uidLastSave="{00000000-0000-0000-0000-000000000000}"/>
  <bookViews>
    <workbookView xWindow="-28920" yWindow="-120" windowWidth="29040" windowHeight="15720" xr2:uid="{565AFF4C-22F5-497E-8B48-C3784D44F230}"/>
  </bookViews>
  <sheets>
    <sheet name="CLASIFICACION ECONOMICA 2T2026" sheetId="1" r:id="rId1"/>
    <sheet name="CLASIFICACION PROGRAMAS  2T2026" sheetId="2" r:id="rId2"/>
    <sheet name="METADATOS" sheetId="3" r:id="rId3"/>
  </sheets>
  <definedNames>
    <definedName name="_xlnm._FilterDatabase" localSheetId="0" hidden="1">'CLASIFICACION ECONOMICA 2T2026'!$A$1:$O$1595</definedName>
    <definedName name="_xlnm._FilterDatabase" localSheetId="1" hidden="1">'CLASIFICACION PROGRAMAS  2T2026'!$A$1:$O$1595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95" i="1" l="1"/>
  <c r="B1595" i="1" s="1"/>
  <c r="C1595" i="1"/>
  <c r="D1595" i="1" s="1"/>
  <c r="E1595" i="1"/>
  <c r="F1595" i="1"/>
  <c r="A1596" i="1"/>
  <c r="B1596" i="1"/>
  <c r="C1596" i="1"/>
  <c r="D1596" i="1"/>
  <c r="E1596" i="1"/>
  <c r="F1596" i="1" s="1"/>
  <c r="A1597" i="1"/>
  <c r="B1597" i="1"/>
  <c r="C1597" i="1"/>
  <c r="D1597" i="1"/>
  <c r="E1597" i="1"/>
  <c r="F1597" i="1"/>
  <c r="A1598" i="1"/>
  <c r="B1598" i="1"/>
  <c r="C1598" i="1"/>
  <c r="D1598" i="1"/>
  <c r="E1598" i="1"/>
  <c r="F1598" i="1"/>
  <c r="A1599" i="1"/>
  <c r="B1599" i="1"/>
  <c r="C1599" i="1"/>
  <c r="D1599" i="1"/>
  <c r="E1599" i="1"/>
  <c r="F1599" i="1" s="1"/>
  <c r="A1600" i="1"/>
  <c r="B1600" i="1" s="1"/>
  <c r="C1600" i="1"/>
  <c r="D1600" i="1"/>
  <c r="E1600" i="1"/>
  <c r="F1600" i="1" s="1"/>
  <c r="A1601" i="1"/>
  <c r="B1601" i="1"/>
  <c r="C1601" i="1"/>
  <c r="D1601" i="1"/>
  <c r="E1601" i="1"/>
  <c r="F1601" i="1"/>
  <c r="A1602" i="1"/>
  <c r="B1602" i="1"/>
  <c r="C1602" i="1"/>
  <c r="D1602" i="1"/>
  <c r="E1602" i="1"/>
  <c r="F1602" i="1"/>
  <c r="A1603" i="1"/>
  <c r="B1603" i="1"/>
  <c r="C1603" i="1"/>
  <c r="D1603" i="1"/>
  <c r="E1603" i="1"/>
  <c r="F1603" i="1"/>
  <c r="A1604" i="1"/>
  <c r="B1604" i="1" s="1"/>
  <c r="C1604" i="1"/>
  <c r="D1604" i="1"/>
  <c r="E1604" i="1"/>
  <c r="F1604" i="1"/>
  <c r="A1605" i="1"/>
  <c r="B1605" i="1" s="1"/>
  <c r="C1605" i="1"/>
  <c r="D1605" i="1"/>
  <c r="E1605" i="1"/>
  <c r="F1605" i="1"/>
  <c r="A1606" i="1"/>
  <c r="B1606" i="1"/>
  <c r="C1606" i="1"/>
  <c r="D1606" i="1" s="1"/>
  <c r="E1606" i="1"/>
  <c r="F1606" i="1"/>
  <c r="A1607" i="1"/>
  <c r="B1607" i="1" s="1"/>
  <c r="C1607" i="1"/>
  <c r="D1607" i="1" s="1"/>
  <c r="E1607" i="1"/>
  <c r="F1607" i="1" s="1"/>
  <c r="A1608" i="1"/>
  <c r="B1608" i="1" s="1"/>
  <c r="C1608" i="1"/>
  <c r="D1608" i="1" s="1"/>
  <c r="E1608" i="1"/>
  <c r="F1608" i="1" s="1"/>
  <c r="A1609" i="1"/>
  <c r="B1609" i="1" s="1"/>
  <c r="C1609" i="1"/>
  <c r="D1609" i="1" s="1"/>
  <c r="E1609" i="1"/>
  <c r="F1609" i="1" s="1"/>
  <c r="A1610" i="1"/>
  <c r="B1610" i="1" s="1"/>
  <c r="C1610" i="1"/>
  <c r="D1610" i="1" s="1"/>
  <c r="E1610" i="1"/>
  <c r="F1610" i="1" s="1"/>
  <c r="A1611" i="1"/>
  <c r="B1611" i="1" s="1"/>
  <c r="C1611" i="1"/>
  <c r="D1611" i="1" s="1"/>
  <c r="E1611" i="1"/>
  <c r="F1611" i="1" s="1"/>
  <c r="A1612" i="1"/>
  <c r="B1612" i="1" s="1"/>
  <c r="C1612" i="1"/>
  <c r="D1612" i="1" s="1"/>
  <c r="E1612" i="1"/>
  <c r="F1612" i="1"/>
  <c r="A1613" i="1"/>
  <c r="B1613" i="1" s="1"/>
  <c r="C1613" i="1"/>
  <c r="D1613" i="1" s="1"/>
  <c r="E1613" i="1"/>
  <c r="F1613" i="1"/>
  <c r="A1614" i="1"/>
  <c r="B1614" i="1" s="1"/>
  <c r="C1614" i="1"/>
  <c r="D1614" i="1"/>
  <c r="E1614" i="1"/>
  <c r="F1614" i="1"/>
  <c r="A1615" i="1"/>
  <c r="B1615" i="1" s="1"/>
  <c r="C1615" i="1"/>
  <c r="D1615" i="1"/>
  <c r="E1615" i="1"/>
  <c r="F1615" i="1"/>
  <c r="A1616" i="1"/>
  <c r="B1616" i="1" s="1"/>
  <c r="C1616" i="1"/>
  <c r="D1616" i="1"/>
  <c r="E1616" i="1"/>
  <c r="F1616" i="1"/>
  <c r="A1617" i="1"/>
  <c r="B1617" i="1" s="1"/>
  <c r="C1617" i="1"/>
  <c r="D1617" i="1" s="1"/>
  <c r="E1617" i="1"/>
  <c r="F1617" i="1"/>
  <c r="A1618" i="1"/>
  <c r="B1618" i="1" s="1"/>
  <c r="C1618" i="1"/>
  <c r="D1618" i="1" s="1"/>
  <c r="E1618" i="1"/>
  <c r="F1618" i="1" s="1"/>
  <c r="A1619" i="1"/>
  <c r="B1619" i="1" s="1"/>
  <c r="C1619" i="1"/>
  <c r="D1619" i="1"/>
  <c r="E1619" i="1"/>
  <c r="F1619" i="1" s="1"/>
  <c r="A1620" i="1"/>
  <c r="B1620" i="1" s="1"/>
  <c r="C1620" i="1"/>
  <c r="D1620" i="1" s="1"/>
  <c r="E1620" i="1"/>
  <c r="F1620" i="1"/>
  <c r="A1621" i="1"/>
  <c r="B1621" i="1" s="1"/>
  <c r="C1621" i="1"/>
  <c r="D1621" i="1"/>
  <c r="E1621" i="1"/>
  <c r="F1621" i="1" s="1"/>
  <c r="A1622" i="1"/>
  <c r="B1622" i="1" s="1"/>
  <c r="C1622" i="1"/>
  <c r="D1622" i="1" s="1"/>
  <c r="E1622" i="1"/>
  <c r="F1622" i="1" s="1"/>
  <c r="A1623" i="1"/>
  <c r="B1623" i="1"/>
  <c r="C1623" i="1"/>
  <c r="D1623" i="1" s="1"/>
  <c r="E1623" i="1"/>
  <c r="F1623" i="1" s="1"/>
  <c r="A1624" i="1"/>
  <c r="B1624" i="1" s="1"/>
  <c r="C1624" i="1"/>
  <c r="D1624" i="1" s="1"/>
  <c r="E1624" i="1"/>
  <c r="F1624" i="1"/>
  <c r="A1625" i="1"/>
  <c r="B1625" i="1" s="1"/>
  <c r="C1625" i="1"/>
  <c r="D1625" i="1" s="1"/>
  <c r="E1625" i="1"/>
  <c r="F1625" i="1" s="1"/>
  <c r="A1626" i="1"/>
  <c r="B1626" i="1" s="1"/>
  <c r="C1626" i="1"/>
  <c r="D1626" i="1" s="1"/>
  <c r="E1626" i="1"/>
  <c r="F1626" i="1"/>
  <c r="A1627" i="1"/>
  <c r="B1627" i="1" s="1"/>
  <c r="C1627" i="1"/>
  <c r="D1627" i="1"/>
  <c r="E1627" i="1"/>
  <c r="F1627" i="1" s="1"/>
  <c r="A1628" i="1"/>
  <c r="B1628" i="1" s="1"/>
  <c r="C1628" i="1"/>
  <c r="D1628" i="1" s="1"/>
  <c r="E1628" i="1"/>
  <c r="F1628" i="1" s="1"/>
  <c r="A1629" i="1"/>
  <c r="B1629" i="1"/>
  <c r="C1629" i="1"/>
  <c r="D1629" i="1"/>
  <c r="E1629" i="1"/>
  <c r="F1629" i="1"/>
  <c r="A1630" i="1"/>
  <c r="B1630" i="1"/>
  <c r="C1630" i="1"/>
  <c r="D1630" i="1" s="1"/>
  <c r="E1630" i="1"/>
  <c r="F1630" i="1" s="1"/>
  <c r="A1631" i="1"/>
  <c r="B1631" i="1"/>
  <c r="C1631" i="1"/>
  <c r="D1631" i="1"/>
  <c r="E1631" i="1"/>
  <c r="F1631" i="1"/>
  <c r="A1632" i="1"/>
  <c r="B1632" i="1" s="1"/>
  <c r="C1632" i="1"/>
  <c r="D1632" i="1" s="1"/>
  <c r="E1632" i="1"/>
  <c r="F1632" i="1"/>
  <c r="A1633" i="1"/>
  <c r="B1633" i="1" s="1"/>
  <c r="C1633" i="1"/>
  <c r="D1633" i="1" s="1"/>
  <c r="E1633" i="1"/>
  <c r="F1633" i="1" s="1"/>
  <c r="A1634" i="1"/>
  <c r="B1634" i="1"/>
  <c r="C1634" i="1"/>
  <c r="D1634" i="1"/>
  <c r="E1634" i="1"/>
  <c r="F1634" i="1"/>
  <c r="A1635" i="1"/>
  <c r="B1635" i="1" s="1"/>
  <c r="C1635" i="1"/>
  <c r="D1635" i="1"/>
  <c r="E1635" i="1"/>
  <c r="F1635" i="1"/>
  <c r="A1636" i="1"/>
  <c r="B1636" i="1" s="1"/>
  <c r="C1636" i="1"/>
  <c r="D1636" i="1"/>
  <c r="E1636" i="1"/>
  <c r="F1636" i="1"/>
  <c r="A1637" i="1"/>
  <c r="B1637" i="1" s="1"/>
  <c r="C1637" i="1"/>
  <c r="D1637" i="1" s="1"/>
  <c r="E1637" i="1"/>
  <c r="F1637" i="1" s="1"/>
  <c r="A1638" i="1"/>
  <c r="B1638" i="1" s="1"/>
  <c r="C1638" i="1"/>
  <c r="D1638" i="1"/>
  <c r="E1638" i="1"/>
  <c r="F1638" i="1" s="1"/>
  <c r="A1639" i="1"/>
  <c r="B1639" i="1" s="1"/>
  <c r="C1639" i="1"/>
  <c r="D1639" i="1"/>
  <c r="E1639" i="1"/>
  <c r="F1639" i="1" s="1"/>
  <c r="A1640" i="1"/>
  <c r="B1640" i="1" s="1"/>
  <c r="C1640" i="1"/>
  <c r="D1640" i="1"/>
  <c r="E1640" i="1"/>
  <c r="F1640" i="1" s="1"/>
  <c r="A1641" i="1"/>
  <c r="B1641" i="1"/>
  <c r="C1641" i="1"/>
  <c r="D1641" i="1"/>
  <c r="E1641" i="1"/>
  <c r="F1641" i="1" s="1"/>
  <c r="A1642" i="1"/>
  <c r="B1642" i="1"/>
  <c r="C1642" i="1"/>
  <c r="D1642" i="1"/>
  <c r="E1642" i="1"/>
  <c r="F1642" i="1"/>
  <c r="A1643" i="1"/>
  <c r="B1643" i="1"/>
  <c r="C1643" i="1"/>
  <c r="D1643" i="1"/>
  <c r="E1643" i="1"/>
  <c r="F1643" i="1"/>
  <c r="A1644" i="1"/>
  <c r="B1644" i="1" s="1"/>
  <c r="C1644" i="1"/>
  <c r="D1644" i="1"/>
  <c r="E1644" i="1"/>
  <c r="F1644" i="1"/>
  <c r="A1645" i="1"/>
  <c r="B1645" i="1" s="1"/>
  <c r="C1645" i="1"/>
  <c r="D1645" i="1"/>
  <c r="E1645" i="1"/>
  <c r="F1645" i="1" s="1"/>
  <c r="A1646" i="1"/>
  <c r="B1646" i="1" s="1"/>
  <c r="C1646" i="1"/>
  <c r="D1646" i="1" s="1"/>
  <c r="E1646" i="1"/>
  <c r="F1646" i="1" s="1"/>
  <c r="A1647" i="1"/>
  <c r="B1647" i="1" s="1"/>
  <c r="C1647" i="1"/>
  <c r="D1647" i="1" s="1"/>
  <c r="E1647" i="1"/>
  <c r="F1647" i="1" s="1"/>
  <c r="A1648" i="1"/>
  <c r="B1648" i="1" s="1"/>
  <c r="C1648" i="1"/>
  <c r="D1648" i="1"/>
  <c r="E1648" i="1"/>
  <c r="F1648" i="1" s="1"/>
  <c r="A1649" i="1"/>
  <c r="B1649" i="1" s="1"/>
  <c r="C1649" i="1"/>
  <c r="D1649" i="1" s="1"/>
  <c r="E1649" i="1"/>
  <c r="F1649" i="1"/>
  <c r="A1650" i="1"/>
  <c r="B1650" i="1" s="1"/>
  <c r="C1650" i="1"/>
  <c r="D1650" i="1" s="1"/>
  <c r="E1650" i="1"/>
  <c r="F1650" i="1"/>
  <c r="A1651" i="1"/>
  <c r="B1651" i="1" s="1"/>
  <c r="C1651" i="1"/>
  <c r="D1651" i="1" s="1"/>
  <c r="E1651" i="1"/>
  <c r="F1651" i="1" s="1"/>
  <c r="A1652" i="1"/>
  <c r="B1652" i="1" s="1"/>
  <c r="C1652" i="1"/>
  <c r="D1652" i="1" s="1"/>
  <c r="E1652" i="1"/>
  <c r="F1652" i="1" s="1"/>
  <c r="A1653" i="1"/>
  <c r="B1653" i="1" s="1"/>
  <c r="C1653" i="1"/>
  <c r="D1653" i="1" s="1"/>
  <c r="E1653" i="1"/>
  <c r="F1653" i="1" s="1"/>
  <c r="A1654" i="1"/>
  <c r="B1654" i="1" s="1"/>
  <c r="C1654" i="1"/>
  <c r="D1654" i="1" s="1"/>
  <c r="E1654" i="1"/>
  <c r="F1654" i="1" s="1"/>
  <c r="A1655" i="1"/>
  <c r="B1655" i="1" s="1"/>
  <c r="C1655" i="1"/>
  <c r="D1655" i="1" s="1"/>
  <c r="E1655" i="1"/>
  <c r="F1655" i="1" s="1"/>
  <c r="A1656" i="1"/>
  <c r="B1656" i="1" s="1"/>
  <c r="C1656" i="1"/>
  <c r="D1656" i="1" s="1"/>
  <c r="E1656" i="1"/>
  <c r="F1656" i="1"/>
  <c r="A1657" i="1"/>
  <c r="B1657" i="1" s="1"/>
  <c r="C1657" i="1"/>
  <c r="D1657" i="1" s="1"/>
  <c r="E1657" i="1"/>
  <c r="F1657" i="1" s="1"/>
  <c r="A1658" i="1"/>
  <c r="B1658" i="1" s="1"/>
  <c r="C1658" i="1"/>
  <c r="D1658" i="1" s="1"/>
  <c r="E1658" i="1"/>
  <c r="F1658" i="1"/>
  <c r="A1659" i="1"/>
  <c r="B1659" i="1"/>
  <c r="C1659" i="1"/>
  <c r="D1659" i="1"/>
  <c r="E1659" i="1"/>
  <c r="F1659" i="1"/>
  <c r="A1660" i="1"/>
  <c r="B1660" i="1" s="1"/>
  <c r="C1660" i="1"/>
  <c r="D1660" i="1"/>
  <c r="E1660" i="1"/>
  <c r="F1660" i="1" s="1"/>
  <c r="A1661" i="1"/>
  <c r="B1661" i="1"/>
  <c r="C1661" i="1"/>
  <c r="D1661" i="1"/>
  <c r="E1661" i="1"/>
  <c r="F1661" i="1"/>
  <c r="A1662" i="1"/>
  <c r="B1662" i="1" s="1"/>
  <c r="C1662" i="1"/>
  <c r="D1662" i="1" s="1"/>
  <c r="E1662" i="1"/>
  <c r="F1662" i="1" s="1"/>
  <c r="A1663" i="1"/>
  <c r="B1663" i="1" s="1"/>
  <c r="C1663" i="1"/>
  <c r="D1663" i="1"/>
  <c r="E1663" i="1"/>
  <c r="F1663" i="1" s="1"/>
  <c r="A1664" i="1"/>
  <c r="B1664" i="1" s="1"/>
  <c r="C1664" i="1"/>
  <c r="D1664" i="1"/>
  <c r="E1664" i="1"/>
  <c r="F1664" i="1"/>
  <c r="A1665" i="1"/>
  <c r="B1665" i="1"/>
  <c r="C1665" i="1"/>
  <c r="D1665" i="1"/>
  <c r="E1665" i="1"/>
  <c r="F1665" i="1"/>
  <c r="A1666" i="1"/>
  <c r="B1666" i="1"/>
  <c r="C1666" i="1"/>
  <c r="D1666" i="1"/>
  <c r="E1666" i="1"/>
  <c r="F1666" i="1" s="1"/>
  <c r="A1667" i="1"/>
  <c r="B1667" i="1"/>
  <c r="C1667" i="1"/>
  <c r="D1667" i="1" s="1"/>
  <c r="E1667" i="1"/>
  <c r="F1667" i="1" s="1"/>
  <c r="A1668" i="1"/>
  <c r="B1668" i="1" s="1"/>
  <c r="C1668" i="1"/>
  <c r="D1668" i="1" s="1"/>
  <c r="E1668" i="1"/>
  <c r="F1668" i="1"/>
  <c r="A1669" i="1"/>
  <c r="B1669" i="1"/>
  <c r="C1669" i="1"/>
  <c r="D1669" i="1"/>
  <c r="E1669" i="1"/>
  <c r="F1669" i="1" s="1"/>
  <c r="A1670" i="1"/>
  <c r="B1670" i="1" s="1"/>
  <c r="C1670" i="1"/>
  <c r="D1670" i="1" s="1"/>
  <c r="E1670" i="1"/>
  <c r="F1670" i="1"/>
  <c r="A1671" i="1"/>
  <c r="B1671" i="1" s="1"/>
  <c r="C1671" i="1"/>
  <c r="D1671" i="1"/>
  <c r="E1671" i="1"/>
  <c r="F1671" i="1"/>
  <c r="A1672" i="1"/>
  <c r="B1672" i="1"/>
  <c r="C1672" i="1"/>
  <c r="D1672" i="1"/>
  <c r="E1672" i="1"/>
  <c r="F1672" i="1"/>
  <c r="A1673" i="1"/>
  <c r="B1673" i="1"/>
  <c r="C1673" i="1"/>
  <c r="D1673" i="1" s="1"/>
  <c r="E1673" i="1"/>
  <c r="F1673" i="1" s="1"/>
  <c r="A1674" i="1"/>
  <c r="B1674" i="1" s="1"/>
  <c r="C1674" i="1"/>
  <c r="D1674" i="1" s="1"/>
  <c r="E1674" i="1"/>
  <c r="F1674" i="1" s="1"/>
  <c r="A1675" i="1"/>
  <c r="B1675" i="1"/>
  <c r="C1675" i="1"/>
  <c r="D1675" i="1" s="1"/>
  <c r="E1675" i="1"/>
  <c r="F1675" i="1"/>
  <c r="A1676" i="1"/>
  <c r="B1676" i="1"/>
  <c r="C1676" i="1"/>
  <c r="D1676" i="1"/>
  <c r="E1676" i="1"/>
  <c r="F1676" i="1"/>
  <c r="A1677" i="1"/>
  <c r="B1677" i="1" s="1"/>
  <c r="C1677" i="1"/>
  <c r="D1677" i="1" s="1"/>
  <c r="E1677" i="1"/>
  <c r="F1677" i="1"/>
  <c r="A1678" i="1"/>
  <c r="B1678" i="1"/>
  <c r="C1678" i="1"/>
  <c r="D1678" i="1" s="1"/>
  <c r="E1678" i="1"/>
  <c r="F1678" i="1" s="1"/>
  <c r="A1679" i="1"/>
  <c r="B1679" i="1" s="1"/>
  <c r="C1679" i="1"/>
  <c r="D1679" i="1" s="1"/>
  <c r="E1679" i="1"/>
  <c r="F1679" i="1" s="1"/>
  <c r="A1680" i="1"/>
  <c r="B1680" i="1"/>
  <c r="C1680" i="1"/>
  <c r="D1680" i="1"/>
  <c r="E1680" i="1"/>
  <c r="F1680" i="1"/>
  <c r="A1681" i="1"/>
  <c r="B1681" i="1" s="1"/>
  <c r="C1681" i="1"/>
  <c r="D1681" i="1" s="1"/>
  <c r="E1681" i="1"/>
  <c r="F1681" i="1" s="1"/>
  <c r="A1682" i="1"/>
  <c r="B1682" i="1" s="1"/>
  <c r="C1682" i="1"/>
  <c r="D1682" i="1"/>
  <c r="E1682" i="1"/>
  <c r="F1682" i="1"/>
  <c r="A1683" i="1"/>
  <c r="B1683" i="1"/>
  <c r="C1683" i="1"/>
  <c r="D1683" i="1"/>
  <c r="E1683" i="1"/>
  <c r="F1683" i="1"/>
  <c r="A1684" i="1"/>
  <c r="B1684" i="1" s="1"/>
  <c r="C1684" i="1"/>
  <c r="D1684" i="1"/>
  <c r="E1684" i="1"/>
  <c r="F1684" i="1" s="1"/>
  <c r="A1685" i="1"/>
  <c r="B1685" i="1" s="1"/>
  <c r="C1685" i="1"/>
  <c r="D1685" i="1"/>
  <c r="E1685" i="1"/>
  <c r="F1685" i="1" s="1"/>
  <c r="A1686" i="1"/>
  <c r="B1686" i="1" s="1"/>
  <c r="C1686" i="1"/>
  <c r="D1686" i="1"/>
  <c r="E1686" i="1"/>
  <c r="F1686" i="1"/>
  <c r="A1687" i="1"/>
  <c r="B1687" i="1"/>
  <c r="C1687" i="1"/>
  <c r="D1687" i="1" s="1"/>
  <c r="E1687" i="1"/>
  <c r="F1687" i="1" s="1"/>
  <c r="A1688" i="1"/>
  <c r="B1688" i="1" s="1"/>
  <c r="C1688" i="1"/>
  <c r="D1688" i="1" s="1"/>
  <c r="E1688" i="1"/>
  <c r="F1688" i="1" s="1"/>
  <c r="A1689" i="1"/>
  <c r="B1689" i="1"/>
  <c r="C1689" i="1"/>
  <c r="D1689" i="1" s="1"/>
  <c r="E1689" i="1"/>
  <c r="F1689" i="1"/>
  <c r="A1690" i="1"/>
  <c r="B1690" i="1"/>
  <c r="C1690" i="1"/>
  <c r="D1690" i="1"/>
  <c r="E1690" i="1"/>
  <c r="F1690" i="1"/>
  <c r="A1691" i="1"/>
  <c r="B1691" i="1" s="1"/>
  <c r="C1691" i="1"/>
  <c r="D1691" i="1"/>
  <c r="E1691" i="1"/>
  <c r="F1691" i="1"/>
  <c r="A1692" i="1"/>
  <c r="B1692" i="1"/>
  <c r="C1692" i="1"/>
  <c r="D1692" i="1"/>
  <c r="E1692" i="1"/>
  <c r="F1692" i="1"/>
  <c r="A1693" i="1"/>
  <c r="B1693" i="1" s="1"/>
  <c r="C1693" i="1"/>
  <c r="D1693" i="1"/>
  <c r="E1693" i="1"/>
  <c r="F1693" i="1"/>
  <c r="A1694" i="1"/>
  <c r="B1694" i="1"/>
  <c r="C1694" i="1"/>
  <c r="D1694" i="1"/>
  <c r="E1694" i="1"/>
  <c r="F1694" i="1"/>
  <c r="A1695" i="1"/>
  <c r="B1695" i="1" s="1"/>
  <c r="C1695" i="1"/>
  <c r="D1695" i="1"/>
  <c r="E1695" i="1"/>
  <c r="F1695" i="1" s="1"/>
  <c r="A1696" i="1"/>
  <c r="B1696" i="1" s="1"/>
  <c r="C1696" i="1"/>
  <c r="D1696" i="1"/>
  <c r="E1696" i="1"/>
  <c r="F1696" i="1" s="1"/>
  <c r="A1697" i="1"/>
  <c r="B1697" i="1"/>
  <c r="C1697" i="1"/>
  <c r="D1697" i="1"/>
  <c r="E1697" i="1"/>
  <c r="F1697" i="1"/>
  <c r="A1698" i="1"/>
  <c r="B1698" i="1" s="1"/>
  <c r="C1698" i="1"/>
  <c r="D1698" i="1"/>
  <c r="E1698" i="1"/>
  <c r="F1698" i="1"/>
  <c r="A1699" i="1"/>
  <c r="B1699" i="1"/>
  <c r="C1699" i="1"/>
  <c r="D1699" i="1"/>
  <c r="E1699" i="1"/>
  <c r="F1699" i="1" s="1"/>
  <c r="A1700" i="1"/>
  <c r="B1700" i="1" s="1"/>
  <c r="C1700" i="1"/>
  <c r="D1700" i="1" s="1"/>
  <c r="E1700" i="1"/>
  <c r="F1700" i="1"/>
  <c r="A1701" i="1"/>
  <c r="B1701" i="1"/>
  <c r="C1701" i="1"/>
  <c r="D1701" i="1"/>
  <c r="E1701" i="1"/>
  <c r="F1701" i="1"/>
  <c r="A1702" i="1"/>
  <c r="B1702" i="1" s="1"/>
  <c r="C1702" i="1"/>
  <c r="D1702" i="1"/>
  <c r="E1702" i="1"/>
  <c r="F1702" i="1" s="1"/>
  <c r="A1703" i="1"/>
  <c r="B1703" i="1"/>
  <c r="C1703" i="1"/>
  <c r="D1703" i="1" s="1"/>
  <c r="E1703" i="1"/>
  <c r="F1703" i="1" s="1"/>
  <c r="A1704" i="1"/>
  <c r="B1704" i="1"/>
  <c r="C1704" i="1"/>
  <c r="D1704" i="1"/>
  <c r="E1704" i="1"/>
  <c r="F1704" i="1" s="1"/>
  <c r="A1705" i="1"/>
  <c r="B1705" i="1" s="1"/>
  <c r="C1705" i="1"/>
  <c r="D1705" i="1" s="1"/>
  <c r="E1705" i="1"/>
  <c r="F1705" i="1"/>
  <c r="A1706" i="1"/>
  <c r="B1706" i="1" s="1"/>
  <c r="C1706" i="1"/>
  <c r="D1706" i="1"/>
  <c r="E1706" i="1"/>
  <c r="F1706" i="1" s="1"/>
  <c r="A1707" i="1"/>
  <c r="B1707" i="1" s="1"/>
  <c r="C1707" i="1"/>
  <c r="D1707" i="1" s="1"/>
  <c r="E1707" i="1"/>
  <c r="F1707" i="1"/>
  <c r="A1708" i="1"/>
  <c r="B1708" i="1" s="1"/>
  <c r="C1708" i="1"/>
  <c r="D1708" i="1" s="1"/>
  <c r="E1708" i="1"/>
  <c r="F1708" i="1"/>
  <c r="A1709" i="1"/>
  <c r="B1709" i="1" s="1"/>
  <c r="C1709" i="1"/>
  <c r="D1709" i="1" s="1"/>
  <c r="E1709" i="1"/>
  <c r="F1709" i="1"/>
  <c r="A1710" i="1"/>
  <c r="B1710" i="1"/>
  <c r="C1710" i="1"/>
  <c r="D1710" i="1"/>
  <c r="E1710" i="1"/>
  <c r="F1710" i="1"/>
  <c r="A1711" i="1"/>
  <c r="B1711" i="1" s="1"/>
  <c r="C1711" i="1"/>
  <c r="D1711" i="1"/>
  <c r="E1711" i="1"/>
  <c r="F1711" i="1"/>
  <c r="A1712" i="1"/>
  <c r="B1712" i="1"/>
  <c r="C1712" i="1"/>
  <c r="D1712" i="1"/>
  <c r="E1712" i="1"/>
  <c r="F1712" i="1"/>
  <c r="A1713" i="1"/>
  <c r="B1713" i="1" s="1"/>
  <c r="C1713" i="1"/>
  <c r="D1713" i="1"/>
  <c r="E1713" i="1"/>
  <c r="F1713" i="1"/>
  <c r="A1714" i="1"/>
  <c r="B1714" i="1" s="1"/>
  <c r="C1714" i="1"/>
  <c r="D1714" i="1" s="1"/>
  <c r="E1714" i="1"/>
  <c r="F1714" i="1" s="1"/>
  <c r="A1715" i="1"/>
  <c r="B1715" i="1" s="1"/>
  <c r="C1715" i="1"/>
  <c r="D1715" i="1" s="1"/>
  <c r="E1715" i="1"/>
  <c r="F1715" i="1"/>
  <c r="A1716" i="1"/>
  <c r="B1716" i="1" s="1"/>
  <c r="C1716" i="1"/>
  <c r="D1716" i="1" s="1"/>
  <c r="E1716" i="1"/>
  <c r="F1716" i="1"/>
  <c r="A1717" i="1"/>
  <c r="B1717" i="1"/>
  <c r="C1717" i="1"/>
  <c r="D1717" i="1" s="1"/>
  <c r="E1717" i="1"/>
  <c r="F1717" i="1" s="1"/>
  <c r="A1718" i="1"/>
  <c r="B1718" i="1"/>
  <c r="C1718" i="1"/>
  <c r="D1718" i="1" s="1"/>
  <c r="E1718" i="1"/>
  <c r="F1718" i="1"/>
  <c r="A1719" i="1"/>
  <c r="B1719" i="1"/>
  <c r="C1719" i="1"/>
  <c r="D1719" i="1"/>
  <c r="E1719" i="1"/>
  <c r="F1719" i="1"/>
  <c r="A1720" i="1"/>
  <c r="B1720" i="1" s="1"/>
  <c r="C1720" i="1"/>
  <c r="D1720" i="1" s="1"/>
  <c r="E1720" i="1"/>
  <c r="F1720" i="1" s="1"/>
  <c r="A1721" i="1"/>
  <c r="B1721" i="1"/>
  <c r="C1721" i="1"/>
  <c r="D1721" i="1"/>
  <c r="E1721" i="1"/>
  <c r="F1721" i="1"/>
  <c r="A1722" i="1"/>
  <c r="B1722" i="1" s="1"/>
  <c r="C1722" i="1"/>
  <c r="D1722" i="1" s="1"/>
  <c r="E1722" i="1"/>
  <c r="F1722" i="1" s="1"/>
  <c r="A1723" i="1"/>
  <c r="B1723" i="1"/>
  <c r="C1723" i="1"/>
  <c r="D1723" i="1"/>
  <c r="E1723" i="1"/>
  <c r="F1723" i="1"/>
  <c r="A1724" i="1"/>
  <c r="B1724" i="1"/>
  <c r="C1724" i="1"/>
  <c r="D1724" i="1"/>
  <c r="E1724" i="1"/>
  <c r="F1724" i="1" s="1"/>
  <c r="A1725" i="1"/>
  <c r="B1725" i="1" s="1"/>
  <c r="C1725" i="1"/>
  <c r="D1725" i="1" s="1"/>
  <c r="E1725" i="1"/>
  <c r="F1725" i="1"/>
  <c r="A1726" i="1"/>
  <c r="B1726" i="1" s="1"/>
  <c r="C1726" i="1"/>
  <c r="D1726" i="1" s="1"/>
  <c r="E1726" i="1"/>
  <c r="F1726" i="1" s="1"/>
  <c r="A1727" i="1"/>
  <c r="B1727" i="1"/>
  <c r="C1727" i="1"/>
  <c r="D1727" i="1"/>
  <c r="E1727" i="1"/>
  <c r="F1727" i="1" s="1"/>
  <c r="A1728" i="1"/>
  <c r="B1728" i="1" s="1"/>
  <c r="C1728" i="1"/>
  <c r="D1728" i="1" s="1"/>
  <c r="E1728" i="1"/>
  <c r="F1728" i="1" s="1"/>
  <c r="A1729" i="1"/>
  <c r="B1729" i="1" s="1"/>
  <c r="C1729" i="1"/>
  <c r="D1729" i="1" s="1"/>
  <c r="E1729" i="1"/>
  <c r="F1729" i="1" s="1"/>
  <c r="A1730" i="1"/>
  <c r="B1730" i="1" s="1"/>
  <c r="C1730" i="1"/>
  <c r="D1730" i="1" s="1"/>
  <c r="E1730" i="1"/>
  <c r="F1730" i="1" s="1"/>
  <c r="A1731" i="1"/>
  <c r="B1731" i="1" s="1"/>
  <c r="C1731" i="1"/>
  <c r="D1731" i="1" s="1"/>
  <c r="E1731" i="1"/>
  <c r="F1731" i="1" s="1"/>
  <c r="A1732" i="1"/>
  <c r="B1732" i="1" s="1"/>
  <c r="C1732" i="1"/>
  <c r="D1732" i="1" s="1"/>
  <c r="E1732" i="1"/>
  <c r="F1732" i="1" s="1"/>
  <c r="A1733" i="1"/>
  <c r="B1733" i="1" s="1"/>
  <c r="C1733" i="1"/>
  <c r="D1733" i="1" s="1"/>
  <c r="E1733" i="1"/>
  <c r="F1733" i="1"/>
  <c r="A1734" i="1"/>
  <c r="B1734" i="1"/>
  <c r="C1734" i="1"/>
  <c r="D1734" i="1" s="1"/>
  <c r="E1734" i="1"/>
  <c r="F1734" i="1" s="1"/>
  <c r="A1735" i="1"/>
  <c r="B1735" i="1" s="1"/>
  <c r="C1735" i="1"/>
  <c r="D1735" i="1"/>
  <c r="E1735" i="1"/>
  <c r="F1735" i="1"/>
  <c r="A1736" i="1"/>
  <c r="B1736" i="1" s="1"/>
  <c r="C1736" i="1"/>
  <c r="D1736" i="1"/>
  <c r="E1736" i="1"/>
  <c r="F1736" i="1"/>
  <c r="A1737" i="1"/>
  <c r="B1737" i="1"/>
  <c r="C1737" i="1"/>
  <c r="D1737" i="1"/>
  <c r="E1737" i="1"/>
  <c r="F1737" i="1"/>
  <c r="A1738" i="1"/>
  <c r="B1738" i="1"/>
  <c r="C1738" i="1"/>
  <c r="D1738" i="1" s="1"/>
  <c r="E1738" i="1"/>
  <c r="F1738" i="1" s="1"/>
  <c r="A1739" i="1"/>
  <c r="B1739" i="1"/>
  <c r="C1739" i="1"/>
  <c r="D1739" i="1"/>
  <c r="E1739" i="1"/>
  <c r="F1739" i="1"/>
  <c r="A1740" i="1"/>
  <c r="B1740" i="1"/>
  <c r="C1740" i="1"/>
  <c r="D1740" i="1"/>
  <c r="E1740" i="1"/>
  <c r="F1740" i="1" s="1"/>
  <c r="A1741" i="1"/>
  <c r="B1741" i="1" s="1"/>
  <c r="C1741" i="1"/>
  <c r="D1741" i="1" s="1"/>
  <c r="E1741" i="1"/>
  <c r="F1741" i="1"/>
  <c r="A1742" i="1"/>
  <c r="B1742" i="1"/>
  <c r="C1742" i="1"/>
  <c r="D1742" i="1"/>
  <c r="E1742" i="1"/>
  <c r="F1742" i="1" s="1"/>
  <c r="A1743" i="1"/>
  <c r="B1743" i="1" s="1"/>
  <c r="C1743" i="1"/>
  <c r="D1743" i="1"/>
  <c r="E1743" i="1"/>
  <c r="F1743" i="1" s="1"/>
  <c r="A1744" i="1"/>
  <c r="B1744" i="1"/>
  <c r="C1744" i="1"/>
  <c r="D1744" i="1"/>
  <c r="E1744" i="1"/>
  <c r="F1744" i="1" s="1"/>
  <c r="A1745" i="1"/>
  <c r="B1745" i="1"/>
  <c r="C1745" i="1"/>
  <c r="D1745" i="1"/>
  <c r="E1745" i="1"/>
  <c r="F1745" i="1"/>
  <c r="A1746" i="1"/>
  <c r="B1746" i="1"/>
  <c r="C1746" i="1"/>
  <c r="D1746" i="1"/>
  <c r="E1746" i="1"/>
  <c r="F1746" i="1" s="1"/>
  <c r="A1747" i="1"/>
  <c r="B1747" i="1" s="1"/>
  <c r="C1747" i="1"/>
  <c r="D1747" i="1" s="1"/>
  <c r="E1747" i="1"/>
  <c r="F1747" i="1" s="1"/>
  <c r="A1748" i="1"/>
  <c r="B1748" i="1"/>
  <c r="C1748" i="1"/>
  <c r="D1748" i="1" s="1"/>
  <c r="E1748" i="1"/>
  <c r="F1748" i="1" s="1"/>
  <c r="A1749" i="1"/>
  <c r="B1749" i="1"/>
  <c r="C1749" i="1"/>
  <c r="D1749" i="1"/>
  <c r="E1749" i="1"/>
  <c r="F1749" i="1"/>
  <c r="A1750" i="1"/>
  <c r="B1750" i="1"/>
  <c r="C1750" i="1"/>
  <c r="D1750" i="1"/>
  <c r="E1750" i="1"/>
  <c r="F1750" i="1"/>
  <c r="A1751" i="1"/>
  <c r="B1751" i="1"/>
  <c r="C1751" i="1"/>
  <c r="D1751" i="1" s="1"/>
  <c r="E1751" i="1"/>
  <c r="F1751" i="1" s="1"/>
  <c r="A1752" i="1"/>
  <c r="B1752" i="1"/>
  <c r="C1752" i="1"/>
  <c r="D1752" i="1"/>
  <c r="E1752" i="1"/>
  <c r="F1752" i="1"/>
  <c r="A1753" i="1"/>
  <c r="B1753" i="1" s="1"/>
  <c r="C1753" i="1"/>
  <c r="D1753" i="1" s="1"/>
  <c r="E1753" i="1"/>
  <c r="F1753" i="1"/>
  <c r="A1754" i="1"/>
  <c r="B1754" i="1" s="1"/>
  <c r="C1754" i="1"/>
  <c r="D1754" i="1"/>
  <c r="E1754" i="1"/>
  <c r="F1754" i="1"/>
  <c r="A1755" i="1"/>
  <c r="B1755" i="1"/>
  <c r="C1755" i="1"/>
  <c r="D1755" i="1"/>
  <c r="E1755" i="1"/>
  <c r="F1755" i="1" s="1"/>
  <c r="A1756" i="1"/>
  <c r="B1756" i="1"/>
  <c r="C1756" i="1"/>
  <c r="D1756" i="1" s="1"/>
  <c r="E1756" i="1"/>
  <c r="F1756" i="1" s="1"/>
  <c r="A1757" i="1"/>
  <c r="B1757" i="1" s="1"/>
  <c r="C1757" i="1"/>
  <c r="D1757" i="1" s="1"/>
  <c r="E1757" i="1"/>
  <c r="F1757" i="1" s="1"/>
  <c r="A1758" i="1"/>
  <c r="B1758" i="1" s="1"/>
  <c r="C1758" i="1"/>
  <c r="D1758" i="1" s="1"/>
  <c r="E1758" i="1"/>
  <c r="F1758" i="1" s="1"/>
  <c r="A1759" i="1"/>
  <c r="B1759" i="1" s="1"/>
  <c r="C1759" i="1"/>
  <c r="D1759" i="1" s="1"/>
  <c r="E1759" i="1"/>
  <c r="F1759" i="1"/>
  <c r="A1760" i="1"/>
  <c r="B1760" i="1" s="1"/>
  <c r="C1760" i="1"/>
  <c r="D1760" i="1" s="1"/>
  <c r="E1760" i="1"/>
  <c r="F1760" i="1"/>
  <c r="A1761" i="1"/>
  <c r="B1761" i="1" s="1"/>
  <c r="C1761" i="1"/>
  <c r="D1761" i="1"/>
  <c r="E1761" i="1"/>
  <c r="F1761" i="1"/>
  <c r="A1762" i="1"/>
  <c r="B1762" i="1"/>
  <c r="C1762" i="1"/>
  <c r="D1762" i="1"/>
  <c r="E1762" i="1"/>
  <c r="F1762" i="1" s="1"/>
  <c r="A1763" i="1"/>
  <c r="B1763" i="1" s="1"/>
  <c r="C1763" i="1"/>
  <c r="D1763" i="1"/>
  <c r="E1763" i="1"/>
  <c r="F1763" i="1"/>
  <c r="A1764" i="1"/>
  <c r="B1764" i="1" s="1"/>
  <c r="C1764" i="1"/>
  <c r="D1764" i="1"/>
  <c r="E1764" i="1"/>
  <c r="F1764" i="1" s="1"/>
  <c r="A1765" i="1"/>
  <c r="B1765" i="1"/>
  <c r="C1765" i="1"/>
  <c r="D1765" i="1"/>
  <c r="E1765" i="1"/>
  <c r="F1765" i="1"/>
  <c r="A1766" i="1"/>
  <c r="B1766" i="1" s="1"/>
  <c r="C1766" i="1"/>
  <c r="D1766" i="1" s="1"/>
  <c r="E1766" i="1"/>
  <c r="F1766" i="1"/>
  <c r="A1767" i="1"/>
  <c r="B1767" i="1" s="1"/>
  <c r="C1767" i="1"/>
  <c r="D1767" i="1"/>
  <c r="E1767" i="1"/>
  <c r="F1767" i="1" s="1"/>
  <c r="A1768" i="1"/>
  <c r="B1768" i="1"/>
  <c r="C1768" i="1"/>
  <c r="D1768" i="1"/>
  <c r="E1768" i="1"/>
  <c r="F1768" i="1"/>
  <c r="A1769" i="1"/>
  <c r="B1769" i="1" s="1"/>
  <c r="C1769" i="1"/>
  <c r="D1769" i="1"/>
  <c r="E1769" i="1"/>
  <c r="F1769" i="1" s="1"/>
  <c r="A1770" i="1"/>
  <c r="B1770" i="1"/>
  <c r="C1770" i="1"/>
  <c r="D1770" i="1"/>
  <c r="E1770" i="1"/>
  <c r="F1770" i="1"/>
  <c r="A1771" i="1"/>
  <c r="B1771" i="1" s="1"/>
  <c r="C1771" i="1"/>
  <c r="D1771" i="1" s="1"/>
  <c r="E1771" i="1"/>
  <c r="F1771" i="1"/>
  <c r="A1772" i="1"/>
  <c r="B1772" i="1"/>
  <c r="C1772" i="1"/>
  <c r="D1772" i="1"/>
  <c r="E1772" i="1"/>
  <c r="F1772" i="1" s="1"/>
  <c r="A1773" i="1"/>
  <c r="B1773" i="1"/>
  <c r="C1773" i="1"/>
  <c r="D1773" i="1" s="1"/>
  <c r="E1773" i="1"/>
  <c r="F1773" i="1"/>
  <c r="A1774" i="1"/>
  <c r="B1774" i="1"/>
  <c r="C1774" i="1"/>
  <c r="D1774" i="1" s="1"/>
  <c r="E1774" i="1"/>
  <c r="F1774" i="1"/>
  <c r="A1775" i="1"/>
  <c r="B1775" i="1" s="1"/>
  <c r="C1775" i="1"/>
  <c r="D1775" i="1" s="1"/>
  <c r="E1775" i="1"/>
  <c r="F1775" i="1"/>
  <c r="A1776" i="1"/>
  <c r="B1776" i="1" s="1"/>
  <c r="C1776" i="1"/>
  <c r="D1776" i="1" s="1"/>
  <c r="E1776" i="1"/>
  <c r="F1776" i="1"/>
  <c r="A1777" i="1"/>
  <c r="B1777" i="1" s="1"/>
  <c r="C1777" i="1"/>
  <c r="D1777" i="1" s="1"/>
  <c r="E1777" i="1"/>
  <c r="F1777" i="1" s="1"/>
  <c r="A1778" i="1"/>
  <c r="B1778" i="1"/>
  <c r="C1778" i="1"/>
  <c r="D1778" i="1"/>
  <c r="E1778" i="1"/>
  <c r="F1778" i="1"/>
  <c r="A1779" i="1"/>
  <c r="B1779" i="1" s="1"/>
  <c r="C1779" i="1"/>
  <c r="D1779" i="1" s="1"/>
  <c r="E1779" i="1"/>
  <c r="F1779" i="1"/>
  <c r="A1780" i="1"/>
  <c r="B1780" i="1"/>
  <c r="C1780" i="1"/>
  <c r="D1780" i="1" s="1"/>
  <c r="E1780" i="1"/>
  <c r="F1780" i="1"/>
  <c r="A1781" i="1"/>
  <c r="B1781" i="1"/>
  <c r="C1781" i="1"/>
  <c r="D1781" i="1" s="1"/>
  <c r="E1781" i="1"/>
  <c r="F1781" i="1"/>
  <c r="A1782" i="1"/>
  <c r="B1782" i="1" s="1"/>
  <c r="C1782" i="1"/>
  <c r="D1782" i="1" s="1"/>
  <c r="E1782" i="1"/>
  <c r="F1782" i="1" s="1"/>
  <c r="A1783" i="1"/>
  <c r="B1783" i="1"/>
  <c r="C1783" i="1"/>
  <c r="D1783" i="1" s="1"/>
  <c r="E1783" i="1"/>
  <c r="F1783" i="1" s="1"/>
  <c r="A1784" i="1"/>
  <c r="B1784" i="1" s="1"/>
  <c r="C1784" i="1"/>
  <c r="D1784" i="1" s="1"/>
  <c r="E1784" i="1"/>
  <c r="F1784" i="1" s="1"/>
  <c r="A1785" i="1"/>
  <c r="B1785" i="1"/>
  <c r="C1785" i="1"/>
  <c r="D1785" i="1" s="1"/>
  <c r="E1785" i="1"/>
  <c r="F1785" i="1" s="1"/>
  <c r="A1786" i="1"/>
  <c r="B1786" i="1"/>
  <c r="C1786" i="1"/>
  <c r="D1786" i="1"/>
  <c r="E1786" i="1"/>
  <c r="F1786" i="1" s="1"/>
  <c r="A1787" i="1"/>
  <c r="B1787" i="1"/>
  <c r="C1787" i="1"/>
  <c r="D1787" i="1"/>
  <c r="E1787" i="1"/>
  <c r="F1787" i="1" s="1"/>
  <c r="A1788" i="1"/>
  <c r="B1788" i="1"/>
  <c r="C1788" i="1"/>
  <c r="D1788" i="1"/>
  <c r="E1788" i="1"/>
  <c r="F1788" i="1"/>
  <c r="A1789" i="1"/>
  <c r="B1789" i="1"/>
  <c r="C1789" i="1"/>
  <c r="D1789" i="1"/>
  <c r="E1789" i="1"/>
  <c r="F1789" i="1"/>
  <c r="A1790" i="1"/>
  <c r="B1790" i="1" s="1"/>
  <c r="C1790" i="1"/>
  <c r="D1790" i="1"/>
  <c r="E1790" i="1"/>
  <c r="F1790" i="1"/>
  <c r="A1791" i="1"/>
  <c r="B1791" i="1"/>
  <c r="C1791" i="1"/>
  <c r="D1791" i="1"/>
  <c r="E1791" i="1"/>
  <c r="F1791" i="1"/>
  <c r="A1792" i="1"/>
  <c r="B1792" i="1"/>
  <c r="C1792" i="1"/>
  <c r="D1792" i="1"/>
  <c r="E1792" i="1"/>
  <c r="F1792" i="1"/>
  <c r="A1793" i="1"/>
  <c r="B1793" i="1"/>
  <c r="C1793" i="1"/>
  <c r="D1793" i="1"/>
  <c r="E1793" i="1"/>
  <c r="F1793" i="1"/>
  <c r="A1794" i="1"/>
  <c r="B1794" i="1"/>
  <c r="C1794" i="1"/>
  <c r="D1794" i="1"/>
  <c r="E1794" i="1"/>
  <c r="F1794" i="1"/>
  <c r="A1795" i="1"/>
  <c r="B1795" i="1"/>
  <c r="C1795" i="1"/>
  <c r="D1795" i="1"/>
  <c r="E1795" i="1"/>
  <c r="F1795" i="1"/>
  <c r="A1796" i="1"/>
  <c r="B1796" i="1"/>
  <c r="C1796" i="1"/>
  <c r="D1796" i="1"/>
  <c r="E1796" i="1"/>
  <c r="F1796" i="1"/>
  <c r="A1797" i="1"/>
  <c r="B1797" i="1"/>
  <c r="C1797" i="1"/>
  <c r="D1797" i="1"/>
  <c r="E1797" i="1"/>
  <c r="F1797" i="1"/>
  <c r="A1798" i="1"/>
  <c r="B1798" i="1"/>
  <c r="C1798" i="1"/>
  <c r="D1798" i="1"/>
  <c r="E1798" i="1"/>
  <c r="F1798" i="1"/>
  <c r="A1799" i="1"/>
  <c r="B1799" i="1"/>
  <c r="C1799" i="1"/>
  <c r="D1799" i="1"/>
  <c r="E1799" i="1"/>
  <c r="F1799" i="1"/>
  <c r="A1800" i="1"/>
  <c r="B1800" i="1"/>
  <c r="C1800" i="1"/>
  <c r="D1800" i="1"/>
  <c r="E1800" i="1"/>
  <c r="F1800" i="1"/>
  <c r="A1801" i="1"/>
  <c r="B1801" i="1"/>
  <c r="C1801" i="1"/>
  <c r="D1801" i="1"/>
  <c r="E1801" i="1"/>
  <c r="F1801" i="1"/>
  <c r="A1802" i="1"/>
  <c r="B1802" i="1"/>
  <c r="C1802" i="1"/>
  <c r="D1802" i="1"/>
  <c r="E1802" i="1"/>
  <c r="F1802" i="1"/>
  <c r="A1803" i="1"/>
  <c r="B1803" i="1"/>
  <c r="C1803" i="1"/>
  <c r="D1803" i="1"/>
  <c r="E1803" i="1"/>
  <c r="F1803" i="1"/>
  <c r="A1804" i="1"/>
  <c r="B1804" i="1"/>
  <c r="C1804" i="1"/>
  <c r="D1804" i="1"/>
  <c r="E1804" i="1"/>
  <c r="F1804" i="1"/>
  <c r="A1805" i="1"/>
  <c r="B1805" i="1"/>
  <c r="C1805" i="1"/>
  <c r="D1805" i="1"/>
  <c r="E1805" i="1"/>
  <c r="F1805" i="1"/>
  <c r="A1806" i="1"/>
  <c r="B1806" i="1"/>
  <c r="C1806" i="1"/>
  <c r="D1806" i="1"/>
  <c r="E1806" i="1"/>
  <c r="F1806" i="1"/>
  <c r="A1807" i="1"/>
  <c r="B1807" i="1"/>
  <c r="C1807" i="1"/>
  <c r="D1807" i="1"/>
  <c r="E1807" i="1"/>
  <c r="F1807" i="1"/>
  <c r="A1808" i="1"/>
  <c r="B1808" i="1"/>
  <c r="C1808" i="1"/>
  <c r="D1808" i="1"/>
  <c r="E1808" i="1"/>
  <c r="F1808" i="1"/>
  <c r="A1809" i="1"/>
  <c r="B1809" i="1"/>
  <c r="C1809" i="1"/>
  <c r="D1809" i="1"/>
  <c r="E1809" i="1"/>
  <c r="F1809" i="1"/>
  <c r="A1810" i="1"/>
  <c r="B1810" i="1"/>
  <c r="C1810" i="1"/>
  <c r="D1810" i="1"/>
  <c r="E1810" i="1"/>
  <c r="F1810" i="1"/>
  <c r="A1811" i="1"/>
  <c r="B1811" i="1"/>
  <c r="C1811" i="1"/>
  <c r="D1811" i="1"/>
  <c r="E1811" i="1"/>
  <c r="F1811" i="1"/>
  <c r="A1812" i="1"/>
  <c r="B1812" i="1"/>
  <c r="C1812" i="1"/>
  <c r="D1812" i="1"/>
  <c r="E1812" i="1"/>
  <c r="F1812" i="1"/>
  <c r="A1813" i="1"/>
  <c r="B1813" i="1"/>
  <c r="C1813" i="1"/>
  <c r="D1813" i="1"/>
  <c r="E1813" i="1"/>
  <c r="F1813" i="1"/>
  <c r="A1814" i="1"/>
  <c r="B1814" i="1"/>
  <c r="C1814" i="1"/>
  <c r="D1814" i="1"/>
  <c r="E1814" i="1"/>
  <c r="F1814" i="1"/>
  <c r="A1815" i="1"/>
  <c r="B1815" i="1"/>
  <c r="C1815" i="1"/>
  <c r="D1815" i="1"/>
  <c r="E1815" i="1"/>
  <c r="F1815" i="1"/>
  <c r="A1816" i="1"/>
  <c r="B1816" i="1"/>
  <c r="C1816" i="1"/>
  <c r="D1816" i="1"/>
  <c r="E1816" i="1"/>
  <c r="F1816" i="1"/>
  <c r="A1817" i="1"/>
  <c r="B1817" i="1"/>
  <c r="C1817" i="1"/>
  <c r="D1817" i="1"/>
  <c r="E1817" i="1"/>
  <c r="F1817" i="1"/>
  <c r="A1818" i="1"/>
  <c r="B1818" i="1"/>
  <c r="C1818" i="1"/>
  <c r="D1818" i="1"/>
  <c r="E1818" i="1"/>
  <c r="F1818" i="1"/>
  <c r="A1819" i="1"/>
  <c r="B1819" i="1"/>
  <c r="C1819" i="1"/>
  <c r="D1819" i="1"/>
  <c r="E1819" i="1"/>
  <c r="F1819" i="1"/>
  <c r="A1820" i="1"/>
  <c r="B1820" i="1"/>
  <c r="C1820" i="1"/>
  <c r="D1820" i="1"/>
  <c r="E1820" i="1"/>
  <c r="F1820" i="1"/>
  <c r="A1821" i="1"/>
  <c r="B1821" i="1"/>
  <c r="C1821" i="1"/>
  <c r="D1821" i="1"/>
  <c r="E1821" i="1"/>
  <c r="F1821" i="1"/>
  <c r="A1822" i="1"/>
  <c r="B1822" i="1"/>
  <c r="C1822" i="1"/>
  <c r="D1822" i="1"/>
  <c r="E1822" i="1"/>
  <c r="F1822" i="1"/>
  <c r="A1823" i="1"/>
  <c r="B1823" i="1"/>
  <c r="C1823" i="1"/>
  <c r="D1823" i="1"/>
  <c r="E1823" i="1"/>
  <c r="F1823" i="1"/>
  <c r="A1824" i="1"/>
  <c r="B1824" i="1"/>
  <c r="C1824" i="1"/>
  <c r="D1824" i="1"/>
  <c r="E1824" i="1"/>
  <c r="F1824" i="1"/>
  <c r="A1825" i="1"/>
  <c r="B1825" i="1"/>
  <c r="C1825" i="1"/>
  <c r="D1825" i="1"/>
  <c r="E1825" i="1"/>
  <c r="F1825" i="1"/>
  <c r="A1826" i="1"/>
  <c r="B1826" i="1"/>
  <c r="C1826" i="1"/>
  <c r="D1826" i="1"/>
  <c r="E1826" i="1"/>
  <c r="F1826" i="1"/>
  <c r="A1827" i="1"/>
  <c r="B1827" i="1"/>
  <c r="C1827" i="1"/>
  <c r="D1827" i="1"/>
  <c r="E1827" i="1"/>
  <c r="F1827" i="1"/>
  <c r="A1828" i="1"/>
  <c r="B1828" i="1"/>
  <c r="C1828" i="1"/>
  <c r="D1828" i="1"/>
  <c r="E1828" i="1"/>
  <c r="F1828" i="1"/>
  <c r="A1829" i="1"/>
  <c r="B1829" i="1"/>
  <c r="C1829" i="1"/>
  <c r="D1829" i="1"/>
  <c r="E1829" i="1"/>
  <c r="F1829" i="1"/>
  <c r="A1830" i="1"/>
  <c r="B1830" i="1"/>
  <c r="C1830" i="1"/>
  <c r="D1830" i="1"/>
  <c r="E1830" i="1"/>
  <c r="F1830" i="1"/>
  <c r="A1831" i="1"/>
  <c r="B1831" i="1"/>
  <c r="C1831" i="1"/>
  <c r="D1831" i="1"/>
  <c r="E1831" i="1"/>
  <c r="F1831" i="1"/>
  <c r="A1832" i="1"/>
  <c r="B1832" i="1"/>
  <c r="C1832" i="1"/>
  <c r="D1832" i="1"/>
  <c r="E1832" i="1"/>
  <c r="F1832" i="1"/>
  <c r="A1833" i="1"/>
  <c r="B1833" i="1"/>
  <c r="C1833" i="1"/>
  <c r="D1833" i="1"/>
  <c r="E1833" i="1"/>
  <c r="F1833" i="1"/>
  <c r="A1834" i="1"/>
  <c r="B1834" i="1"/>
  <c r="C1834" i="1"/>
  <c r="D1834" i="1"/>
  <c r="E1834" i="1"/>
  <c r="F1834" i="1"/>
  <c r="A1835" i="1"/>
  <c r="B1835" i="1"/>
  <c r="C1835" i="1"/>
  <c r="D1835" i="1"/>
  <c r="E1835" i="1"/>
  <c r="F1835" i="1"/>
  <c r="A1836" i="1"/>
  <c r="B1836" i="1"/>
  <c r="C1836" i="1"/>
  <c r="D1836" i="1"/>
  <c r="E1836" i="1"/>
  <c r="F1836" i="1"/>
  <c r="A1837" i="1"/>
  <c r="B1837" i="1"/>
  <c r="C1837" i="1"/>
  <c r="D1837" i="1"/>
  <c r="E1837" i="1"/>
  <c r="F1837" i="1"/>
  <c r="A1838" i="1"/>
  <c r="B1838" i="1"/>
  <c r="C1838" i="1"/>
  <c r="D1838" i="1"/>
  <c r="E1838" i="1"/>
  <c r="F1838" i="1"/>
  <c r="A1839" i="1"/>
  <c r="B1839" i="1"/>
  <c r="C1839" i="1"/>
  <c r="D1839" i="1"/>
  <c r="E1839" i="1"/>
  <c r="F1839" i="1"/>
  <c r="A1840" i="1"/>
  <c r="B1840" i="1"/>
  <c r="C1840" i="1"/>
  <c r="D1840" i="1"/>
  <c r="E1840" i="1"/>
  <c r="F1840" i="1"/>
  <c r="A1841" i="1"/>
  <c r="B1841" i="1"/>
  <c r="C1841" i="1"/>
  <c r="D1841" i="1"/>
  <c r="E1841" i="1"/>
  <c r="F1841" i="1"/>
  <c r="A1842" i="1"/>
  <c r="B1842" i="1"/>
  <c r="C1842" i="1"/>
  <c r="D1842" i="1"/>
  <c r="E1842" i="1"/>
  <c r="F1842" i="1"/>
  <c r="A1843" i="1"/>
  <c r="B1843" i="1"/>
  <c r="C1843" i="1"/>
  <c r="D1843" i="1"/>
  <c r="E1843" i="1"/>
  <c r="F1843" i="1"/>
  <c r="A1844" i="1"/>
  <c r="B1844" i="1"/>
  <c r="C1844" i="1"/>
  <c r="D1844" i="1"/>
  <c r="E1844" i="1"/>
  <c r="F1844" i="1"/>
  <c r="A1845" i="1"/>
  <c r="B1845" i="1"/>
  <c r="C1845" i="1"/>
  <c r="D1845" i="1"/>
  <c r="E1845" i="1"/>
  <c r="F1845" i="1"/>
  <c r="A1846" i="1"/>
  <c r="B1846" i="1"/>
  <c r="C1846" i="1"/>
  <c r="D1846" i="1"/>
  <c r="E1846" i="1"/>
  <c r="F1846" i="1"/>
  <c r="A1847" i="1"/>
  <c r="B1847" i="1"/>
  <c r="C1847" i="1"/>
  <c r="D1847" i="1"/>
  <c r="E1847" i="1"/>
  <c r="F1847" i="1"/>
  <c r="A1848" i="1"/>
  <c r="B1848" i="1"/>
  <c r="C1848" i="1"/>
  <c r="D1848" i="1"/>
  <c r="E1848" i="1"/>
  <c r="F1848" i="1"/>
  <c r="A1849" i="1"/>
  <c r="B1849" i="1"/>
  <c r="C1849" i="1"/>
  <c r="D1849" i="1"/>
  <c r="E1849" i="1"/>
  <c r="F1849" i="1"/>
  <c r="A1850" i="1"/>
  <c r="B1850" i="1"/>
  <c r="C1850" i="1"/>
  <c r="D1850" i="1"/>
  <c r="E1850" i="1"/>
  <c r="F1850" i="1"/>
  <c r="A1851" i="1"/>
  <c r="B1851" i="1"/>
  <c r="C1851" i="1"/>
  <c r="D1851" i="1"/>
  <c r="E1851" i="1"/>
  <c r="F1851" i="1"/>
  <c r="A1852" i="1"/>
  <c r="B1852" i="1"/>
  <c r="C1852" i="1"/>
  <c r="D1852" i="1"/>
  <c r="E1852" i="1"/>
  <c r="F1852" i="1"/>
  <c r="A1853" i="1"/>
  <c r="B1853" i="1"/>
  <c r="C1853" i="1"/>
  <c r="D1853" i="1"/>
  <c r="E1853" i="1"/>
  <c r="F1853" i="1"/>
  <c r="A1854" i="1"/>
  <c r="B1854" i="1"/>
  <c r="C1854" i="1"/>
  <c r="D1854" i="1"/>
  <c r="E1854" i="1"/>
  <c r="F1854" i="1"/>
  <c r="A1855" i="1"/>
  <c r="B1855" i="1"/>
  <c r="C1855" i="1"/>
  <c r="D1855" i="1"/>
  <c r="E1855" i="1"/>
  <c r="F1855" i="1"/>
  <c r="A1856" i="1"/>
  <c r="B1856" i="1" s="1"/>
  <c r="C1856" i="1"/>
  <c r="D1856" i="1"/>
  <c r="E1856" i="1"/>
  <c r="F1856" i="1"/>
  <c r="A1857" i="1"/>
  <c r="B1857" i="1"/>
  <c r="C1857" i="1"/>
  <c r="D1857" i="1"/>
  <c r="E1857" i="1"/>
  <c r="F1857" i="1"/>
  <c r="A1858" i="1"/>
  <c r="B1858" i="1"/>
  <c r="C1858" i="1"/>
  <c r="D1858" i="1"/>
  <c r="E1858" i="1"/>
  <c r="F1858" i="1"/>
  <c r="A1859" i="1"/>
  <c r="B1859" i="1"/>
  <c r="C1859" i="1"/>
  <c r="D1859" i="1"/>
  <c r="E1859" i="1"/>
  <c r="F1859" i="1"/>
  <c r="A1860" i="1"/>
  <c r="B1860" i="1"/>
  <c r="C1860" i="1"/>
  <c r="D1860" i="1"/>
  <c r="E1860" i="1"/>
  <c r="F1860" i="1"/>
  <c r="A1861" i="1"/>
  <c r="B1861" i="1"/>
  <c r="C1861" i="1"/>
  <c r="D1861" i="1"/>
  <c r="E1861" i="1"/>
  <c r="F1861" i="1"/>
  <c r="A1862" i="1"/>
  <c r="B1862" i="1"/>
  <c r="C1862" i="1"/>
  <c r="D1862" i="1"/>
  <c r="E1862" i="1"/>
  <c r="F1862" i="1"/>
  <c r="A1863" i="1"/>
  <c r="B1863" i="1"/>
  <c r="C1863" i="1"/>
  <c r="D1863" i="1"/>
  <c r="E1863" i="1"/>
  <c r="F1863" i="1"/>
  <c r="A1864" i="1"/>
  <c r="B1864" i="1"/>
  <c r="C1864" i="1"/>
  <c r="D1864" i="1"/>
  <c r="E1864" i="1"/>
  <c r="F1864" i="1"/>
  <c r="A1865" i="1"/>
  <c r="B1865" i="1"/>
  <c r="C1865" i="1"/>
  <c r="D1865" i="1"/>
  <c r="E1865" i="1"/>
  <c r="F1865" i="1"/>
  <c r="A1866" i="1"/>
  <c r="B1866" i="1"/>
  <c r="C1866" i="1"/>
  <c r="D1866" i="1"/>
  <c r="E1866" i="1"/>
  <c r="F1866" i="1"/>
  <c r="A1867" i="1"/>
  <c r="B1867" i="1"/>
  <c r="C1867" i="1"/>
  <c r="D1867" i="1"/>
  <c r="E1867" i="1"/>
  <c r="F1867" i="1"/>
  <c r="A1868" i="1"/>
  <c r="B1868" i="1"/>
  <c r="C1868" i="1"/>
  <c r="D1868" i="1"/>
  <c r="E1868" i="1"/>
  <c r="F1868" i="1"/>
  <c r="A1869" i="1"/>
  <c r="B1869" i="1"/>
  <c r="C1869" i="1"/>
  <c r="D1869" i="1"/>
  <c r="E1869" i="1"/>
  <c r="F1869" i="1"/>
  <c r="A1870" i="1"/>
  <c r="B1870" i="1"/>
  <c r="C1870" i="1"/>
  <c r="D1870" i="1"/>
  <c r="E1870" i="1"/>
  <c r="F1870" i="1"/>
  <c r="A1871" i="1"/>
  <c r="B1871" i="1"/>
  <c r="C1871" i="1"/>
  <c r="D1871" i="1"/>
  <c r="E1871" i="1"/>
  <c r="F1871" i="1"/>
  <c r="A1872" i="1"/>
  <c r="B1872" i="1"/>
  <c r="C1872" i="1"/>
  <c r="D1872" i="1"/>
  <c r="E1872" i="1"/>
  <c r="F1872" i="1"/>
  <c r="A1873" i="1"/>
  <c r="B1873" i="1"/>
  <c r="C1873" i="1"/>
  <c r="D1873" i="1"/>
  <c r="E1873" i="1"/>
  <c r="F1873" i="1"/>
  <c r="A1874" i="1"/>
  <c r="B1874" i="1"/>
  <c r="C1874" i="1"/>
  <c r="D1874" i="1"/>
  <c r="E1874" i="1"/>
  <c r="F1874" i="1"/>
  <c r="A1875" i="1"/>
  <c r="B1875" i="1"/>
  <c r="C1875" i="1"/>
  <c r="D1875" i="1"/>
  <c r="E1875" i="1"/>
  <c r="F1875" i="1"/>
  <c r="A1876" i="1"/>
  <c r="B1876" i="1"/>
  <c r="C1876" i="1"/>
  <c r="D1876" i="1"/>
  <c r="E1876" i="1"/>
  <c r="F1876" i="1"/>
  <c r="A1877" i="1"/>
  <c r="B1877" i="1"/>
  <c r="C1877" i="1"/>
  <c r="D1877" i="1"/>
  <c r="E1877" i="1"/>
  <c r="F1877" i="1"/>
  <c r="A1878" i="1"/>
  <c r="B1878" i="1"/>
  <c r="C1878" i="1"/>
  <c r="D1878" i="1"/>
  <c r="E1878" i="1"/>
  <c r="F1878" i="1"/>
  <c r="A1879" i="1"/>
  <c r="B1879" i="1"/>
  <c r="C1879" i="1"/>
  <c r="D1879" i="1"/>
  <c r="E1879" i="1"/>
  <c r="F1879" i="1"/>
  <c r="A1880" i="1"/>
  <c r="B1880" i="1"/>
  <c r="C1880" i="1"/>
  <c r="D1880" i="1"/>
  <c r="E1880" i="1"/>
  <c r="F1880" i="1"/>
  <c r="A1881" i="1"/>
  <c r="B1881" i="1"/>
  <c r="C1881" i="1"/>
  <c r="D1881" i="1"/>
  <c r="E1881" i="1"/>
  <c r="F1881" i="1"/>
  <c r="A1882" i="1"/>
  <c r="B1882" i="1"/>
  <c r="C1882" i="1"/>
  <c r="D1882" i="1"/>
  <c r="E1882" i="1"/>
  <c r="F1882" i="1"/>
  <c r="A1883" i="1"/>
  <c r="B1883" i="1"/>
  <c r="C1883" i="1"/>
  <c r="D1883" i="1"/>
  <c r="E1883" i="1"/>
  <c r="F1883" i="1"/>
  <c r="A1884" i="1"/>
  <c r="B1884" i="1"/>
  <c r="C1884" i="1"/>
  <c r="D1884" i="1"/>
  <c r="E1884" i="1"/>
  <c r="F1884" i="1"/>
  <c r="A1885" i="1"/>
  <c r="B1885" i="1"/>
  <c r="C1885" i="1"/>
  <c r="D1885" i="1"/>
  <c r="E1885" i="1"/>
  <c r="F1885" i="1"/>
  <c r="A1886" i="1"/>
  <c r="B1886" i="1"/>
  <c r="C1886" i="1"/>
  <c r="D1886" i="1"/>
  <c r="E1886" i="1"/>
  <c r="F1886" i="1"/>
  <c r="A1887" i="1"/>
  <c r="B1887" i="1"/>
  <c r="C1887" i="1"/>
  <c r="D1887" i="1"/>
  <c r="E1887" i="1"/>
  <c r="F1887" i="1"/>
  <c r="A1888" i="1"/>
  <c r="B1888" i="1"/>
  <c r="C1888" i="1"/>
  <c r="D1888" i="1"/>
  <c r="E1888" i="1"/>
  <c r="F1888" i="1"/>
  <c r="A1889" i="1"/>
  <c r="B1889" i="1"/>
  <c r="C1889" i="1"/>
  <c r="D1889" i="1"/>
  <c r="E1889" i="1"/>
  <c r="F1889" i="1"/>
  <c r="A1890" i="1"/>
  <c r="B1890" i="1"/>
  <c r="C1890" i="1"/>
  <c r="D1890" i="1"/>
  <c r="E1890" i="1"/>
  <c r="F1890" i="1"/>
  <c r="A1891" i="1"/>
  <c r="B1891" i="1"/>
  <c r="C1891" i="1"/>
  <c r="D1891" i="1"/>
  <c r="E1891" i="1"/>
  <c r="F1891" i="1"/>
  <c r="A1892" i="1"/>
  <c r="B1892" i="1"/>
  <c r="C1892" i="1"/>
  <c r="D1892" i="1"/>
  <c r="E1892" i="1"/>
  <c r="F1892" i="1"/>
  <c r="A1893" i="1"/>
  <c r="B1893" i="1"/>
  <c r="C1893" i="1"/>
  <c r="D1893" i="1"/>
  <c r="E1893" i="1"/>
  <c r="F1893" i="1"/>
  <c r="A1894" i="1"/>
  <c r="B1894" i="1"/>
  <c r="C1894" i="1"/>
  <c r="D1894" i="1"/>
  <c r="E1894" i="1"/>
  <c r="F1894" i="1"/>
  <c r="A1895" i="1"/>
  <c r="B1895" i="1"/>
  <c r="C1895" i="1"/>
  <c r="D1895" i="1"/>
  <c r="E1895" i="1"/>
  <c r="F1895" i="1"/>
  <c r="A1896" i="1"/>
  <c r="B1896" i="1"/>
  <c r="C1896" i="1"/>
  <c r="D1896" i="1"/>
  <c r="E1896" i="1"/>
  <c r="F1896" i="1"/>
  <c r="A1897" i="1"/>
  <c r="B1897" i="1"/>
  <c r="C1897" i="1"/>
  <c r="D1897" i="1"/>
  <c r="E1897" i="1"/>
  <c r="F1897" i="1"/>
  <c r="A1898" i="1"/>
  <c r="B1898" i="1"/>
  <c r="C1898" i="1"/>
  <c r="D1898" i="1"/>
  <c r="E1898" i="1"/>
  <c r="F1898" i="1"/>
  <c r="A1899" i="1"/>
  <c r="B1899" i="1"/>
  <c r="C1899" i="1"/>
  <c r="D1899" i="1"/>
  <c r="E1899" i="1"/>
  <c r="F1899" i="1"/>
  <c r="A1900" i="1"/>
  <c r="B1900" i="1"/>
  <c r="C1900" i="1"/>
  <c r="D1900" i="1"/>
  <c r="E1900" i="1"/>
  <c r="F1900" i="1"/>
  <c r="A1901" i="1"/>
  <c r="B1901" i="1"/>
  <c r="C1901" i="1"/>
  <c r="D1901" i="1"/>
  <c r="E1901" i="1"/>
  <c r="F1901" i="1"/>
  <c r="A1902" i="1"/>
  <c r="B1902" i="1"/>
  <c r="C1902" i="1"/>
  <c r="D1902" i="1"/>
  <c r="E1902" i="1"/>
  <c r="F1902" i="1"/>
  <c r="A1903" i="1"/>
  <c r="B1903" i="1"/>
  <c r="C1903" i="1"/>
  <c r="D1903" i="1"/>
  <c r="E1903" i="1"/>
  <c r="F1903" i="1"/>
  <c r="A1904" i="1"/>
  <c r="B1904" i="1"/>
  <c r="C1904" i="1"/>
  <c r="D1904" i="1"/>
  <c r="E1904" i="1"/>
  <c r="F1904" i="1"/>
  <c r="A1905" i="1"/>
  <c r="B1905" i="1"/>
  <c r="C1905" i="1"/>
  <c r="D1905" i="1"/>
  <c r="E1905" i="1"/>
  <c r="F1905" i="1"/>
  <c r="A1906" i="1"/>
  <c r="B1906" i="1"/>
  <c r="C1906" i="1"/>
  <c r="D1906" i="1"/>
  <c r="E1906" i="1"/>
  <c r="F1906" i="1"/>
  <c r="A1907" i="1"/>
  <c r="B1907" i="1"/>
  <c r="C1907" i="1"/>
  <c r="D1907" i="1"/>
  <c r="E1907" i="1"/>
  <c r="F1907" i="1"/>
  <c r="A1908" i="1"/>
  <c r="B1908" i="1"/>
  <c r="C1908" i="1"/>
  <c r="D1908" i="1"/>
  <c r="E1908" i="1"/>
  <c r="F1908" i="1"/>
  <c r="A1909" i="1"/>
  <c r="B1909" i="1"/>
  <c r="C1909" i="1"/>
  <c r="D1909" i="1"/>
  <c r="E1909" i="1"/>
  <c r="F1909" i="1"/>
  <c r="A1910" i="1"/>
  <c r="B1910" i="1"/>
  <c r="C1910" i="1"/>
  <c r="D1910" i="1"/>
  <c r="E1910" i="1"/>
  <c r="F1910" i="1"/>
  <c r="A1911" i="1"/>
  <c r="B1911" i="1"/>
  <c r="C1911" i="1"/>
  <c r="D1911" i="1"/>
  <c r="E1911" i="1"/>
  <c r="F1911" i="1"/>
  <c r="A1912" i="1"/>
  <c r="B1912" i="1"/>
  <c r="C1912" i="1"/>
  <c r="D1912" i="1"/>
  <c r="E1912" i="1"/>
  <c r="F1912" i="1"/>
  <c r="A1913" i="1"/>
  <c r="B1913" i="1"/>
  <c r="C1913" i="1"/>
  <c r="D1913" i="1"/>
  <c r="E1913" i="1"/>
  <c r="F1913" i="1"/>
  <c r="A1914" i="1"/>
  <c r="B1914" i="1"/>
  <c r="C1914" i="1"/>
  <c r="D1914" i="1"/>
  <c r="E1914" i="1"/>
  <c r="F1914" i="1"/>
  <c r="A1915" i="1"/>
  <c r="B1915" i="1"/>
  <c r="C1915" i="1"/>
  <c r="D1915" i="1"/>
  <c r="E1915" i="1"/>
  <c r="F1915" i="1"/>
  <c r="A1916" i="1"/>
  <c r="B1916" i="1"/>
  <c r="C1916" i="1"/>
  <c r="D1916" i="1"/>
  <c r="E1916" i="1"/>
  <c r="F1916" i="1"/>
  <c r="A1917" i="1"/>
  <c r="B1917" i="1"/>
  <c r="C1917" i="1"/>
  <c r="D1917" i="1"/>
  <c r="E1917" i="1"/>
  <c r="F1917" i="1"/>
  <c r="A1918" i="1"/>
  <c r="B1918" i="1"/>
  <c r="C1918" i="1"/>
  <c r="D1918" i="1"/>
  <c r="E1918" i="1"/>
  <c r="F1918" i="1"/>
  <c r="A1919" i="1"/>
  <c r="B1919" i="1"/>
  <c r="C1919" i="1"/>
  <c r="D1919" i="1"/>
  <c r="E1919" i="1"/>
  <c r="F1919" i="1"/>
  <c r="A1920" i="1"/>
  <c r="B1920" i="1"/>
  <c r="C1920" i="1"/>
  <c r="D1920" i="1"/>
  <c r="E1920" i="1"/>
  <c r="F1920" i="1"/>
  <c r="A1921" i="1"/>
  <c r="B1921" i="1"/>
  <c r="C1921" i="1"/>
  <c r="D1921" i="1"/>
  <c r="E1921" i="1"/>
  <c r="F1921" i="1"/>
  <c r="A1922" i="1"/>
  <c r="B1922" i="1"/>
  <c r="C1922" i="1"/>
  <c r="D1922" i="1"/>
  <c r="E1922" i="1"/>
  <c r="F1922" i="1"/>
  <c r="A1923" i="1"/>
  <c r="B1923" i="1"/>
  <c r="C1923" i="1"/>
  <c r="D1923" i="1"/>
  <c r="E1923" i="1"/>
  <c r="F1923" i="1"/>
  <c r="A1924" i="1"/>
  <c r="B1924" i="1"/>
  <c r="C1924" i="1"/>
  <c r="D1924" i="1"/>
  <c r="E1924" i="1"/>
  <c r="F1924" i="1"/>
  <c r="A1925" i="1"/>
  <c r="B1925" i="1"/>
  <c r="C1925" i="1"/>
  <c r="D1925" i="1"/>
  <c r="E1925" i="1"/>
  <c r="F1925" i="1"/>
  <c r="A1926" i="1"/>
  <c r="B1926" i="1"/>
  <c r="C1926" i="1"/>
  <c r="D1926" i="1"/>
  <c r="E1926" i="1"/>
  <c r="F1926" i="1"/>
  <c r="A1927" i="1"/>
  <c r="B1927" i="1"/>
  <c r="C1927" i="1"/>
  <c r="D1927" i="1"/>
  <c r="E1927" i="1"/>
  <c r="F1927" i="1"/>
  <c r="A1928" i="1"/>
  <c r="B1928" i="1"/>
  <c r="C1928" i="1"/>
  <c r="D1928" i="1"/>
  <c r="E1928" i="1"/>
  <c r="F1928" i="1"/>
  <c r="A1929" i="1"/>
  <c r="B1929" i="1"/>
  <c r="C1929" i="1"/>
  <c r="D1929" i="1"/>
  <c r="E1929" i="1"/>
  <c r="F1929" i="1"/>
  <c r="A1930" i="1"/>
  <c r="B1930" i="1"/>
  <c r="C1930" i="1"/>
  <c r="D1930" i="1"/>
  <c r="E1930" i="1"/>
  <c r="F1930" i="1"/>
  <c r="A1931" i="1"/>
  <c r="B1931" i="1"/>
  <c r="C1931" i="1"/>
  <c r="D1931" i="1"/>
  <c r="E1931" i="1"/>
  <c r="F1931" i="1"/>
  <c r="A1932" i="1"/>
  <c r="B1932" i="1"/>
  <c r="C1932" i="1"/>
  <c r="D1932" i="1"/>
  <c r="E1932" i="1"/>
  <c r="F1932" i="1"/>
  <c r="A1933" i="1"/>
  <c r="B1933" i="1"/>
  <c r="C1933" i="1"/>
  <c r="D1933" i="1"/>
  <c r="E1933" i="1"/>
  <c r="F1933" i="1"/>
  <c r="A1934" i="1"/>
  <c r="B1934" i="1"/>
  <c r="C1934" i="1"/>
  <c r="D1934" i="1"/>
  <c r="E1934" i="1"/>
  <c r="F1934" i="1"/>
  <c r="A1935" i="1"/>
  <c r="B1935" i="1"/>
  <c r="C1935" i="1"/>
  <c r="D1935" i="1"/>
  <c r="E1935" i="1"/>
  <c r="F1935" i="1"/>
  <c r="A1936" i="1"/>
  <c r="B1936" i="1"/>
  <c r="C1936" i="1"/>
  <c r="D1936" i="1"/>
  <c r="E1936" i="1"/>
  <c r="F1936" i="1"/>
  <c r="A1937" i="1"/>
  <c r="B1937" i="1"/>
  <c r="C1937" i="1"/>
  <c r="D1937" i="1"/>
  <c r="E1937" i="1"/>
  <c r="F1937" i="1"/>
  <c r="A1938" i="1"/>
  <c r="B1938" i="1"/>
  <c r="C1938" i="1"/>
  <c r="D1938" i="1"/>
  <c r="E1938" i="1"/>
  <c r="F1938" i="1"/>
  <c r="A1939" i="1"/>
  <c r="B1939" i="1"/>
  <c r="C1939" i="1"/>
  <c r="D1939" i="1"/>
  <c r="E1939" i="1"/>
  <c r="F1939" i="1"/>
  <c r="A1940" i="1"/>
  <c r="B1940" i="1"/>
  <c r="C1940" i="1"/>
  <c r="D1940" i="1"/>
  <c r="E1940" i="1"/>
  <c r="F1940" i="1"/>
  <c r="A1941" i="1"/>
  <c r="B1941" i="1"/>
  <c r="C1941" i="1"/>
  <c r="D1941" i="1"/>
  <c r="E1941" i="1"/>
  <c r="F1941" i="1"/>
  <c r="A1942" i="1"/>
  <c r="B1942" i="1"/>
  <c r="C1942" i="1"/>
  <c r="D1942" i="1"/>
  <c r="E1942" i="1"/>
  <c r="F1942" i="1"/>
  <c r="A1943" i="1"/>
  <c r="B1943" i="1"/>
  <c r="C1943" i="1"/>
  <c r="D1943" i="1"/>
  <c r="E1943" i="1"/>
  <c r="F1943" i="1"/>
  <c r="A1944" i="1"/>
  <c r="B1944" i="1"/>
  <c r="C1944" i="1"/>
  <c r="D1944" i="1"/>
  <c r="E1944" i="1"/>
  <c r="F1944" i="1"/>
  <c r="A1945" i="1"/>
  <c r="B1945" i="1"/>
  <c r="C1945" i="1"/>
  <c r="D1945" i="1"/>
  <c r="E1945" i="1"/>
  <c r="F1945" i="1"/>
  <c r="A1946" i="1"/>
  <c r="B1946" i="1"/>
  <c r="C1946" i="1"/>
  <c r="D1946" i="1"/>
  <c r="E1946" i="1"/>
  <c r="F1946" i="1"/>
  <c r="A1947" i="1"/>
  <c r="B1947" i="1"/>
  <c r="C1947" i="1"/>
  <c r="D1947" i="1"/>
  <c r="E1947" i="1"/>
  <c r="F1947" i="1"/>
  <c r="A1948" i="1"/>
  <c r="B1948" i="1"/>
  <c r="C1948" i="1"/>
  <c r="D1948" i="1"/>
  <c r="E1948" i="1"/>
  <c r="F1948" i="1"/>
  <c r="A1949" i="1"/>
  <c r="B1949" i="1"/>
  <c r="C1949" i="1"/>
  <c r="D1949" i="1"/>
  <c r="E1949" i="1"/>
  <c r="F1949" i="1"/>
  <c r="A1950" i="1"/>
  <c r="B1950" i="1"/>
  <c r="C1950" i="1"/>
  <c r="D1950" i="1"/>
  <c r="E1950" i="1"/>
  <c r="F1950" i="1"/>
  <c r="A1951" i="1"/>
  <c r="B1951" i="1"/>
  <c r="C1951" i="1"/>
  <c r="D1951" i="1"/>
  <c r="E1951" i="1"/>
  <c r="F1951" i="1"/>
  <c r="A1952" i="1"/>
  <c r="B1952" i="1"/>
  <c r="C1952" i="1"/>
  <c r="D1952" i="1"/>
  <c r="E1952" i="1"/>
  <c r="F1952" i="1"/>
  <c r="A1953" i="1"/>
  <c r="B1953" i="1"/>
  <c r="C1953" i="1"/>
  <c r="D1953" i="1"/>
  <c r="E1953" i="1"/>
  <c r="F1953" i="1"/>
  <c r="A1954" i="1"/>
  <c r="B1954" i="1"/>
  <c r="C1954" i="1"/>
  <c r="D1954" i="1"/>
  <c r="E1954" i="1"/>
  <c r="F1954" i="1"/>
  <c r="A1955" i="1"/>
  <c r="B1955" i="1"/>
  <c r="C1955" i="1"/>
  <c r="D1955" i="1"/>
  <c r="E1955" i="1"/>
  <c r="F1955" i="1"/>
  <c r="A1956" i="1"/>
  <c r="B1956" i="1"/>
  <c r="C1956" i="1"/>
  <c r="D1956" i="1"/>
  <c r="E1956" i="1"/>
  <c r="F1956" i="1"/>
  <c r="A1957" i="1"/>
  <c r="B1957" i="1"/>
  <c r="C1957" i="1"/>
  <c r="D1957" i="1"/>
  <c r="E1957" i="1"/>
  <c r="F1957" i="1"/>
  <c r="A1958" i="1"/>
  <c r="B1958" i="1"/>
  <c r="C1958" i="1"/>
  <c r="D1958" i="1"/>
  <c r="E1958" i="1"/>
  <c r="F1958" i="1"/>
  <c r="A1959" i="1"/>
  <c r="B1959" i="1"/>
  <c r="C1959" i="1"/>
  <c r="D1959" i="1"/>
  <c r="E1959" i="1"/>
  <c r="F1959" i="1"/>
  <c r="A1960" i="1"/>
  <c r="B1960" i="1"/>
  <c r="C1960" i="1"/>
  <c r="D1960" i="1"/>
  <c r="E1960" i="1"/>
  <c r="F1960" i="1"/>
  <c r="A1961" i="1"/>
  <c r="B1961" i="1"/>
  <c r="C1961" i="1"/>
  <c r="D1961" i="1"/>
  <c r="E1961" i="1"/>
  <c r="F1961" i="1"/>
  <c r="A1962" i="1"/>
  <c r="B1962" i="1"/>
  <c r="C1962" i="1"/>
  <c r="D1962" i="1"/>
  <c r="E1962" i="1"/>
  <c r="F1962" i="1"/>
  <c r="A1963" i="1"/>
  <c r="B1963" i="1"/>
  <c r="C1963" i="1"/>
  <c r="D1963" i="1"/>
  <c r="E1963" i="1"/>
  <c r="F1963" i="1"/>
  <c r="A1964" i="1"/>
  <c r="B1964" i="1"/>
  <c r="C1964" i="1"/>
  <c r="D1964" i="1"/>
  <c r="E1964" i="1"/>
  <c r="F1964" i="1"/>
  <c r="A1595" i="2"/>
  <c r="B1595" i="2"/>
  <c r="C1595" i="2"/>
  <c r="D1595" i="2"/>
  <c r="E1595" i="2"/>
  <c r="F1595" i="2"/>
  <c r="A1596" i="2"/>
  <c r="B1596" i="2" s="1"/>
  <c r="C1596" i="2"/>
  <c r="D1596" i="2" s="1"/>
  <c r="E1596" i="2"/>
  <c r="F1596" i="2" s="1"/>
  <c r="A1597" i="2"/>
  <c r="B1597" i="2" s="1"/>
  <c r="C1597" i="2"/>
  <c r="D1597" i="2"/>
  <c r="E1597" i="2"/>
  <c r="F1597" i="2"/>
  <c r="A1598" i="2"/>
  <c r="B1598" i="2" s="1"/>
  <c r="C1598" i="2"/>
  <c r="D1598" i="2"/>
  <c r="E1598" i="2"/>
  <c r="F1598" i="2"/>
  <c r="A1599" i="2"/>
  <c r="B1599" i="2" s="1"/>
  <c r="C1599" i="2"/>
  <c r="D1599" i="2" s="1"/>
  <c r="E1599" i="2"/>
  <c r="F1599" i="2" s="1"/>
  <c r="A1600" i="2"/>
  <c r="B1600" i="2" s="1"/>
  <c r="C1600" i="2"/>
  <c r="D1600" i="2" s="1"/>
  <c r="E1600" i="2"/>
  <c r="F1600" i="2" s="1"/>
  <c r="A1601" i="2"/>
  <c r="B1601" i="2"/>
  <c r="C1601" i="2"/>
  <c r="D1601" i="2" s="1"/>
  <c r="E1601" i="2"/>
  <c r="F1601" i="2" s="1"/>
  <c r="A1602" i="2"/>
  <c r="B1602" i="2" s="1"/>
  <c r="C1602" i="2"/>
  <c r="D1602" i="2"/>
  <c r="E1602" i="2"/>
  <c r="F1602" i="2"/>
  <c r="A1603" i="2"/>
  <c r="B1603" i="2"/>
  <c r="C1603" i="2"/>
  <c r="D1603" i="2"/>
  <c r="E1603" i="2"/>
  <c r="F1603" i="2"/>
  <c r="A1604" i="2"/>
  <c r="B1604" i="2" s="1"/>
  <c r="C1604" i="2"/>
  <c r="D1604" i="2" s="1"/>
  <c r="E1604" i="2"/>
  <c r="F1604" i="2" s="1"/>
  <c r="A1605" i="2"/>
  <c r="B1605" i="2" s="1"/>
  <c r="C1605" i="2"/>
  <c r="D1605" i="2" s="1"/>
  <c r="E1605" i="2"/>
  <c r="F1605" i="2" s="1"/>
  <c r="A1606" i="2"/>
  <c r="B1606" i="2"/>
  <c r="C1606" i="2"/>
  <c r="D1606" i="2"/>
  <c r="E1606" i="2"/>
  <c r="F1606" i="2"/>
  <c r="A1607" i="2"/>
  <c r="B1607" i="2"/>
  <c r="C1607" i="2"/>
  <c r="D1607" i="2" s="1"/>
  <c r="E1607" i="2"/>
  <c r="F1607" i="2" s="1"/>
  <c r="A1608" i="2"/>
  <c r="B1608" i="2" s="1"/>
  <c r="C1608" i="2"/>
  <c r="D1608" i="2"/>
  <c r="E1608" i="2"/>
  <c r="F1608" i="2" s="1"/>
  <c r="A1609" i="2"/>
  <c r="B1609" i="2" s="1"/>
  <c r="C1609" i="2"/>
  <c r="D1609" i="2" s="1"/>
  <c r="E1609" i="2"/>
  <c r="F1609" i="2" s="1"/>
  <c r="A1610" i="2"/>
  <c r="B1610" i="2" s="1"/>
  <c r="C1610" i="2"/>
  <c r="D1610" i="2" s="1"/>
  <c r="E1610" i="2"/>
  <c r="F1610" i="2" s="1"/>
  <c r="A1611" i="2"/>
  <c r="B1611" i="2" s="1"/>
  <c r="C1611" i="2"/>
  <c r="D1611" i="2" s="1"/>
  <c r="E1611" i="2"/>
  <c r="F1611" i="2" s="1"/>
  <c r="A1612" i="2"/>
  <c r="B1612" i="2" s="1"/>
  <c r="C1612" i="2"/>
  <c r="D1612" i="2"/>
  <c r="E1612" i="2"/>
  <c r="F1612" i="2" s="1"/>
  <c r="A1613" i="2"/>
  <c r="B1613" i="2" s="1"/>
  <c r="C1613" i="2"/>
  <c r="D1613" i="2" s="1"/>
  <c r="E1613" i="2"/>
  <c r="F1613" i="2" s="1"/>
  <c r="A1614" i="2"/>
  <c r="B1614" i="2" s="1"/>
  <c r="C1614" i="2"/>
  <c r="D1614" i="2" s="1"/>
  <c r="E1614" i="2"/>
  <c r="F1614" i="2" s="1"/>
  <c r="A1615" i="2"/>
  <c r="B1615" i="2" s="1"/>
  <c r="C1615" i="2"/>
  <c r="D1615" i="2"/>
  <c r="E1615" i="2"/>
  <c r="F1615" i="2" s="1"/>
  <c r="A1616" i="2"/>
  <c r="B1616" i="2" s="1"/>
  <c r="C1616" i="2"/>
  <c r="D1616" i="2" s="1"/>
  <c r="E1616" i="2"/>
  <c r="F1616" i="2" s="1"/>
  <c r="A1617" i="2"/>
  <c r="B1617" i="2" s="1"/>
  <c r="C1617" i="2"/>
  <c r="D1617" i="2" s="1"/>
  <c r="E1617" i="2"/>
  <c r="F1617" i="2" s="1"/>
  <c r="A1618" i="2"/>
  <c r="B1618" i="2" s="1"/>
  <c r="C1618" i="2"/>
  <c r="D1618" i="2" s="1"/>
  <c r="E1618" i="2"/>
  <c r="F1618" i="2" s="1"/>
  <c r="A1619" i="2"/>
  <c r="B1619" i="2" s="1"/>
  <c r="C1619" i="2"/>
  <c r="D1619" i="2" s="1"/>
  <c r="E1619" i="2"/>
  <c r="F1619" i="2" s="1"/>
  <c r="A1620" i="2"/>
  <c r="B1620" i="2" s="1"/>
  <c r="C1620" i="2"/>
  <c r="D1620" i="2"/>
  <c r="E1620" i="2"/>
  <c r="F1620" i="2" s="1"/>
  <c r="A1621" i="2"/>
  <c r="B1621" i="2" s="1"/>
  <c r="C1621" i="2"/>
  <c r="D1621" i="2" s="1"/>
  <c r="E1621" i="2"/>
  <c r="F1621" i="2"/>
  <c r="A1622" i="2"/>
  <c r="B1622" i="2" s="1"/>
  <c r="C1622" i="2"/>
  <c r="D1622" i="2" s="1"/>
  <c r="E1622" i="2"/>
  <c r="F1622" i="2" s="1"/>
  <c r="A1623" i="2"/>
  <c r="B1623" i="2"/>
  <c r="C1623" i="2"/>
  <c r="D1623" i="2" s="1"/>
  <c r="E1623" i="2"/>
  <c r="F1623" i="2" s="1"/>
  <c r="A1624" i="2"/>
  <c r="B1624" i="2" s="1"/>
  <c r="C1624" i="2"/>
  <c r="D1624" i="2" s="1"/>
  <c r="E1624" i="2"/>
  <c r="F1624" i="2"/>
  <c r="A1625" i="2"/>
  <c r="B1625" i="2" s="1"/>
  <c r="C1625" i="2"/>
  <c r="D1625" i="2"/>
  <c r="E1625" i="2"/>
  <c r="F1625" i="2" s="1"/>
  <c r="A1626" i="2"/>
  <c r="B1626" i="2"/>
  <c r="C1626" i="2"/>
  <c r="D1626" i="2"/>
  <c r="E1626" i="2"/>
  <c r="F1626" i="2" s="1"/>
  <c r="A1627" i="2"/>
  <c r="B1627" i="2" s="1"/>
  <c r="C1627" i="2"/>
  <c r="D1627" i="2" s="1"/>
  <c r="E1627" i="2"/>
  <c r="F1627" i="2" s="1"/>
  <c r="A1628" i="2"/>
  <c r="B1628" i="2" s="1"/>
  <c r="C1628" i="2"/>
  <c r="D1628" i="2" s="1"/>
  <c r="E1628" i="2"/>
  <c r="F1628" i="2"/>
  <c r="A1629" i="2"/>
  <c r="B1629" i="2"/>
  <c r="C1629" i="2"/>
  <c r="D1629" i="2" s="1"/>
  <c r="E1629" i="2"/>
  <c r="F1629" i="2" s="1"/>
  <c r="A1630" i="2"/>
  <c r="B1630" i="2" s="1"/>
  <c r="C1630" i="2"/>
  <c r="D1630" i="2" s="1"/>
  <c r="E1630" i="2"/>
  <c r="F1630" i="2" s="1"/>
  <c r="A1631" i="2"/>
  <c r="B1631" i="2"/>
  <c r="C1631" i="2"/>
  <c r="D1631" i="2" s="1"/>
  <c r="E1631" i="2"/>
  <c r="F1631" i="2" s="1"/>
  <c r="A1632" i="2"/>
  <c r="B1632" i="2" s="1"/>
  <c r="C1632" i="2"/>
  <c r="D1632" i="2" s="1"/>
  <c r="E1632" i="2"/>
  <c r="F1632" i="2" s="1"/>
  <c r="A1633" i="2"/>
  <c r="B1633" i="2" s="1"/>
  <c r="C1633" i="2"/>
  <c r="D1633" i="2" s="1"/>
  <c r="E1633" i="2"/>
  <c r="F1633" i="2" s="1"/>
  <c r="A1634" i="2"/>
  <c r="B1634" i="2" s="1"/>
  <c r="C1634" i="2"/>
  <c r="D1634" i="2" s="1"/>
  <c r="E1634" i="2"/>
  <c r="F1634" i="2" s="1"/>
  <c r="A1635" i="2"/>
  <c r="B1635" i="2" s="1"/>
  <c r="C1635" i="2"/>
  <c r="D1635" i="2" s="1"/>
  <c r="E1635" i="2"/>
  <c r="F1635" i="2" s="1"/>
  <c r="A1636" i="2"/>
  <c r="B1636" i="2" s="1"/>
  <c r="C1636" i="2"/>
  <c r="D1636" i="2" s="1"/>
  <c r="E1636" i="2"/>
  <c r="F1636" i="2" s="1"/>
  <c r="A1637" i="2"/>
  <c r="B1637" i="2" s="1"/>
  <c r="C1637" i="2"/>
  <c r="D1637" i="2" s="1"/>
  <c r="E1637" i="2"/>
  <c r="F1637" i="2" s="1"/>
  <c r="A1638" i="2"/>
  <c r="B1638" i="2" s="1"/>
  <c r="C1638" i="2"/>
  <c r="D1638" i="2" s="1"/>
  <c r="E1638" i="2"/>
  <c r="F1638" i="2" s="1"/>
  <c r="A1639" i="2"/>
  <c r="B1639" i="2"/>
  <c r="C1639" i="2"/>
  <c r="D1639" i="2"/>
  <c r="E1639" i="2"/>
  <c r="F1639" i="2"/>
  <c r="A1640" i="2"/>
  <c r="B1640" i="2"/>
  <c r="C1640" i="2"/>
  <c r="D1640" i="2" s="1"/>
  <c r="E1640" i="2"/>
  <c r="F1640" i="2" s="1"/>
  <c r="A1641" i="2"/>
  <c r="B1641" i="2" s="1"/>
  <c r="C1641" i="2"/>
  <c r="D1641" i="2" s="1"/>
  <c r="E1641" i="2"/>
  <c r="F1641" i="2" s="1"/>
  <c r="A1642" i="2"/>
  <c r="B1642" i="2" s="1"/>
  <c r="C1642" i="2"/>
  <c r="D1642" i="2" s="1"/>
  <c r="E1642" i="2"/>
  <c r="F1642" i="2" s="1"/>
  <c r="A1643" i="2"/>
  <c r="B1643" i="2" s="1"/>
  <c r="C1643" i="2"/>
  <c r="D1643" i="2" s="1"/>
  <c r="E1643" i="2"/>
  <c r="F1643" i="2" s="1"/>
  <c r="A1644" i="2"/>
  <c r="B1644" i="2"/>
  <c r="C1644" i="2"/>
  <c r="D1644" i="2" s="1"/>
  <c r="E1644" i="2"/>
  <c r="F1644" i="2" s="1"/>
  <c r="A1645" i="2"/>
  <c r="B1645" i="2" s="1"/>
  <c r="C1645" i="2"/>
  <c r="D1645" i="2" s="1"/>
  <c r="E1645" i="2"/>
  <c r="F1645" i="2" s="1"/>
  <c r="A1646" i="2"/>
  <c r="B1646" i="2" s="1"/>
  <c r="C1646" i="2"/>
  <c r="D1646" i="2"/>
  <c r="E1646" i="2"/>
  <c r="F1646" i="2" s="1"/>
  <c r="A1647" i="2"/>
  <c r="B1647" i="2" s="1"/>
  <c r="C1647" i="2"/>
  <c r="D1647" i="2"/>
  <c r="E1647" i="2"/>
  <c r="F1647" i="2" s="1"/>
  <c r="A1648" i="2"/>
  <c r="B1648" i="2" s="1"/>
  <c r="C1648" i="2"/>
  <c r="D1648" i="2" s="1"/>
  <c r="E1648" i="2"/>
  <c r="F1648" i="2" s="1"/>
  <c r="A1649" i="2"/>
  <c r="B1649" i="2" s="1"/>
  <c r="C1649" i="2"/>
  <c r="D1649" i="2" s="1"/>
  <c r="E1649" i="2"/>
  <c r="F1649" i="2" s="1"/>
  <c r="A1650" i="2"/>
  <c r="B1650" i="2" s="1"/>
  <c r="C1650" i="2"/>
  <c r="D1650" i="2" s="1"/>
  <c r="E1650" i="2"/>
  <c r="F1650" i="2" s="1"/>
  <c r="A1651" i="2"/>
  <c r="B1651" i="2" s="1"/>
  <c r="C1651" i="2"/>
  <c r="D1651" i="2" s="1"/>
  <c r="E1651" i="2"/>
  <c r="F1651" i="2" s="1"/>
  <c r="A1652" i="2"/>
  <c r="B1652" i="2" s="1"/>
  <c r="C1652" i="2"/>
  <c r="D1652" i="2"/>
  <c r="E1652" i="2"/>
  <c r="F1652" i="2" s="1"/>
  <c r="A1653" i="2"/>
  <c r="B1653" i="2" s="1"/>
  <c r="C1653" i="2"/>
  <c r="D1653" i="2" s="1"/>
  <c r="E1653" i="2"/>
  <c r="F1653" i="2" s="1"/>
  <c r="A1654" i="2"/>
  <c r="B1654" i="2" s="1"/>
  <c r="C1654" i="2"/>
  <c r="D1654" i="2"/>
  <c r="E1654" i="2"/>
  <c r="F1654" i="2" s="1"/>
  <c r="A1655" i="2"/>
  <c r="B1655" i="2" s="1"/>
  <c r="C1655" i="2"/>
  <c r="D1655" i="2" s="1"/>
  <c r="E1655" i="2"/>
  <c r="F1655" i="2" s="1"/>
  <c r="A1656" i="2"/>
  <c r="B1656" i="2" s="1"/>
  <c r="C1656" i="2"/>
  <c r="D1656" i="2" s="1"/>
  <c r="E1656" i="2"/>
  <c r="F1656" i="2" s="1"/>
  <c r="A1657" i="2"/>
  <c r="B1657" i="2" s="1"/>
  <c r="C1657" i="2"/>
  <c r="D1657" i="2" s="1"/>
  <c r="E1657" i="2"/>
  <c r="F1657" i="2" s="1"/>
  <c r="A1658" i="2"/>
  <c r="B1658" i="2" s="1"/>
  <c r="C1658" i="2"/>
  <c r="D1658" i="2" s="1"/>
  <c r="E1658" i="2"/>
  <c r="F1658" i="2" s="1"/>
  <c r="A1659" i="2"/>
  <c r="B1659" i="2" s="1"/>
  <c r="C1659" i="2"/>
  <c r="D1659" i="2" s="1"/>
  <c r="E1659" i="2"/>
  <c r="F1659" i="2" s="1"/>
  <c r="A1660" i="2"/>
  <c r="B1660" i="2" s="1"/>
  <c r="C1660" i="2"/>
  <c r="D1660" i="2" s="1"/>
  <c r="E1660" i="2"/>
  <c r="F1660" i="2"/>
  <c r="A1661" i="2"/>
  <c r="B1661" i="2" s="1"/>
  <c r="C1661" i="2"/>
  <c r="D1661" i="2" s="1"/>
  <c r="E1661" i="2"/>
  <c r="F1661" i="2" s="1"/>
  <c r="A1662" i="2"/>
  <c r="B1662" i="2" s="1"/>
  <c r="C1662" i="2"/>
  <c r="D1662" i="2" s="1"/>
  <c r="E1662" i="2"/>
  <c r="F1662" i="2" s="1"/>
  <c r="A1663" i="2"/>
  <c r="B1663" i="2"/>
  <c r="C1663" i="2"/>
  <c r="D1663" i="2" s="1"/>
  <c r="E1663" i="2"/>
  <c r="F1663" i="2" s="1"/>
  <c r="A1664" i="2"/>
  <c r="B1664" i="2" s="1"/>
  <c r="C1664" i="2"/>
  <c r="D1664" i="2" s="1"/>
  <c r="E1664" i="2"/>
  <c r="F1664" i="2" s="1"/>
  <c r="A1665" i="2"/>
  <c r="B1665" i="2" s="1"/>
  <c r="C1665" i="2"/>
  <c r="D1665" i="2" s="1"/>
  <c r="E1665" i="2"/>
  <c r="F1665" i="2" s="1"/>
  <c r="A1666" i="2"/>
  <c r="B1666" i="2" s="1"/>
  <c r="C1666" i="2"/>
  <c r="D1666" i="2" s="1"/>
  <c r="E1666" i="2"/>
  <c r="F1666" i="2" s="1"/>
  <c r="A1667" i="2"/>
  <c r="B1667" i="2" s="1"/>
  <c r="C1667" i="2"/>
  <c r="D1667" i="2" s="1"/>
  <c r="E1667" i="2"/>
  <c r="F1667" i="2"/>
  <c r="A1668" i="2"/>
  <c r="B1668" i="2" s="1"/>
  <c r="C1668" i="2"/>
  <c r="D1668" i="2" s="1"/>
  <c r="E1668" i="2"/>
  <c r="F1668" i="2" s="1"/>
  <c r="A1669" i="2"/>
  <c r="B1669" i="2" s="1"/>
  <c r="C1669" i="2"/>
  <c r="D1669" i="2" s="1"/>
  <c r="E1669" i="2"/>
  <c r="F1669" i="2" s="1"/>
  <c r="A1670" i="2"/>
  <c r="B1670" i="2" s="1"/>
  <c r="C1670" i="2"/>
  <c r="D1670" i="2" s="1"/>
  <c r="E1670" i="2"/>
  <c r="F1670" i="2" s="1"/>
  <c r="A1671" i="2"/>
  <c r="B1671" i="2" s="1"/>
  <c r="C1671" i="2"/>
  <c r="D1671" i="2" s="1"/>
  <c r="E1671" i="2"/>
  <c r="F1671" i="2" s="1"/>
  <c r="A1672" i="2"/>
  <c r="B1672" i="2" s="1"/>
  <c r="C1672" i="2"/>
  <c r="D1672" i="2" s="1"/>
  <c r="E1672" i="2"/>
  <c r="F1672" i="2" s="1"/>
  <c r="A1673" i="2"/>
  <c r="B1673" i="2" s="1"/>
  <c r="C1673" i="2"/>
  <c r="D1673" i="2" s="1"/>
  <c r="E1673" i="2"/>
  <c r="F1673" i="2" s="1"/>
  <c r="A1674" i="2"/>
  <c r="B1674" i="2" s="1"/>
  <c r="C1674" i="2"/>
  <c r="D1674" i="2" s="1"/>
  <c r="E1674" i="2"/>
  <c r="F1674" i="2" s="1"/>
  <c r="A1675" i="2"/>
  <c r="B1675" i="2" s="1"/>
  <c r="C1675" i="2"/>
  <c r="D1675" i="2" s="1"/>
  <c r="E1675" i="2"/>
  <c r="F1675" i="2" s="1"/>
  <c r="A1676" i="2"/>
  <c r="B1676" i="2" s="1"/>
  <c r="C1676" i="2"/>
  <c r="D1676" i="2" s="1"/>
  <c r="E1676" i="2"/>
  <c r="F1676" i="2" s="1"/>
  <c r="A1677" i="2"/>
  <c r="B1677" i="2" s="1"/>
  <c r="C1677" i="2"/>
  <c r="D1677" i="2" s="1"/>
  <c r="E1677" i="2"/>
  <c r="F1677" i="2" s="1"/>
  <c r="A1678" i="2"/>
  <c r="B1678" i="2" s="1"/>
  <c r="C1678" i="2"/>
  <c r="D1678" i="2" s="1"/>
  <c r="E1678" i="2"/>
  <c r="F1678" i="2" s="1"/>
  <c r="A1679" i="2"/>
  <c r="B1679" i="2" s="1"/>
  <c r="C1679" i="2"/>
  <c r="D1679" i="2" s="1"/>
  <c r="E1679" i="2"/>
  <c r="F1679" i="2" s="1"/>
  <c r="A1680" i="2"/>
  <c r="B1680" i="2" s="1"/>
  <c r="C1680" i="2"/>
  <c r="D1680" i="2" s="1"/>
  <c r="E1680" i="2"/>
  <c r="F1680" i="2" s="1"/>
  <c r="A1681" i="2"/>
  <c r="B1681" i="2" s="1"/>
  <c r="C1681" i="2"/>
  <c r="D1681" i="2" s="1"/>
  <c r="E1681" i="2"/>
  <c r="F1681" i="2" s="1"/>
  <c r="A1682" i="2"/>
  <c r="B1682" i="2" s="1"/>
  <c r="C1682" i="2"/>
  <c r="D1682" i="2" s="1"/>
  <c r="E1682" i="2"/>
  <c r="F1682" i="2" s="1"/>
  <c r="A1683" i="2"/>
  <c r="B1683" i="2" s="1"/>
  <c r="C1683" i="2"/>
  <c r="D1683" i="2"/>
  <c r="E1683" i="2"/>
  <c r="F1683" i="2" s="1"/>
  <c r="A1684" i="2"/>
  <c r="B1684" i="2" s="1"/>
  <c r="C1684" i="2"/>
  <c r="D1684" i="2" s="1"/>
  <c r="E1684" i="2"/>
  <c r="F1684" i="2" s="1"/>
  <c r="A1685" i="2"/>
  <c r="B1685" i="2" s="1"/>
  <c r="C1685" i="2"/>
  <c r="D1685" i="2" s="1"/>
  <c r="E1685" i="2"/>
  <c r="F1685" i="2" s="1"/>
  <c r="A1686" i="2"/>
  <c r="B1686" i="2" s="1"/>
  <c r="C1686" i="2"/>
  <c r="D1686" i="2" s="1"/>
  <c r="E1686" i="2"/>
  <c r="F1686" i="2" s="1"/>
  <c r="A1687" i="2"/>
  <c r="B1687" i="2" s="1"/>
  <c r="C1687" i="2"/>
  <c r="D1687" i="2" s="1"/>
  <c r="E1687" i="2"/>
  <c r="F1687" i="2" s="1"/>
  <c r="A1688" i="2"/>
  <c r="B1688" i="2" s="1"/>
  <c r="C1688" i="2"/>
  <c r="D1688" i="2" s="1"/>
  <c r="E1688" i="2"/>
  <c r="F1688" i="2" s="1"/>
  <c r="A1689" i="2"/>
  <c r="B1689" i="2" s="1"/>
  <c r="C1689" i="2"/>
  <c r="D1689" i="2" s="1"/>
  <c r="E1689" i="2"/>
  <c r="F1689" i="2" s="1"/>
  <c r="A1690" i="2"/>
  <c r="B1690" i="2" s="1"/>
  <c r="C1690" i="2"/>
  <c r="D1690" i="2" s="1"/>
  <c r="E1690" i="2"/>
  <c r="F1690" i="2" s="1"/>
  <c r="A1691" i="2"/>
  <c r="B1691" i="2" s="1"/>
  <c r="C1691" i="2"/>
  <c r="D1691" i="2" s="1"/>
  <c r="E1691" i="2"/>
  <c r="F1691" i="2" s="1"/>
  <c r="A1692" i="2"/>
  <c r="B1692" i="2" s="1"/>
  <c r="C1692" i="2"/>
  <c r="D1692" i="2" s="1"/>
  <c r="E1692" i="2"/>
  <c r="F1692" i="2" s="1"/>
  <c r="A1693" i="2"/>
  <c r="B1693" i="2" s="1"/>
  <c r="C1693" i="2"/>
  <c r="D1693" i="2" s="1"/>
  <c r="E1693" i="2"/>
  <c r="F1693" i="2" s="1"/>
  <c r="A1694" i="2"/>
  <c r="B1694" i="2" s="1"/>
  <c r="C1694" i="2"/>
  <c r="D1694" i="2" s="1"/>
  <c r="E1694" i="2"/>
  <c r="F1694" i="2" s="1"/>
  <c r="A1695" i="2"/>
  <c r="B1695" i="2" s="1"/>
  <c r="C1695" i="2"/>
  <c r="D1695" i="2" s="1"/>
  <c r="E1695" i="2"/>
  <c r="F1695" i="2" s="1"/>
  <c r="A1696" i="2"/>
  <c r="B1696" i="2" s="1"/>
  <c r="C1696" i="2"/>
  <c r="D1696" i="2" s="1"/>
  <c r="E1696" i="2"/>
  <c r="F1696" i="2" s="1"/>
  <c r="A1697" i="2"/>
  <c r="B1697" i="2" s="1"/>
  <c r="C1697" i="2"/>
  <c r="D1697" i="2" s="1"/>
  <c r="E1697" i="2"/>
  <c r="F1697" i="2" s="1"/>
  <c r="A1698" i="2"/>
  <c r="B1698" i="2" s="1"/>
  <c r="C1698" i="2"/>
  <c r="D1698" i="2" s="1"/>
  <c r="E1698" i="2"/>
  <c r="F1698" i="2" s="1"/>
  <c r="A1699" i="2"/>
  <c r="B1699" i="2" s="1"/>
  <c r="C1699" i="2"/>
  <c r="D1699" i="2" s="1"/>
  <c r="E1699" i="2"/>
  <c r="F1699" i="2" s="1"/>
  <c r="A1700" i="2"/>
  <c r="B1700" i="2" s="1"/>
  <c r="C1700" i="2"/>
  <c r="D1700" i="2" s="1"/>
  <c r="E1700" i="2"/>
  <c r="F1700" i="2" s="1"/>
  <c r="A1701" i="2"/>
  <c r="B1701" i="2" s="1"/>
  <c r="C1701" i="2"/>
  <c r="D1701" i="2" s="1"/>
  <c r="E1701" i="2"/>
  <c r="F1701" i="2" s="1"/>
  <c r="A1702" i="2"/>
  <c r="B1702" i="2" s="1"/>
  <c r="C1702" i="2"/>
  <c r="D1702" i="2" s="1"/>
  <c r="E1702" i="2"/>
  <c r="F1702" i="2" s="1"/>
  <c r="A1703" i="2"/>
  <c r="B1703" i="2" s="1"/>
  <c r="C1703" i="2"/>
  <c r="D1703" i="2" s="1"/>
  <c r="E1703" i="2"/>
  <c r="F1703" i="2" s="1"/>
  <c r="A1704" i="2"/>
  <c r="B1704" i="2" s="1"/>
  <c r="C1704" i="2"/>
  <c r="D1704" i="2" s="1"/>
  <c r="E1704" i="2"/>
  <c r="F1704" i="2" s="1"/>
  <c r="A1705" i="2"/>
  <c r="B1705" i="2" s="1"/>
  <c r="C1705" i="2"/>
  <c r="D1705" i="2" s="1"/>
  <c r="E1705" i="2"/>
  <c r="F1705" i="2" s="1"/>
  <c r="A1706" i="2"/>
  <c r="B1706" i="2" s="1"/>
  <c r="C1706" i="2"/>
  <c r="D1706" i="2" s="1"/>
  <c r="E1706" i="2"/>
  <c r="F1706" i="2" s="1"/>
  <c r="A1707" i="2"/>
  <c r="B1707" i="2" s="1"/>
  <c r="C1707" i="2"/>
  <c r="D1707" i="2" s="1"/>
  <c r="E1707" i="2"/>
  <c r="F1707" i="2" s="1"/>
  <c r="A1708" i="2"/>
  <c r="B1708" i="2" s="1"/>
  <c r="C1708" i="2"/>
  <c r="D1708" i="2" s="1"/>
  <c r="E1708" i="2"/>
  <c r="F1708" i="2" s="1"/>
  <c r="A1709" i="2"/>
  <c r="B1709" i="2" s="1"/>
  <c r="C1709" i="2"/>
  <c r="D1709" i="2" s="1"/>
  <c r="E1709" i="2"/>
  <c r="F1709" i="2" s="1"/>
  <c r="A1710" i="2"/>
  <c r="B1710" i="2" s="1"/>
  <c r="C1710" i="2"/>
  <c r="D1710" i="2" s="1"/>
  <c r="E1710" i="2"/>
  <c r="F1710" i="2" s="1"/>
  <c r="A1711" i="2"/>
  <c r="B1711" i="2" s="1"/>
  <c r="C1711" i="2"/>
  <c r="D1711" i="2" s="1"/>
  <c r="E1711" i="2"/>
  <c r="F1711" i="2" s="1"/>
  <c r="A1712" i="2"/>
  <c r="B1712" i="2" s="1"/>
  <c r="C1712" i="2"/>
  <c r="D1712" i="2" s="1"/>
  <c r="E1712" i="2"/>
  <c r="F1712" i="2" s="1"/>
  <c r="A1713" i="2"/>
  <c r="B1713" i="2" s="1"/>
  <c r="C1713" i="2"/>
  <c r="D1713" i="2" s="1"/>
  <c r="E1713" i="2"/>
  <c r="F1713" i="2" s="1"/>
  <c r="A1714" i="2"/>
  <c r="B1714" i="2" s="1"/>
  <c r="C1714" i="2"/>
  <c r="D1714" i="2" s="1"/>
  <c r="E1714" i="2"/>
  <c r="F1714" i="2" s="1"/>
  <c r="A1715" i="2"/>
  <c r="B1715" i="2" s="1"/>
  <c r="C1715" i="2"/>
  <c r="D1715" i="2" s="1"/>
  <c r="E1715" i="2"/>
  <c r="F1715" i="2" s="1"/>
  <c r="A1716" i="2"/>
  <c r="B1716" i="2" s="1"/>
  <c r="C1716" i="2"/>
  <c r="D1716" i="2" s="1"/>
  <c r="E1716" i="2"/>
  <c r="F1716" i="2" s="1"/>
  <c r="A1717" i="2"/>
  <c r="B1717" i="2" s="1"/>
  <c r="C1717" i="2"/>
  <c r="D1717" i="2" s="1"/>
  <c r="E1717" i="2"/>
  <c r="F1717" i="2" s="1"/>
  <c r="A1718" i="2"/>
  <c r="B1718" i="2" s="1"/>
  <c r="C1718" i="2"/>
  <c r="D1718" i="2"/>
  <c r="E1718" i="2"/>
  <c r="F1718" i="2" s="1"/>
  <c r="A1719" i="2"/>
  <c r="B1719" i="2" s="1"/>
  <c r="C1719" i="2"/>
  <c r="D1719" i="2" s="1"/>
  <c r="E1719" i="2"/>
  <c r="F1719" i="2" s="1"/>
  <c r="A1720" i="2"/>
  <c r="B1720" i="2" s="1"/>
  <c r="C1720" i="2"/>
  <c r="D1720" i="2" s="1"/>
  <c r="E1720" i="2"/>
  <c r="F1720" i="2" s="1"/>
  <c r="A1721" i="2"/>
  <c r="B1721" i="2" s="1"/>
  <c r="C1721" i="2"/>
  <c r="D1721" i="2" s="1"/>
  <c r="E1721" i="2"/>
  <c r="F1721" i="2" s="1"/>
  <c r="A1722" i="2"/>
  <c r="B1722" i="2" s="1"/>
  <c r="C1722" i="2"/>
  <c r="D1722" i="2" s="1"/>
  <c r="E1722" i="2"/>
  <c r="F1722" i="2" s="1"/>
  <c r="A1723" i="2"/>
  <c r="B1723" i="2" s="1"/>
  <c r="C1723" i="2"/>
  <c r="D1723" i="2" s="1"/>
  <c r="E1723" i="2"/>
  <c r="F1723" i="2" s="1"/>
  <c r="A1724" i="2"/>
  <c r="B1724" i="2" s="1"/>
  <c r="C1724" i="2"/>
  <c r="D1724" i="2" s="1"/>
  <c r="E1724" i="2"/>
  <c r="F1724" i="2" s="1"/>
  <c r="A1725" i="2"/>
  <c r="B1725" i="2" s="1"/>
  <c r="C1725" i="2"/>
  <c r="D1725" i="2" s="1"/>
  <c r="E1725" i="2"/>
  <c r="F1725" i="2" s="1"/>
  <c r="A1726" i="2"/>
  <c r="B1726" i="2" s="1"/>
  <c r="C1726" i="2"/>
  <c r="D1726" i="2" s="1"/>
  <c r="E1726" i="2"/>
  <c r="F1726" i="2" s="1"/>
  <c r="A1727" i="2"/>
  <c r="B1727" i="2" s="1"/>
  <c r="C1727" i="2"/>
  <c r="D1727" i="2" s="1"/>
  <c r="E1727" i="2"/>
  <c r="F1727" i="2" s="1"/>
  <c r="A1728" i="2"/>
  <c r="B1728" i="2" s="1"/>
  <c r="C1728" i="2"/>
  <c r="D1728" i="2" s="1"/>
  <c r="E1728" i="2"/>
  <c r="F1728" i="2" s="1"/>
  <c r="A1729" i="2"/>
  <c r="B1729" i="2" s="1"/>
  <c r="C1729" i="2"/>
  <c r="D1729" i="2" s="1"/>
  <c r="E1729" i="2"/>
  <c r="F1729" i="2" s="1"/>
  <c r="A1730" i="2"/>
  <c r="B1730" i="2" s="1"/>
  <c r="C1730" i="2"/>
  <c r="D1730" i="2" s="1"/>
  <c r="E1730" i="2"/>
  <c r="F1730" i="2" s="1"/>
  <c r="A1731" i="2"/>
  <c r="B1731" i="2"/>
  <c r="C1731" i="2"/>
  <c r="D1731" i="2" s="1"/>
  <c r="E1731" i="2"/>
  <c r="F1731" i="2"/>
  <c r="A1732" i="2"/>
  <c r="B1732" i="2" s="1"/>
  <c r="C1732" i="2"/>
  <c r="D1732" i="2"/>
  <c r="E1732" i="2"/>
  <c r="F1732" i="2" s="1"/>
  <c r="A1733" i="2"/>
  <c r="B1733" i="2" s="1"/>
  <c r="C1733" i="2"/>
  <c r="D1733" i="2" s="1"/>
  <c r="E1733" i="2"/>
  <c r="F1733" i="2" s="1"/>
  <c r="A1734" i="2"/>
  <c r="B1734" i="2" s="1"/>
  <c r="C1734" i="2"/>
  <c r="D1734" i="2" s="1"/>
  <c r="E1734" i="2"/>
  <c r="F1734" i="2" s="1"/>
  <c r="A1735" i="2"/>
  <c r="B1735" i="2" s="1"/>
  <c r="C1735" i="2"/>
  <c r="D1735" i="2" s="1"/>
  <c r="E1735" i="2"/>
  <c r="F1735" i="2" s="1"/>
  <c r="A1736" i="2"/>
  <c r="B1736" i="2" s="1"/>
  <c r="C1736" i="2"/>
  <c r="D1736" i="2" s="1"/>
  <c r="E1736" i="2"/>
  <c r="F1736" i="2" s="1"/>
  <c r="A1737" i="2"/>
  <c r="B1737" i="2" s="1"/>
  <c r="C1737" i="2"/>
  <c r="D1737" i="2" s="1"/>
  <c r="E1737" i="2"/>
  <c r="F1737" i="2" s="1"/>
  <c r="A1738" i="2"/>
  <c r="B1738" i="2" s="1"/>
  <c r="C1738" i="2"/>
  <c r="D1738" i="2" s="1"/>
  <c r="E1738" i="2"/>
  <c r="F1738" i="2" s="1"/>
  <c r="A1739" i="2"/>
  <c r="B1739" i="2" s="1"/>
  <c r="C1739" i="2"/>
  <c r="D1739" i="2" s="1"/>
  <c r="E1739" i="2"/>
  <c r="F1739" i="2" s="1"/>
  <c r="A1740" i="2"/>
  <c r="B1740" i="2" s="1"/>
  <c r="C1740" i="2"/>
  <c r="D1740" i="2" s="1"/>
  <c r="E1740" i="2"/>
  <c r="F1740" i="2" s="1"/>
  <c r="A1741" i="2"/>
  <c r="B1741" i="2" s="1"/>
  <c r="C1741" i="2"/>
  <c r="D1741" i="2" s="1"/>
  <c r="E1741" i="2"/>
  <c r="F1741" i="2" s="1"/>
  <c r="A1742" i="2"/>
  <c r="B1742" i="2"/>
  <c r="C1742" i="2"/>
  <c r="D1742" i="2" s="1"/>
  <c r="E1742" i="2"/>
  <c r="F1742" i="2" s="1"/>
  <c r="A1743" i="2"/>
  <c r="B1743" i="2" s="1"/>
  <c r="C1743" i="2"/>
  <c r="D1743" i="2" s="1"/>
  <c r="E1743" i="2"/>
  <c r="F1743" i="2" s="1"/>
  <c r="A1744" i="2"/>
  <c r="B1744" i="2" s="1"/>
  <c r="C1744" i="2"/>
  <c r="D1744" i="2" s="1"/>
  <c r="E1744" i="2"/>
  <c r="F1744" i="2" s="1"/>
  <c r="A1745" i="2"/>
  <c r="B1745" i="2" s="1"/>
  <c r="C1745" i="2"/>
  <c r="D1745" i="2" s="1"/>
  <c r="E1745" i="2"/>
  <c r="F1745" i="2" s="1"/>
  <c r="A1746" i="2"/>
  <c r="B1746" i="2" s="1"/>
  <c r="C1746" i="2"/>
  <c r="D1746" i="2" s="1"/>
  <c r="E1746" i="2"/>
  <c r="F1746" i="2" s="1"/>
  <c r="A1747" i="2"/>
  <c r="B1747" i="2"/>
  <c r="C1747" i="2"/>
  <c r="D1747" i="2" s="1"/>
  <c r="E1747" i="2"/>
  <c r="F1747" i="2" s="1"/>
  <c r="A1748" i="2"/>
  <c r="B1748" i="2" s="1"/>
  <c r="C1748" i="2"/>
  <c r="D1748" i="2" s="1"/>
  <c r="E1748" i="2"/>
  <c r="F1748" i="2" s="1"/>
  <c r="A1749" i="2"/>
  <c r="B1749" i="2" s="1"/>
  <c r="C1749" i="2"/>
  <c r="D1749" i="2" s="1"/>
  <c r="E1749" i="2"/>
  <c r="F1749" i="2" s="1"/>
  <c r="A1750" i="2"/>
  <c r="B1750" i="2" s="1"/>
  <c r="C1750" i="2"/>
  <c r="D1750" i="2" s="1"/>
  <c r="E1750" i="2"/>
  <c r="F1750" i="2" s="1"/>
  <c r="A1751" i="2"/>
  <c r="B1751" i="2" s="1"/>
  <c r="C1751" i="2"/>
  <c r="D1751" i="2" s="1"/>
  <c r="E1751" i="2"/>
  <c r="F1751" i="2" s="1"/>
  <c r="A1752" i="2"/>
  <c r="B1752" i="2" s="1"/>
  <c r="C1752" i="2"/>
  <c r="D1752" i="2" s="1"/>
  <c r="E1752" i="2"/>
  <c r="F1752" i="2" s="1"/>
  <c r="A1753" i="2"/>
  <c r="B1753" i="2" s="1"/>
  <c r="C1753" i="2"/>
  <c r="D1753" i="2" s="1"/>
  <c r="E1753" i="2"/>
  <c r="F1753" i="2" s="1"/>
  <c r="A1754" i="2"/>
  <c r="B1754" i="2" s="1"/>
  <c r="C1754" i="2"/>
  <c r="D1754" i="2" s="1"/>
  <c r="E1754" i="2"/>
  <c r="F1754" i="2" s="1"/>
  <c r="A1755" i="2"/>
  <c r="B1755" i="2" s="1"/>
  <c r="C1755" i="2"/>
  <c r="D1755" i="2" s="1"/>
  <c r="E1755" i="2"/>
  <c r="F1755" i="2" s="1"/>
  <c r="A1756" i="2"/>
  <c r="B1756" i="2" s="1"/>
  <c r="C1756" i="2"/>
  <c r="D1756" i="2" s="1"/>
  <c r="E1756" i="2"/>
  <c r="F1756" i="2" s="1"/>
  <c r="A1757" i="2"/>
  <c r="B1757" i="2" s="1"/>
  <c r="C1757" i="2"/>
  <c r="D1757" i="2" s="1"/>
  <c r="E1757" i="2"/>
  <c r="F1757" i="2" s="1"/>
  <c r="A1758" i="2"/>
  <c r="B1758" i="2" s="1"/>
  <c r="C1758" i="2"/>
  <c r="D1758" i="2" s="1"/>
  <c r="E1758" i="2"/>
  <c r="F1758" i="2" s="1"/>
  <c r="A1759" i="2"/>
  <c r="B1759" i="2" s="1"/>
  <c r="C1759" i="2"/>
  <c r="D1759" i="2" s="1"/>
  <c r="E1759" i="2"/>
  <c r="F1759" i="2" s="1"/>
  <c r="A1760" i="2"/>
  <c r="B1760" i="2" s="1"/>
  <c r="C1760" i="2"/>
  <c r="D1760" i="2" s="1"/>
  <c r="E1760" i="2"/>
  <c r="F1760" i="2" s="1"/>
  <c r="A1761" i="2"/>
  <c r="B1761" i="2" s="1"/>
  <c r="C1761" i="2"/>
  <c r="D1761" i="2" s="1"/>
  <c r="E1761" i="2"/>
  <c r="F1761" i="2" s="1"/>
  <c r="A1762" i="2"/>
  <c r="B1762" i="2" s="1"/>
  <c r="C1762" i="2"/>
  <c r="D1762" i="2" s="1"/>
  <c r="E1762" i="2"/>
  <c r="F1762" i="2" s="1"/>
  <c r="A1763" i="2"/>
  <c r="B1763" i="2" s="1"/>
  <c r="C1763" i="2"/>
  <c r="D1763" i="2" s="1"/>
  <c r="E1763" i="2"/>
  <c r="F1763" i="2" s="1"/>
  <c r="A1764" i="2"/>
  <c r="B1764" i="2" s="1"/>
  <c r="C1764" i="2"/>
  <c r="D1764" i="2" s="1"/>
  <c r="E1764" i="2"/>
  <c r="F1764" i="2" s="1"/>
  <c r="A1765" i="2"/>
  <c r="B1765" i="2" s="1"/>
  <c r="C1765" i="2"/>
  <c r="D1765" i="2" s="1"/>
  <c r="E1765" i="2"/>
  <c r="F1765" i="2" s="1"/>
  <c r="A1766" i="2"/>
  <c r="B1766" i="2" s="1"/>
  <c r="C1766" i="2"/>
  <c r="D1766" i="2" s="1"/>
  <c r="E1766" i="2"/>
  <c r="F1766" i="2" s="1"/>
  <c r="A1767" i="2"/>
  <c r="B1767" i="2" s="1"/>
  <c r="C1767" i="2"/>
  <c r="D1767" i="2" s="1"/>
  <c r="E1767" i="2"/>
  <c r="F1767" i="2" s="1"/>
  <c r="A1768" i="2"/>
  <c r="B1768" i="2" s="1"/>
  <c r="C1768" i="2"/>
  <c r="D1768" i="2" s="1"/>
  <c r="E1768" i="2"/>
  <c r="F1768" i="2" s="1"/>
  <c r="A1769" i="2"/>
  <c r="B1769" i="2" s="1"/>
  <c r="C1769" i="2"/>
  <c r="D1769" i="2" s="1"/>
  <c r="E1769" i="2"/>
  <c r="F1769" i="2" s="1"/>
  <c r="A1770" i="2"/>
  <c r="B1770" i="2" s="1"/>
  <c r="C1770" i="2"/>
  <c r="D1770" i="2" s="1"/>
  <c r="E1770" i="2"/>
  <c r="F1770" i="2" s="1"/>
  <c r="A1771" i="2"/>
  <c r="B1771" i="2" s="1"/>
  <c r="C1771" i="2"/>
  <c r="D1771" i="2" s="1"/>
  <c r="E1771" i="2"/>
  <c r="F1771" i="2" s="1"/>
  <c r="A1772" i="2"/>
  <c r="B1772" i="2" s="1"/>
  <c r="C1772" i="2"/>
  <c r="D1772" i="2" s="1"/>
  <c r="E1772" i="2"/>
  <c r="F1772" i="2" s="1"/>
  <c r="A1773" i="2"/>
  <c r="B1773" i="2" s="1"/>
  <c r="C1773" i="2"/>
  <c r="D1773" i="2" s="1"/>
  <c r="E1773" i="2"/>
  <c r="F1773" i="2" s="1"/>
  <c r="A1774" i="2"/>
  <c r="B1774" i="2" s="1"/>
  <c r="C1774" i="2"/>
  <c r="D1774" i="2" s="1"/>
  <c r="E1774" i="2"/>
  <c r="F1774" i="2" s="1"/>
  <c r="A1775" i="2"/>
  <c r="B1775" i="2" s="1"/>
  <c r="C1775" i="2"/>
  <c r="D1775" i="2" s="1"/>
  <c r="E1775" i="2"/>
  <c r="F1775" i="2" s="1"/>
  <c r="A1776" i="2"/>
  <c r="B1776" i="2" s="1"/>
  <c r="C1776" i="2"/>
  <c r="D1776" i="2" s="1"/>
  <c r="E1776" i="2"/>
  <c r="F1776" i="2" s="1"/>
  <c r="A1777" i="2"/>
  <c r="B1777" i="2" s="1"/>
  <c r="C1777" i="2"/>
  <c r="D1777" i="2" s="1"/>
  <c r="E1777" i="2"/>
  <c r="F1777" i="2" s="1"/>
  <c r="A1778" i="2"/>
  <c r="B1778" i="2" s="1"/>
  <c r="C1778" i="2"/>
  <c r="D1778" i="2" s="1"/>
  <c r="E1778" i="2"/>
  <c r="F1778" i="2" s="1"/>
  <c r="A1779" i="2"/>
  <c r="B1779" i="2" s="1"/>
  <c r="C1779" i="2"/>
  <c r="D1779" i="2" s="1"/>
  <c r="E1779" i="2"/>
  <c r="F1779" i="2" s="1"/>
  <c r="A1780" i="2"/>
  <c r="B1780" i="2" s="1"/>
  <c r="C1780" i="2"/>
  <c r="D1780" i="2" s="1"/>
  <c r="E1780" i="2"/>
  <c r="F1780" i="2" s="1"/>
  <c r="A1781" i="2"/>
  <c r="B1781" i="2" s="1"/>
  <c r="C1781" i="2"/>
  <c r="D1781" i="2"/>
  <c r="E1781" i="2"/>
  <c r="F1781" i="2" s="1"/>
  <c r="A1782" i="2"/>
  <c r="B1782" i="2" s="1"/>
  <c r="C1782" i="2"/>
  <c r="D1782" i="2" s="1"/>
  <c r="E1782" i="2"/>
  <c r="F1782" i="2" s="1"/>
  <c r="A1783" i="2"/>
  <c r="B1783" i="2" s="1"/>
  <c r="C1783" i="2"/>
  <c r="D1783" i="2" s="1"/>
  <c r="E1783" i="2"/>
  <c r="F1783" i="2" s="1"/>
  <c r="A1784" i="2"/>
  <c r="B1784" i="2" s="1"/>
  <c r="C1784" i="2"/>
  <c r="D1784" i="2" s="1"/>
  <c r="E1784" i="2"/>
  <c r="F1784" i="2" s="1"/>
  <c r="A1785" i="2"/>
  <c r="B1785" i="2" s="1"/>
  <c r="C1785" i="2"/>
  <c r="D1785" i="2" s="1"/>
  <c r="E1785" i="2"/>
  <c r="F1785" i="2" s="1"/>
  <c r="A1786" i="2"/>
  <c r="B1786" i="2" s="1"/>
  <c r="C1786" i="2"/>
  <c r="D1786" i="2" s="1"/>
  <c r="E1786" i="2"/>
  <c r="F1786" i="2" s="1"/>
  <c r="A1787" i="2"/>
  <c r="B1787" i="2" s="1"/>
  <c r="C1787" i="2"/>
  <c r="D1787" i="2" s="1"/>
  <c r="E1787" i="2"/>
  <c r="F1787" i="2" s="1"/>
  <c r="A1788" i="2"/>
  <c r="B1788" i="2" s="1"/>
  <c r="C1788" i="2"/>
  <c r="D1788" i="2" s="1"/>
  <c r="E1788" i="2"/>
  <c r="F1788" i="2" s="1"/>
  <c r="A1789" i="2"/>
  <c r="B1789" i="2" s="1"/>
  <c r="C1789" i="2"/>
  <c r="D1789" i="2" s="1"/>
  <c r="E1789" i="2"/>
  <c r="F1789" i="2" s="1"/>
  <c r="A1790" i="2"/>
  <c r="B1790" i="2" s="1"/>
  <c r="C1790" i="2"/>
  <c r="D1790" i="2" s="1"/>
  <c r="E1790" i="2"/>
  <c r="F1790" i="2" s="1"/>
  <c r="A1791" i="2"/>
  <c r="B1791" i="2" s="1"/>
  <c r="C1791" i="2"/>
  <c r="D1791" i="2" s="1"/>
  <c r="E1791" i="2"/>
  <c r="F1791" i="2" s="1"/>
  <c r="A1792" i="2"/>
  <c r="B1792" i="2" s="1"/>
  <c r="C1792" i="2"/>
  <c r="D1792" i="2" s="1"/>
  <c r="E1792" i="2"/>
  <c r="F1792" i="2" s="1"/>
  <c r="A1793" i="2"/>
  <c r="B1793" i="2" s="1"/>
  <c r="C1793" i="2"/>
  <c r="D1793" i="2" s="1"/>
  <c r="E1793" i="2"/>
  <c r="F1793" i="2" s="1"/>
  <c r="A1794" i="2"/>
  <c r="B1794" i="2" s="1"/>
  <c r="C1794" i="2"/>
  <c r="D1794" i="2" s="1"/>
  <c r="E1794" i="2"/>
  <c r="F1794" i="2" s="1"/>
  <c r="A1795" i="2"/>
  <c r="B1795" i="2" s="1"/>
  <c r="C1795" i="2"/>
  <c r="D1795" i="2" s="1"/>
  <c r="E1795" i="2"/>
  <c r="F1795" i="2" s="1"/>
  <c r="A1796" i="2"/>
  <c r="B1796" i="2" s="1"/>
  <c r="C1796" i="2"/>
  <c r="D1796" i="2" s="1"/>
  <c r="E1796" i="2"/>
  <c r="F1796" i="2" s="1"/>
  <c r="A1797" i="2"/>
  <c r="B1797" i="2" s="1"/>
  <c r="C1797" i="2"/>
  <c r="D1797" i="2" s="1"/>
  <c r="E1797" i="2"/>
  <c r="F1797" i="2" s="1"/>
  <c r="A1798" i="2"/>
  <c r="B1798" i="2" s="1"/>
  <c r="C1798" i="2"/>
  <c r="D1798" i="2" s="1"/>
  <c r="E1798" i="2"/>
  <c r="F1798" i="2" s="1"/>
  <c r="A1799" i="2"/>
  <c r="B1799" i="2" s="1"/>
  <c r="C1799" i="2"/>
  <c r="D1799" i="2" s="1"/>
  <c r="E1799" i="2"/>
  <c r="F1799" i="2" s="1"/>
  <c r="A1800" i="2"/>
  <c r="B1800" i="2" s="1"/>
  <c r="C1800" i="2"/>
  <c r="D1800" i="2" s="1"/>
  <c r="E1800" i="2"/>
  <c r="F1800" i="2" s="1"/>
  <c r="A1801" i="2"/>
  <c r="B1801" i="2" s="1"/>
  <c r="C1801" i="2"/>
  <c r="D1801" i="2" s="1"/>
  <c r="E1801" i="2"/>
  <c r="F1801" i="2" s="1"/>
  <c r="A1802" i="2"/>
  <c r="B1802" i="2" s="1"/>
  <c r="C1802" i="2"/>
  <c r="D1802" i="2" s="1"/>
  <c r="E1802" i="2"/>
  <c r="F1802" i="2" s="1"/>
  <c r="A1803" i="2"/>
  <c r="B1803" i="2" s="1"/>
  <c r="C1803" i="2"/>
  <c r="D1803" i="2" s="1"/>
  <c r="E1803" i="2"/>
  <c r="F1803" i="2" s="1"/>
  <c r="A1804" i="2"/>
  <c r="B1804" i="2" s="1"/>
  <c r="C1804" i="2"/>
  <c r="D1804" i="2" s="1"/>
  <c r="E1804" i="2"/>
  <c r="F1804" i="2" s="1"/>
  <c r="A1805" i="2"/>
  <c r="B1805" i="2" s="1"/>
  <c r="C1805" i="2"/>
  <c r="D1805" i="2" s="1"/>
  <c r="E1805" i="2"/>
  <c r="F1805" i="2" s="1"/>
  <c r="A1806" i="2"/>
  <c r="B1806" i="2" s="1"/>
  <c r="C1806" i="2"/>
  <c r="D1806" i="2" s="1"/>
  <c r="E1806" i="2"/>
  <c r="F1806" i="2" s="1"/>
  <c r="A1807" i="2"/>
  <c r="B1807" i="2" s="1"/>
  <c r="C1807" i="2"/>
  <c r="D1807" i="2" s="1"/>
  <c r="E1807" i="2"/>
  <c r="F1807" i="2" s="1"/>
  <c r="A1808" i="2"/>
  <c r="B1808" i="2" s="1"/>
  <c r="C1808" i="2"/>
  <c r="D1808" i="2" s="1"/>
  <c r="E1808" i="2"/>
  <c r="F1808" i="2" s="1"/>
  <c r="A1809" i="2"/>
  <c r="B1809" i="2" s="1"/>
  <c r="C1809" i="2"/>
  <c r="D1809" i="2" s="1"/>
  <c r="E1809" i="2"/>
  <c r="F1809" i="2" s="1"/>
  <c r="A1810" i="2"/>
  <c r="B1810" i="2" s="1"/>
  <c r="C1810" i="2"/>
  <c r="D1810" i="2" s="1"/>
  <c r="E1810" i="2"/>
  <c r="F1810" i="2" s="1"/>
  <c r="A1811" i="2"/>
  <c r="B1811" i="2" s="1"/>
  <c r="C1811" i="2"/>
  <c r="D1811" i="2" s="1"/>
  <c r="E1811" i="2"/>
  <c r="F1811" i="2" s="1"/>
  <c r="A1812" i="2"/>
  <c r="B1812" i="2" s="1"/>
  <c r="C1812" i="2"/>
  <c r="D1812" i="2" s="1"/>
  <c r="E1812" i="2"/>
  <c r="F1812" i="2" s="1"/>
  <c r="A1813" i="2"/>
  <c r="B1813" i="2" s="1"/>
  <c r="C1813" i="2"/>
  <c r="D1813" i="2" s="1"/>
  <c r="E1813" i="2"/>
  <c r="F1813" i="2" s="1"/>
  <c r="A1814" i="2"/>
  <c r="B1814" i="2" s="1"/>
  <c r="C1814" i="2"/>
  <c r="D1814" i="2" s="1"/>
  <c r="E1814" i="2"/>
  <c r="F1814" i="2" s="1"/>
  <c r="A1815" i="2"/>
  <c r="B1815" i="2" s="1"/>
  <c r="C1815" i="2"/>
  <c r="D1815" i="2" s="1"/>
  <c r="E1815" i="2"/>
  <c r="F1815" i="2" s="1"/>
  <c r="A1816" i="2"/>
  <c r="B1816" i="2" s="1"/>
  <c r="C1816" i="2"/>
  <c r="D1816" i="2" s="1"/>
  <c r="E1816" i="2"/>
  <c r="F1816" i="2" s="1"/>
  <c r="A1817" i="2"/>
  <c r="B1817" i="2"/>
  <c r="C1817" i="2"/>
  <c r="D1817" i="2" s="1"/>
  <c r="E1817" i="2"/>
  <c r="F1817" i="2" s="1"/>
  <c r="A1818" i="2"/>
  <c r="B1818" i="2" s="1"/>
  <c r="C1818" i="2"/>
  <c r="D1818" i="2" s="1"/>
  <c r="E1818" i="2"/>
  <c r="F1818" i="2" s="1"/>
  <c r="A1819" i="2"/>
  <c r="B1819" i="2" s="1"/>
  <c r="C1819" i="2"/>
  <c r="D1819" i="2" s="1"/>
  <c r="E1819" i="2"/>
  <c r="F1819" i="2" s="1"/>
  <c r="A1820" i="2"/>
  <c r="B1820" i="2" s="1"/>
  <c r="C1820" i="2"/>
  <c r="D1820" i="2" s="1"/>
  <c r="E1820" i="2"/>
  <c r="F1820" i="2" s="1"/>
  <c r="A1821" i="2"/>
  <c r="B1821" i="2" s="1"/>
  <c r="C1821" i="2"/>
  <c r="D1821" i="2" s="1"/>
  <c r="E1821" i="2"/>
  <c r="F1821" i="2" s="1"/>
  <c r="A1822" i="2"/>
  <c r="B1822" i="2" s="1"/>
  <c r="C1822" i="2"/>
  <c r="D1822" i="2" s="1"/>
  <c r="E1822" i="2"/>
  <c r="F1822" i="2" s="1"/>
  <c r="A1823" i="2"/>
  <c r="B1823" i="2" s="1"/>
  <c r="C1823" i="2"/>
  <c r="D1823" i="2" s="1"/>
  <c r="E1823" i="2"/>
  <c r="F1823" i="2" s="1"/>
  <c r="A1824" i="2"/>
  <c r="B1824" i="2" s="1"/>
  <c r="C1824" i="2"/>
  <c r="D1824" i="2" s="1"/>
  <c r="E1824" i="2"/>
  <c r="F1824" i="2" s="1"/>
  <c r="A1825" i="2"/>
  <c r="B1825" i="2" s="1"/>
  <c r="C1825" i="2"/>
  <c r="D1825" i="2" s="1"/>
  <c r="E1825" i="2"/>
  <c r="F1825" i="2" s="1"/>
  <c r="A1826" i="2"/>
  <c r="B1826" i="2" s="1"/>
  <c r="C1826" i="2"/>
  <c r="D1826" i="2" s="1"/>
  <c r="E1826" i="2"/>
  <c r="F1826" i="2" s="1"/>
  <c r="A1827" i="2"/>
  <c r="B1827" i="2" s="1"/>
  <c r="C1827" i="2"/>
  <c r="D1827" i="2" s="1"/>
  <c r="E1827" i="2"/>
  <c r="F1827" i="2" s="1"/>
  <c r="A1828" i="2"/>
  <c r="B1828" i="2" s="1"/>
  <c r="C1828" i="2"/>
  <c r="D1828" i="2" s="1"/>
  <c r="E1828" i="2"/>
  <c r="F1828" i="2" s="1"/>
  <c r="A1829" i="2"/>
  <c r="B1829" i="2" s="1"/>
  <c r="C1829" i="2"/>
  <c r="D1829" i="2" s="1"/>
  <c r="E1829" i="2"/>
  <c r="F1829" i="2" s="1"/>
  <c r="A1830" i="2"/>
  <c r="B1830" i="2" s="1"/>
  <c r="C1830" i="2"/>
  <c r="D1830" i="2" s="1"/>
  <c r="E1830" i="2"/>
  <c r="F1830" i="2" s="1"/>
  <c r="A1831" i="2"/>
  <c r="B1831" i="2" s="1"/>
  <c r="C1831" i="2"/>
  <c r="D1831" i="2" s="1"/>
  <c r="E1831" i="2"/>
  <c r="F1831" i="2" s="1"/>
  <c r="A1832" i="2"/>
  <c r="B1832" i="2" s="1"/>
  <c r="C1832" i="2"/>
  <c r="D1832" i="2" s="1"/>
  <c r="E1832" i="2"/>
  <c r="F1832" i="2" s="1"/>
  <c r="A1833" i="2"/>
  <c r="B1833" i="2" s="1"/>
  <c r="C1833" i="2"/>
  <c r="D1833" i="2" s="1"/>
  <c r="E1833" i="2"/>
  <c r="F1833" i="2" s="1"/>
  <c r="A1834" i="2"/>
  <c r="B1834" i="2" s="1"/>
  <c r="C1834" i="2"/>
  <c r="D1834" i="2" s="1"/>
  <c r="E1834" i="2"/>
  <c r="F1834" i="2" s="1"/>
  <c r="A1835" i="2"/>
  <c r="B1835" i="2" s="1"/>
  <c r="C1835" i="2"/>
  <c r="D1835" i="2" s="1"/>
  <c r="E1835" i="2"/>
  <c r="F1835" i="2" s="1"/>
  <c r="A1836" i="2"/>
  <c r="B1836" i="2" s="1"/>
  <c r="C1836" i="2"/>
  <c r="D1836" i="2" s="1"/>
  <c r="E1836" i="2"/>
  <c r="F1836" i="2" s="1"/>
  <c r="A1837" i="2"/>
  <c r="B1837" i="2" s="1"/>
  <c r="C1837" i="2"/>
  <c r="D1837" i="2" s="1"/>
  <c r="E1837" i="2"/>
  <c r="F1837" i="2" s="1"/>
  <c r="A1838" i="2"/>
  <c r="B1838" i="2" s="1"/>
  <c r="C1838" i="2"/>
  <c r="D1838" i="2" s="1"/>
  <c r="E1838" i="2"/>
  <c r="F1838" i="2" s="1"/>
  <c r="A1839" i="2"/>
  <c r="B1839" i="2" s="1"/>
  <c r="C1839" i="2"/>
  <c r="D1839" i="2" s="1"/>
  <c r="E1839" i="2"/>
  <c r="F1839" i="2" s="1"/>
  <c r="A1840" i="2"/>
  <c r="B1840" i="2" s="1"/>
  <c r="C1840" i="2"/>
  <c r="D1840" i="2" s="1"/>
  <c r="E1840" i="2"/>
  <c r="F1840" i="2" s="1"/>
  <c r="A1841" i="2"/>
  <c r="B1841" i="2" s="1"/>
  <c r="C1841" i="2"/>
  <c r="D1841" i="2" s="1"/>
  <c r="E1841" i="2"/>
  <c r="F1841" i="2" s="1"/>
  <c r="A1842" i="2"/>
  <c r="B1842" i="2" s="1"/>
  <c r="C1842" i="2"/>
  <c r="D1842" i="2" s="1"/>
  <c r="E1842" i="2"/>
  <c r="F1842" i="2" s="1"/>
  <c r="A1843" i="2"/>
  <c r="B1843" i="2" s="1"/>
  <c r="C1843" i="2"/>
  <c r="D1843" i="2" s="1"/>
  <c r="E1843" i="2"/>
  <c r="F1843" i="2" s="1"/>
  <c r="A1844" i="2"/>
  <c r="B1844" i="2" s="1"/>
  <c r="C1844" i="2"/>
  <c r="D1844" i="2" s="1"/>
  <c r="E1844" i="2"/>
  <c r="F1844" i="2" s="1"/>
  <c r="A1845" i="2"/>
  <c r="B1845" i="2" s="1"/>
  <c r="C1845" i="2"/>
  <c r="D1845" i="2" s="1"/>
  <c r="E1845" i="2"/>
  <c r="F1845" i="2" s="1"/>
  <c r="A1846" i="2"/>
  <c r="B1846" i="2" s="1"/>
  <c r="C1846" i="2"/>
  <c r="D1846" i="2" s="1"/>
  <c r="E1846" i="2"/>
  <c r="F1846" i="2" s="1"/>
  <c r="A1847" i="2"/>
  <c r="B1847" i="2" s="1"/>
  <c r="C1847" i="2"/>
  <c r="D1847" i="2" s="1"/>
  <c r="E1847" i="2"/>
  <c r="F1847" i="2" s="1"/>
  <c r="A1848" i="2"/>
  <c r="B1848" i="2" s="1"/>
  <c r="C1848" i="2"/>
  <c r="D1848" i="2" s="1"/>
  <c r="E1848" i="2"/>
  <c r="F1848" i="2" s="1"/>
  <c r="A1849" i="2"/>
  <c r="B1849" i="2" s="1"/>
  <c r="C1849" i="2"/>
  <c r="D1849" i="2" s="1"/>
  <c r="E1849" i="2"/>
  <c r="F1849" i="2" s="1"/>
  <c r="A1850" i="2"/>
  <c r="B1850" i="2" s="1"/>
  <c r="C1850" i="2"/>
  <c r="D1850" i="2" s="1"/>
  <c r="E1850" i="2"/>
  <c r="F1850" i="2" s="1"/>
  <c r="A1851" i="2"/>
  <c r="B1851" i="2"/>
  <c r="C1851" i="2"/>
  <c r="D1851" i="2"/>
  <c r="E1851" i="2"/>
  <c r="F1851" i="2"/>
  <c r="A1852" i="2"/>
  <c r="B1852" i="2"/>
  <c r="C1852" i="2"/>
  <c r="D1852" i="2"/>
  <c r="E1852" i="2"/>
  <c r="F1852" i="2"/>
  <c r="A1853" i="2"/>
  <c r="B1853" i="2"/>
  <c r="C1853" i="2"/>
  <c r="D1853" i="2"/>
  <c r="E1853" i="2"/>
  <c r="F1853" i="2"/>
  <c r="A1854" i="2"/>
  <c r="B1854" i="2"/>
  <c r="C1854" i="2"/>
  <c r="D1854" i="2"/>
  <c r="E1854" i="2"/>
  <c r="F1854" i="2"/>
  <c r="A1855" i="2"/>
  <c r="B1855" i="2"/>
  <c r="C1855" i="2"/>
  <c r="D1855" i="2"/>
  <c r="E1855" i="2"/>
  <c r="F1855" i="2"/>
  <c r="A1856" i="2"/>
  <c r="B1856" i="2"/>
  <c r="C1856" i="2"/>
  <c r="D1856" i="2"/>
  <c r="E1856" i="2"/>
  <c r="F1856" i="2"/>
  <c r="A1857" i="2"/>
  <c r="B1857" i="2"/>
  <c r="C1857" i="2"/>
  <c r="D1857" i="2"/>
  <c r="E1857" i="2"/>
  <c r="F1857" i="2"/>
  <c r="A1858" i="2"/>
  <c r="B1858" i="2"/>
  <c r="C1858" i="2"/>
  <c r="D1858" i="2"/>
  <c r="E1858" i="2"/>
  <c r="F1858" i="2"/>
  <c r="A1859" i="2"/>
  <c r="B1859" i="2"/>
  <c r="C1859" i="2"/>
  <c r="D1859" i="2"/>
  <c r="E1859" i="2"/>
  <c r="F1859" i="2"/>
  <c r="A1860" i="2"/>
  <c r="B1860" i="2"/>
  <c r="C1860" i="2"/>
  <c r="D1860" i="2"/>
  <c r="E1860" i="2"/>
  <c r="F1860" i="2"/>
  <c r="A1861" i="2"/>
  <c r="B1861" i="2"/>
  <c r="C1861" i="2"/>
  <c r="D1861" i="2"/>
  <c r="E1861" i="2"/>
  <c r="F1861" i="2"/>
  <c r="A1862" i="2"/>
  <c r="B1862" i="2"/>
  <c r="C1862" i="2"/>
  <c r="D1862" i="2"/>
  <c r="E1862" i="2"/>
  <c r="F1862" i="2"/>
  <c r="A1863" i="2"/>
  <c r="B1863" i="2"/>
  <c r="C1863" i="2"/>
  <c r="D1863" i="2"/>
  <c r="E1863" i="2"/>
  <c r="F1863" i="2"/>
  <c r="A1864" i="2"/>
  <c r="B1864" i="2"/>
  <c r="C1864" i="2"/>
  <c r="D1864" i="2"/>
  <c r="E1864" i="2"/>
  <c r="F1864" i="2"/>
  <c r="A1865" i="2"/>
  <c r="B1865" i="2"/>
  <c r="C1865" i="2"/>
  <c r="D1865" i="2"/>
  <c r="E1865" i="2"/>
  <c r="F1865" i="2"/>
  <c r="A1866" i="2"/>
  <c r="B1866" i="2"/>
  <c r="C1866" i="2"/>
  <c r="D1866" i="2"/>
  <c r="E1866" i="2"/>
  <c r="F1866" i="2"/>
  <c r="A1867" i="2"/>
  <c r="B1867" i="2"/>
  <c r="C1867" i="2"/>
  <c r="D1867" i="2"/>
  <c r="E1867" i="2"/>
  <c r="F1867" i="2"/>
  <c r="A1868" i="2"/>
  <c r="B1868" i="2"/>
  <c r="C1868" i="2"/>
  <c r="D1868" i="2"/>
  <c r="E1868" i="2"/>
  <c r="F1868" i="2"/>
  <c r="A1869" i="2"/>
  <c r="B1869" i="2"/>
  <c r="C1869" i="2"/>
  <c r="D1869" i="2"/>
  <c r="E1869" i="2"/>
  <c r="F1869" i="2"/>
  <c r="A1870" i="2"/>
  <c r="B1870" i="2"/>
  <c r="C1870" i="2"/>
  <c r="D1870" i="2"/>
  <c r="E1870" i="2"/>
  <c r="F1870" i="2"/>
  <c r="A1871" i="2"/>
  <c r="B1871" i="2"/>
  <c r="C1871" i="2"/>
  <c r="D1871" i="2"/>
  <c r="E1871" i="2"/>
  <c r="F1871" i="2"/>
  <c r="A1872" i="2"/>
  <c r="B1872" i="2"/>
  <c r="C1872" i="2"/>
  <c r="D1872" i="2"/>
  <c r="E1872" i="2"/>
  <c r="F1872" i="2"/>
  <c r="A1873" i="2"/>
  <c r="B1873" i="2"/>
  <c r="C1873" i="2"/>
  <c r="D1873" i="2"/>
  <c r="E1873" i="2"/>
  <c r="F1873" i="2"/>
  <c r="A1874" i="2"/>
  <c r="B1874" i="2"/>
  <c r="C1874" i="2"/>
  <c r="D1874" i="2"/>
  <c r="E1874" i="2"/>
  <c r="F1874" i="2"/>
  <c r="A1875" i="2"/>
  <c r="B1875" i="2"/>
  <c r="C1875" i="2"/>
  <c r="D1875" i="2"/>
  <c r="E1875" i="2"/>
  <c r="F1875" i="2"/>
  <c r="A1876" i="2"/>
  <c r="B1876" i="2"/>
  <c r="C1876" i="2"/>
  <c r="D1876" i="2"/>
  <c r="E1876" i="2"/>
  <c r="F1876" i="2"/>
  <c r="A1877" i="2"/>
  <c r="B1877" i="2"/>
  <c r="C1877" i="2"/>
  <c r="D1877" i="2"/>
  <c r="E1877" i="2"/>
  <c r="F1877" i="2"/>
  <c r="A1878" i="2"/>
  <c r="B1878" i="2"/>
  <c r="C1878" i="2"/>
  <c r="D1878" i="2"/>
  <c r="E1878" i="2"/>
  <c r="F1878" i="2"/>
  <c r="A1879" i="2"/>
  <c r="B1879" i="2"/>
  <c r="C1879" i="2"/>
  <c r="D1879" i="2"/>
  <c r="E1879" i="2"/>
  <c r="F1879" i="2"/>
  <c r="A1880" i="2"/>
  <c r="B1880" i="2"/>
  <c r="C1880" i="2"/>
  <c r="D1880" i="2"/>
  <c r="E1880" i="2"/>
  <c r="F1880" i="2"/>
  <c r="A1881" i="2"/>
  <c r="B1881" i="2"/>
  <c r="C1881" i="2"/>
  <c r="D1881" i="2"/>
  <c r="E1881" i="2"/>
  <c r="F1881" i="2"/>
  <c r="A1882" i="2"/>
  <c r="B1882" i="2"/>
  <c r="C1882" i="2"/>
  <c r="D1882" i="2"/>
  <c r="E1882" i="2"/>
  <c r="F1882" i="2"/>
  <c r="A1883" i="2"/>
  <c r="B1883" i="2"/>
  <c r="C1883" i="2"/>
  <c r="D1883" i="2"/>
  <c r="E1883" i="2"/>
  <c r="F1883" i="2"/>
  <c r="A1884" i="2"/>
  <c r="B1884" i="2"/>
  <c r="C1884" i="2"/>
  <c r="D1884" i="2"/>
  <c r="E1884" i="2"/>
  <c r="F1884" i="2"/>
  <c r="A1885" i="2"/>
  <c r="B1885" i="2"/>
  <c r="C1885" i="2"/>
  <c r="D1885" i="2"/>
  <c r="E1885" i="2"/>
  <c r="F1885" i="2"/>
  <c r="A1886" i="2"/>
  <c r="B1886" i="2"/>
  <c r="C1886" i="2"/>
  <c r="D1886" i="2"/>
  <c r="E1886" i="2"/>
  <c r="F1886" i="2"/>
  <c r="A1887" i="2"/>
  <c r="B1887" i="2"/>
  <c r="C1887" i="2"/>
  <c r="D1887" i="2"/>
  <c r="E1887" i="2"/>
  <c r="F1887" i="2"/>
  <c r="A1888" i="2"/>
  <c r="B1888" i="2"/>
  <c r="C1888" i="2"/>
  <c r="D1888" i="2"/>
  <c r="E1888" i="2"/>
  <c r="F1888" i="2"/>
  <c r="A1889" i="2"/>
  <c r="B1889" i="2"/>
  <c r="C1889" i="2"/>
  <c r="D1889" i="2"/>
  <c r="E1889" i="2"/>
  <c r="F1889" i="2"/>
  <c r="A1890" i="2"/>
  <c r="B1890" i="2"/>
  <c r="C1890" i="2"/>
  <c r="D1890" i="2"/>
  <c r="E1890" i="2"/>
  <c r="F1890" i="2"/>
  <c r="A1891" i="2"/>
  <c r="B1891" i="2"/>
  <c r="C1891" i="2"/>
  <c r="D1891" i="2"/>
  <c r="E1891" i="2"/>
  <c r="F1891" i="2"/>
  <c r="A1892" i="2"/>
  <c r="B1892" i="2"/>
  <c r="C1892" i="2"/>
  <c r="D1892" i="2"/>
  <c r="E1892" i="2"/>
  <c r="F1892" i="2"/>
  <c r="A1893" i="2"/>
  <c r="B1893" i="2"/>
  <c r="C1893" i="2"/>
  <c r="D1893" i="2"/>
  <c r="E1893" i="2"/>
  <c r="F1893" i="2"/>
  <c r="A1894" i="2"/>
  <c r="B1894" i="2"/>
  <c r="C1894" i="2"/>
  <c r="D1894" i="2"/>
  <c r="E1894" i="2"/>
  <c r="F1894" i="2"/>
  <c r="A1895" i="2"/>
  <c r="B1895" i="2"/>
  <c r="C1895" i="2"/>
  <c r="D1895" i="2"/>
  <c r="E1895" i="2"/>
  <c r="F1895" i="2"/>
  <c r="A1896" i="2"/>
  <c r="B1896" i="2"/>
  <c r="C1896" i="2"/>
  <c r="D1896" i="2"/>
  <c r="E1896" i="2"/>
  <c r="F1896" i="2"/>
  <c r="A1897" i="2"/>
  <c r="B1897" i="2"/>
  <c r="C1897" i="2"/>
  <c r="D1897" i="2"/>
  <c r="E1897" i="2"/>
  <c r="F1897" i="2"/>
  <c r="A1898" i="2"/>
  <c r="B1898" i="2"/>
  <c r="C1898" i="2"/>
  <c r="D1898" i="2"/>
  <c r="E1898" i="2"/>
  <c r="F1898" i="2"/>
  <c r="A1899" i="2"/>
  <c r="B1899" i="2"/>
  <c r="C1899" i="2"/>
  <c r="D1899" i="2"/>
  <c r="E1899" i="2"/>
  <c r="F1899" i="2"/>
  <c r="A1900" i="2"/>
  <c r="B1900" i="2"/>
  <c r="C1900" i="2"/>
  <c r="D1900" i="2"/>
  <c r="E1900" i="2"/>
  <c r="F1900" i="2"/>
  <c r="A1901" i="2"/>
  <c r="B1901" i="2"/>
  <c r="C1901" i="2"/>
  <c r="D1901" i="2"/>
  <c r="E1901" i="2"/>
  <c r="F1901" i="2"/>
  <c r="A1902" i="2"/>
  <c r="B1902" i="2"/>
  <c r="C1902" i="2"/>
  <c r="D1902" i="2"/>
  <c r="E1902" i="2"/>
  <c r="F1902" i="2"/>
  <c r="A1903" i="2"/>
  <c r="B1903" i="2"/>
  <c r="C1903" i="2"/>
  <c r="D1903" i="2"/>
  <c r="E1903" i="2"/>
  <c r="F1903" i="2"/>
  <c r="A1904" i="2"/>
  <c r="B1904" i="2"/>
  <c r="C1904" i="2"/>
  <c r="D1904" i="2"/>
  <c r="E1904" i="2"/>
  <c r="F1904" i="2"/>
  <c r="A1905" i="2"/>
  <c r="B1905" i="2"/>
  <c r="C1905" i="2"/>
  <c r="D1905" i="2"/>
  <c r="E1905" i="2"/>
  <c r="F1905" i="2" s="1"/>
  <c r="A1906" i="2"/>
  <c r="B1906" i="2" s="1"/>
  <c r="C1906" i="2"/>
  <c r="D1906" i="2" s="1"/>
  <c r="E1906" i="2"/>
  <c r="F1906" i="2" s="1"/>
  <c r="A1907" i="2"/>
  <c r="B1907" i="2" s="1"/>
  <c r="C1907" i="2"/>
  <c r="D1907" i="2" s="1"/>
  <c r="E1907" i="2"/>
  <c r="F1907" i="2" s="1"/>
  <c r="A1908" i="2"/>
  <c r="B1908" i="2" s="1"/>
  <c r="C1908" i="2"/>
  <c r="D1908" i="2"/>
  <c r="E1908" i="2"/>
  <c r="F1908" i="2"/>
  <c r="A1909" i="2"/>
  <c r="B1909" i="2" s="1"/>
  <c r="C1909" i="2"/>
  <c r="D1909" i="2" s="1"/>
  <c r="E1909" i="2"/>
  <c r="F1909" i="2"/>
  <c r="A1910" i="2"/>
  <c r="B1910" i="2" s="1"/>
  <c r="C1910" i="2"/>
  <c r="D1910" i="2" s="1"/>
  <c r="E1910" i="2"/>
  <c r="F1910" i="2" s="1"/>
  <c r="A1911" i="2"/>
  <c r="B1911" i="2" s="1"/>
  <c r="C1911" i="2"/>
  <c r="D1911" i="2" s="1"/>
  <c r="E1911" i="2"/>
  <c r="F1911" i="2" s="1"/>
  <c r="A1912" i="2"/>
  <c r="B1912" i="2" s="1"/>
  <c r="C1912" i="2"/>
  <c r="D1912" i="2"/>
  <c r="E1912" i="2"/>
  <c r="F1912" i="2" s="1"/>
  <c r="A1913" i="2"/>
  <c r="B1913" i="2" s="1"/>
  <c r="C1913" i="2"/>
  <c r="D1913" i="2" s="1"/>
  <c r="E1913" i="2"/>
  <c r="F1913" i="2" s="1"/>
  <c r="A1914" i="2"/>
  <c r="B1914" i="2" s="1"/>
  <c r="C1914" i="2"/>
  <c r="D1914" i="2"/>
  <c r="E1914" i="2"/>
  <c r="F1914" i="2" s="1"/>
  <c r="A1915" i="2"/>
  <c r="B1915" i="2" s="1"/>
  <c r="C1915" i="2"/>
  <c r="D1915" i="2" s="1"/>
  <c r="E1915" i="2"/>
  <c r="F1915" i="2" s="1"/>
  <c r="A1916" i="2"/>
  <c r="B1916" i="2" s="1"/>
  <c r="C1916" i="2"/>
  <c r="D1916" i="2" s="1"/>
  <c r="E1916" i="2"/>
  <c r="F1916" i="2"/>
  <c r="A1917" i="2"/>
  <c r="B1917" i="2" s="1"/>
  <c r="C1917" i="2"/>
  <c r="D1917" i="2"/>
  <c r="E1917" i="2"/>
  <c r="F1917" i="2" s="1"/>
  <c r="A1918" i="2"/>
  <c r="B1918" i="2" s="1"/>
  <c r="C1918" i="2"/>
  <c r="D1918" i="2" s="1"/>
  <c r="E1918" i="2"/>
  <c r="F1918" i="2" s="1"/>
  <c r="A1919" i="2"/>
  <c r="B1919" i="2"/>
  <c r="C1919" i="2"/>
  <c r="D1919" i="2" s="1"/>
  <c r="E1919" i="2"/>
  <c r="F1919" i="2" s="1"/>
  <c r="A1920" i="2"/>
  <c r="B1920" i="2" s="1"/>
  <c r="C1920" i="2"/>
  <c r="D1920" i="2" s="1"/>
  <c r="E1920" i="2"/>
  <c r="F1920" i="2" s="1"/>
  <c r="A1921" i="2"/>
  <c r="B1921" i="2" s="1"/>
  <c r="C1921" i="2"/>
  <c r="D1921" i="2" s="1"/>
  <c r="E1921" i="2"/>
  <c r="F1921" i="2"/>
  <c r="A1922" i="2"/>
  <c r="B1922" i="2"/>
  <c r="C1922" i="2"/>
  <c r="D1922" i="2" s="1"/>
  <c r="E1922" i="2"/>
  <c r="F1922" i="2" s="1"/>
  <c r="A1923" i="2"/>
  <c r="B1923" i="2" s="1"/>
  <c r="C1923" i="2"/>
  <c r="D1923" i="2"/>
  <c r="E1923" i="2"/>
  <c r="F1923" i="2" s="1"/>
  <c r="A1924" i="2"/>
  <c r="B1924" i="2" s="1"/>
  <c r="C1924" i="2"/>
  <c r="D1924" i="2" s="1"/>
  <c r="E1924" i="2"/>
  <c r="F1924" i="2"/>
  <c r="A1925" i="2"/>
  <c r="B1925" i="2" s="1"/>
  <c r="C1925" i="2"/>
  <c r="D1925" i="2" s="1"/>
  <c r="E1925" i="2"/>
  <c r="F1925" i="2" s="1"/>
  <c r="A1926" i="2"/>
  <c r="B1926" i="2"/>
  <c r="C1926" i="2"/>
  <c r="D1926" i="2"/>
  <c r="E1926" i="2"/>
  <c r="F1926" i="2" s="1"/>
  <c r="A1927" i="2"/>
  <c r="B1927" i="2" s="1"/>
  <c r="C1927" i="2"/>
  <c r="D1927" i="2" s="1"/>
  <c r="E1927" i="2"/>
  <c r="F1927" i="2" s="1"/>
  <c r="A1928" i="2"/>
  <c r="B1928" i="2" s="1"/>
  <c r="C1928" i="2"/>
  <c r="D1928" i="2" s="1"/>
  <c r="E1928" i="2"/>
  <c r="F1928" i="2" s="1"/>
  <c r="A1929" i="2"/>
  <c r="B1929" i="2" s="1"/>
  <c r="C1929" i="2"/>
  <c r="D1929" i="2" s="1"/>
  <c r="E1929" i="2"/>
  <c r="F1929" i="2" s="1"/>
  <c r="A1930" i="2"/>
  <c r="B1930" i="2" s="1"/>
  <c r="C1930" i="2"/>
  <c r="D1930" i="2" s="1"/>
  <c r="E1930" i="2"/>
  <c r="F1930" i="2" s="1"/>
  <c r="A1931" i="2"/>
  <c r="B1931" i="2" s="1"/>
  <c r="C1931" i="2"/>
  <c r="D1931" i="2" s="1"/>
  <c r="E1931" i="2"/>
  <c r="F1931" i="2" s="1"/>
  <c r="A1932" i="2"/>
  <c r="B1932" i="2" s="1"/>
  <c r="C1932" i="2"/>
  <c r="D1932" i="2" s="1"/>
  <c r="E1932" i="2"/>
  <c r="F1932" i="2" s="1"/>
  <c r="A1933" i="2"/>
  <c r="B1933" i="2" s="1"/>
  <c r="C1933" i="2"/>
  <c r="D1933" i="2" s="1"/>
  <c r="E1933" i="2"/>
  <c r="F1933" i="2" s="1"/>
  <c r="A1934" i="2"/>
  <c r="B1934" i="2" s="1"/>
  <c r="C1934" i="2"/>
  <c r="D1934" i="2" s="1"/>
  <c r="E1934" i="2"/>
  <c r="F1934" i="2" s="1"/>
  <c r="A1935" i="2"/>
  <c r="B1935" i="2" s="1"/>
  <c r="C1935" i="2"/>
  <c r="D1935" i="2" s="1"/>
  <c r="E1935" i="2"/>
  <c r="F1935" i="2" s="1"/>
  <c r="A1936" i="2"/>
  <c r="B1936" i="2" s="1"/>
  <c r="C1936" i="2"/>
  <c r="D1936" i="2" s="1"/>
  <c r="E1936" i="2"/>
  <c r="F1936" i="2" s="1"/>
  <c r="A1937" i="2"/>
  <c r="B1937" i="2" s="1"/>
  <c r="C1937" i="2"/>
  <c r="D1937" i="2" s="1"/>
  <c r="E1937" i="2"/>
  <c r="F1937" i="2" s="1"/>
  <c r="A1938" i="2"/>
  <c r="B1938" i="2" s="1"/>
  <c r="C1938" i="2"/>
  <c r="D1938" i="2" s="1"/>
  <c r="E1938" i="2"/>
  <c r="F1938" i="2" s="1"/>
  <c r="A1939" i="2"/>
  <c r="B1939" i="2"/>
  <c r="C1939" i="2"/>
  <c r="D1939" i="2" s="1"/>
  <c r="E1939" i="2"/>
  <c r="F1939" i="2" s="1"/>
  <c r="A1940" i="2"/>
  <c r="B1940" i="2" s="1"/>
  <c r="C1940" i="2"/>
  <c r="D1940" i="2" s="1"/>
  <c r="E1940" i="2"/>
  <c r="F1940" i="2" s="1"/>
  <c r="A1941" i="2"/>
  <c r="B1941" i="2" s="1"/>
  <c r="C1941" i="2"/>
  <c r="D1941" i="2" s="1"/>
  <c r="E1941" i="2"/>
  <c r="F1941" i="2" s="1"/>
  <c r="A1942" i="2"/>
  <c r="B1942" i="2" s="1"/>
  <c r="C1942" i="2"/>
  <c r="D1942" i="2" s="1"/>
  <c r="E1942" i="2"/>
  <c r="F1942" i="2" s="1"/>
  <c r="A1943" i="2"/>
  <c r="B1943" i="2" s="1"/>
  <c r="C1943" i="2"/>
  <c r="D1943" i="2" s="1"/>
  <c r="E1943" i="2"/>
  <c r="F1943" i="2" s="1"/>
  <c r="A1944" i="2"/>
  <c r="B1944" i="2" s="1"/>
  <c r="C1944" i="2"/>
  <c r="D1944" i="2" s="1"/>
  <c r="E1944" i="2"/>
  <c r="F1944" i="2" s="1"/>
  <c r="A1945" i="2"/>
  <c r="B1945" i="2" s="1"/>
  <c r="C1945" i="2"/>
  <c r="D1945" i="2" s="1"/>
  <c r="E1945" i="2"/>
  <c r="F1945" i="2" s="1"/>
  <c r="A1946" i="2"/>
  <c r="B1946" i="2" s="1"/>
  <c r="C1946" i="2"/>
  <c r="D1946" i="2" s="1"/>
  <c r="E1946" i="2"/>
  <c r="F1946" i="2" s="1"/>
  <c r="A1947" i="2"/>
  <c r="B1947" i="2" s="1"/>
  <c r="C1947" i="2"/>
  <c r="D1947" i="2" s="1"/>
  <c r="E1947" i="2"/>
  <c r="F1947" i="2" s="1"/>
  <c r="A1948" i="2"/>
  <c r="B1948" i="2" s="1"/>
  <c r="C1948" i="2"/>
  <c r="D1948" i="2" s="1"/>
  <c r="E1948" i="2"/>
  <c r="F1948" i="2" s="1"/>
  <c r="A1949" i="2"/>
  <c r="B1949" i="2" s="1"/>
  <c r="C1949" i="2"/>
  <c r="D1949" i="2" s="1"/>
  <c r="E1949" i="2"/>
  <c r="F1949" i="2" s="1"/>
  <c r="A1950" i="2"/>
  <c r="B1950" i="2" s="1"/>
  <c r="C1950" i="2"/>
  <c r="D1950" i="2" s="1"/>
  <c r="E1950" i="2"/>
  <c r="F1950" i="2" s="1"/>
  <c r="A1951" i="2"/>
  <c r="B1951" i="2" s="1"/>
  <c r="C1951" i="2"/>
  <c r="D1951" i="2" s="1"/>
  <c r="E1951" i="2"/>
  <c r="F1951" i="2" s="1"/>
  <c r="A1952" i="2"/>
  <c r="B1952" i="2" s="1"/>
  <c r="C1952" i="2"/>
  <c r="D1952" i="2" s="1"/>
  <c r="E1952" i="2"/>
  <c r="F1952" i="2" s="1"/>
  <c r="A1953" i="2"/>
  <c r="B1953" i="2" s="1"/>
  <c r="C1953" i="2"/>
  <c r="D1953" i="2" s="1"/>
  <c r="E1953" i="2"/>
  <c r="F1953" i="2" s="1"/>
  <c r="A1954" i="2"/>
  <c r="B1954" i="2" s="1"/>
  <c r="C1954" i="2"/>
  <c r="D1954" i="2" s="1"/>
  <c r="E1954" i="2"/>
  <c r="F1954" i="2" s="1"/>
  <c r="A1955" i="2"/>
  <c r="B1955" i="2"/>
  <c r="C1955" i="2"/>
  <c r="D1955" i="2" s="1"/>
  <c r="E1955" i="2"/>
  <c r="F1955" i="2" s="1"/>
  <c r="A1956" i="2"/>
  <c r="B1956" i="2"/>
  <c r="C1956" i="2"/>
  <c r="D1956" i="2" s="1"/>
  <c r="E1956" i="2"/>
  <c r="F1956" i="2" s="1"/>
  <c r="A1957" i="2"/>
  <c r="B1957" i="2" s="1"/>
  <c r="C1957" i="2"/>
  <c r="D1957" i="2" s="1"/>
  <c r="E1957" i="2"/>
  <c r="F1957" i="2" s="1"/>
  <c r="A1958" i="2"/>
  <c r="B1958" i="2" s="1"/>
  <c r="C1958" i="2"/>
  <c r="D1958" i="2" s="1"/>
  <c r="E1958" i="2"/>
  <c r="F1958" i="2" s="1"/>
  <c r="A1959" i="2"/>
  <c r="B1959" i="2" s="1"/>
  <c r="C1959" i="2"/>
  <c r="D1959" i="2" s="1"/>
  <c r="E1959" i="2"/>
  <c r="F1959" i="2" s="1"/>
  <c r="A1960" i="2"/>
  <c r="B1960" i="2" s="1"/>
  <c r="C1960" i="2"/>
  <c r="D1960" i="2" s="1"/>
  <c r="E1960" i="2"/>
  <c r="F1960" i="2" s="1"/>
  <c r="A1961" i="2"/>
  <c r="B1961" i="2" s="1"/>
  <c r="C1961" i="2"/>
  <c r="D1961" i="2" s="1"/>
  <c r="E1961" i="2"/>
  <c r="F1961" i="2" s="1"/>
  <c r="A1962" i="2"/>
  <c r="B1962" i="2" s="1"/>
  <c r="C1962" i="2"/>
  <c r="D1962" i="2" s="1"/>
  <c r="E1962" i="2"/>
  <c r="F1962" i="2" s="1"/>
  <c r="A1963" i="2"/>
  <c r="B1963" i="2" s="1"/>
  <c r="C1963" i="2"/>
  <c r="D1963" i="2" s="1"/>
  <c r="E1963" i="2"/>
  <c r="F1963" i="2" s="1"/>
  <c r="A1964" i="2"/>
  <c r="B1964" i="2" s="1"/>
  <c r="C1964" i="2"/>
  <c r="D1964" i="2" s="1"/>
  <c r="E1964" i="2"/>
  <c r="F1964" i="2" s="1"/>
  <c r="B2" i="1"/>
  <c r="E1594" i="2"/>
  <c r="F1594" i="2" s="1"/>
  <c r="E1593" i="2"/>
  <c r="F1593" i="2" s="1"/>
  <c r="E1592" i="2"/>
  <c r="F1592" i="2" s="1"/>
  <c r="E1591" i="2"/>
  <c r="F1591" i="2" s="1"/>
  <c r="E1590" i="2"/>
  <c r="F1590" i="2" s="1"/>
  <c r="E1589" i="2"/>
  <c r="F1589" i="2" s="1"/>
  <c r="E1588" i="2"/>
  <c r="F1588" i="2" s="1"/>
  <c r="E1587" i="2"/>
  <c r="F1587" i="2" s="1"/>
  <c r="E1586" i="2"/>
  <c r="F1586" i="2" s="1"/>
  <c r="E1585" i="2"/>
  <c r="F1585" i="2" s="1"/>
  <c r="E1584" i="2"/>
  <c r="F1584" i="2" s="1"/>
  <c r="E1583" i="2"/>
  <c r="F1583" i="2" s="1"/>
  <c r="E1582" i="2"/>
  <c r="F1582" i="2" s="1"/>
  <c r="E1581" i="2"/>
  <c r="F1581" i="2" s="1"/>
  <c r="E1580" i="2"/>
  <c r="F1580" i="2" s="1"/>
  <c r="E1579" i="2"/>
  <c r="F1579" i="2" s="1"/>
  <c r="E1578" i="2"/>
  <c r="F1578" i="2" s="1"/>
  <c r="E1577" i="2"/>
  <c r="F1577" i="2" s="1"/>
  <c r="E1576" i="2"/>
  <c r="F1576" i="2" s="1"/>
  <c r="E1575" i="2"/>
  <c r="F1575" i="2" s="1"/>
  <c r="E1574" i="2"/>
  <c r="F1574" i="2" s="1"/>
  <c r="E1573" i="2"/>
  <c r="F1573" i="2" s="1"/>
  <c r="E1572" i="2"/>
  <c r="F1572" i="2" s="1"/>
  <c r="E1571" i="2"/>
  <c r="F1571" i="2" s="1"/>
  <c r="E1570" i="2"/>
  <c r="F1570" i="2" s="1"/>
  <c r="E1569" i="2"/>
  <c r="F1569" i="2" s="1"/>
  <c r="E1568" i="2"/>
  <c r="F1568" i="2" s="1"/>
  <c r="E1567" i="2"/>
  <c r="F1567" i="2" s="1"/>
  <c r="E1566" i="2"/>
  <c r="F1566" i="2" s="1"/>
  <c r="E1565" i="2"/>
  <c r="F1565" i="2" s="1"/>
  <c r="E1564" i="2"/>
  <c r="F1564" i="2" s="1"/>
  <c r="E1563" i="2"/>
  <c r="F1563" i="2" s="1"/>
  <c r="E1562" i="2"/>
  <c r="F1562" i="2" s="1"/>
  <c r="E1561" i="2"/>
  <c r="F1561" i="2" s="1"/>
  <c r="E1560" i="2"/>
  <c r="F1560" i="2" s="1"/>
  <c r="E1559" i="2"/>
  <c r="F1559" i="2" s="1"/>
  <c r="E1558" i="2"/>
  <c r="F1558" i="2" s="1"/>
  <c r="E1557" i="2"/>
  <c r="F1557" i="2" s="1"/>
  <c r="E1556" i="2"/>
  <c r="F1556" i="2" s="1"/>
  <c r="E1555" i="2"/>
  <c r="F1555" i="2" s="1"/>
  <c r="E1554" i="2"/>
  <c r="F1554" i="2" s="1"/>
  <c r="E1553" i="2"/>
  <c r="F1553" i="2" s="1"/>
  <c r="E1552" i="2"/>
  <c r="F1552" i="2" s="1"/>
  <c r="E1551" i="2"/>
  <c r="F1551" i="2" s="1"/>
  <c r="E1550" i="2"/>
  <c r="F1550" i="2" s="1"/>
  <c r="E1549" i="2"/>
  <c r="F1549" i="2" s="1"/>
  <c r="E1548" i="2"/>
  <c r="F1548" i="2" s="1"/>
  <c r="E1547" i="2"/>
  <c r="F1547" i="2" s="1"/>
  <c r="E1546" i="2"/>
  <c r="F1546" i="2" s="1"/>
  <c r="E1545" i="2"/>
  <c r="F1545" i="2" s="1"/>
  <c r="E1544" i="2"/>
  <c r="F1544" i="2" s="1"/>
  <c r="E1543" i="2"/>
  <c r="F1543" i="2" s="1"/>
  <c r="E1542" i="2"/>
  <c r="F1542" i="2" s="1"/>
  <c r="E1541" i="2"/>
  <c r="F1541" i="2" s="1"/>
  <c r="E1540" i="2"/>
  <c r="F1540" i="2" s="1"/>
  <c r="E1539" i="2"/>
  <c r="F1539" i="2" s="1"/>
  <c r="E1538" i="2"/>
  <c r="F1538" i="2" s="1"/>
  <c r="E1537" i="2"/>
  <c r="F1537" i="2" s="1"/>
  <c r="E1536" i="2"/>
  <c r="F1536" i="2" s="1"/>
  <c r="E1535" i="2"/>
  <c r="F1535" i="2" s="1"/>
  <c r="E1534" i="2"/>
  <c r="F1534" i="2" s="1"/>
  <c r="E1533" i="2"/>
  <c r="F1533" i="2" s="1"/>
  <c r="E1532" i="2"/>
  <c r="F1532" i="2" s="1"/>
  <c r="E1531" i="2"/>
  <c r="F1531" i="2" s="1"/>
  <c r="E1530" i="2"/>
  <c r="F1530" i="2" s="1"/>
  <c r="E1529" i="2"/>
  <c r="F1529" i="2" s="1"/>
  <c r="E1528" i="2"/>
  <c r="F1528" i="2" s="1"/>
  <c r="E1527" i="2"/>
  <c r="F1527" i="2" s="1"/>
  <c r="E1526" i="2"/>
  <c r="F1526" i="2" s="1"/>
  <c r="E1525" i="2"/>
  <c r="F1525" i="2" s="1"/>
  <c r="E1524" i="2"/>
  <c r="F1524" i="2" s="1"/>
  <c r="E1523" i="2"/>
  <c r="F1523" i="2" s="1"/>
  <c r="E1522" i="2"/>
  <c r="F1522" i="2" s="1"/>
  <c r="E1521" i="2"/>
  <c r="F1521" i="2" s="1"/>
  <c r="E1520" i="2"/>
  <c r="F1520" i="2" s="1"/>
  <c r="E1519" i="2"/>
  <c r="F1519" i="2" s="1"/>
  <c r="E1518" i="2"/>
  <c r="F1518" i="2" s="1"/>
  <c r="E1517" i="2"/>
  <c r="F1517" i="2" s="1"/>
  <c r="E1516" i="2"/>
  <c r="F1516" i="2" s="1"/>
  <c r="E1515" i="2"/>
  <c r="F1515" i="2" s="1"/>
  <c r="E1514" i="2"/>
  <c r="F1514" i="2" s="1"/>
  <c r="E1513" i="2"/>
  <c r="F1513" i="2" s="1"/>
  <c r="E1512" i="2"/>
  <c r="F1512" i="2" s="1"/>
  <c r="E1511" i="2"/>
  <c r="F1511" i="2" s="1"/>
  <c r="E1510" i="2"/>
  <c r="F1510" i="2" s="1"/>
  <c r="E1509" i="2"/>
  <c r="F1509" i="2" s="1"/>
  <c r="E1508" i="2"/>
  <c r="F1508" i="2" s="1"/>
  <c r="E1507" i="2"/>
  <c r="F1507" i="2" s="1"/>
  <c r="E1506" i="2"/>
  <c r="F1506" i="2" s="1"/>
  <c r="E1505" i="2"/>
  <c r="F1505" i="2" s="1"/>
  <c r="E1504" i="2"/>
  <c r="F1504" i="2" s="1"/>
  <c r="E1503" i="2"/>
  <c r="F1503" i="2" s="1"/>
  <c r="E1502" i="2"/>
  <c r="F1502" i="2" s="1"/>
  <c r="E1501" i="2"/>
  <c r="F1501" i="2" s="1"/>
  <c r="E1500" i="2"/>
  <c r="F1500" i="2" s="1"/>
  <c r="E1499" i="2"/>
  <c r="F1499" i="2" s="1"/>
  <c r="E1498" i="2"/>
  <c r="F1498" i="2" s="1"/>
  <c r="E1497" i="2"/>
  <c r="F1497" i="2" s="1"/>
  <c r="E1496" i="2"/>
  <c r="F1496" i="2" s="1"/>
  <c r="E1495" i="2"/>
  <c r="F1495" i="2" s="1"/>
  <c r="E1494" i="2"/>
  <c r="F1494" i="2" s="1"/>
  <c r="E1493" i="2"/>
  <c r="F1493" i="2" s="1"/>
  <c r="E1492" i="2"/>
  <c r="F1492" i="2" s="1"/>
  <c r="E1491" i="2"/>
  <c r="F1491" i="2" s="1"/>
  <c r="E1490" i="2"/>
  <c r="F1490" i="2" s="1"/>
  <c r="E1489" i="2"/>
  <c r="F1489" i="2" s="1"/>
  <c r="E1488" i="2"/>
  <c r="F1488" i="2" s="1"/>
  <c r="E1487" i="2"/>
  <c r="F1487" i="2" s="1"/>
  <c r="E1486" i="2"/>
  <c r="F1486" i="2" s="1"/>
  <c r="E1485" i="2"/>
  <c r="F1485" i="2" s="1"/>
  <c r="E1484" i="2"/>
  <c r="F1484" i="2" s="1"/>
  <c r="E1483" i="2"/>
  <c r="F1483" i="2" s="1"/>
  <c r="E1482" i="2"/>
  <c r="F1482" i="2" s="1"/>
  <c r="E1481" i="2"/>
  <c r="F1481" i="2" s="1"/>
  <c r="E1480" i="2"/>
  <c r="F1480" i="2" s="1"/>
  <c r="E1479" i="2"/>
  <c r="F1479" i="2" s="1"/>
  <c r="E1478" i="2"/>
  <c r="F1478" i="2" s="1"/>
  <c r="E1477" i="2"/>
  <c r="F1477" i="2" s="1"/>
  <c r="E1476" i="2"/>
  <c r="F1476" i="2" s="1"/>
  <c r="E1475" i="2"/>
  <c r="F1475" i="2" s="1"/>
  <c r="E1474" i="2"/>
  <c r="F1474" i="2" s="1"/>
  <c r="E1473" i="2"/>
  <c r="F1473" i="2" s="1"/>
  <c r="E1472" i="2"/>
  <c r="F1472" i="2" s="1"/>
  <c r="E1471" i="2"/>
  <c r="F1471" i="2" s="1"/>
  <c r="E1470" i="2"/>
  <c r="F1470" i="2" s="1"/>
  <c r="E1469" i="2"/>
  <c r="F1469" i="2" s="1"/>
  <c r="E1468" i="2"/>
  <c r="F1468" i="2" s="1"/>
  <c r="E1467" i="2"/>
  <c r="F1467" i="2" s="1"/>
  <c r="E1466" i="2"/>
  <c r="F1466" i="2" s="1"/>
  <c r="E1465" i="2"/>
  <c r="F1465" i="2" s="1"/>
  <c r="E1464" i="2"/>
  <c r="F1464" i="2" s="1"/>
  <c r="E1463" i="2"/>
  <c r="F1463" i="2" s="1"/>
  <c r="E1462" i="2"/>
  <c r="F1462" i="2" s="1"/>
  <c r="E1461" i="2"/>
  <c r="F1461" i="2" s="1"/>
  <c r="E1460" i="2"/>
  <c r="F1460" i="2" s="1"/>
  <c r="E1459" i="2"/>
  <c r="F1459" i="2" s="1"/>
  <c r="E1458" i="2"/>
  <c r="F1458" i="2" s="1"/>
  <c r="E1457" i="2"/>
  <c r="F1457" i="2" s="1"/>
  <c r="E1456" i="2"/>
  <c r="F1456" i="2" s="1"/>
  <c r="E1455" i="2"/>
  <c r="F1455" i="2" s="1"/>
  <c r="E1454" i="2"/>
  <c r="F1454" i="2" s="1"/>
  <c r="E1453" i="2"/>
  <c r="F1453" i="2" s="1"/>
  <c r="E1452" i="2"/>
  <c r="F1452" i="2" s="1"/>
  <c r="E1451" i="2"/>
  <c r="F1451" i="2" s="1"/>
  <c r="E1450" i="2"/>
  <c r="F1450" i="2" s="1"/>
  <c r="E1449" i="2"/>
  <c r="F1449" i="2" s="1"/>
  <c r="E1448" i="2"/>
  <c r="F1448" i="2" s="1"/>
  <c r="E1447" i="2"/>
  <c r="F1447" i="2" s="1"/>
  <c r="E1446" i="2"/>
  <c r="F1446" i="2" s="1"/>
  <c r="E1445" i="2"/>
  <c r="F1445" i="2" s="1"/>
  <c r="E1444" i="2"/>
  <c r="F1444" i="2" s="1"/>
  <c r="E1443" i="2"/>
  <c r="F1443" i="2" s="1"/>
  <c r="E1442" i="2"/>
  <c r="F1442" i="2" s="1"/>
  <c r="E1441" i="2"/>
  <c r="F1441" i="2" s="1"/>
  <c r="E1440" i="2"/>
  <c r="F1440" i="2" s="1"/>
  <c r="E1439" i="2"/>
  <c r="F1439" i="2" s="1"/>
  <c r="E1438" i="2"/>
  <c r="F1438" i="2" s="1"/>
  <c r="E1437" i="2"/>
  <c r="F1437" i="2" s="1"/>
  <c r="E1436" i="2"/>
  <c r="F1436" i="2" s="1"/>
  <c r="E1435" i="2"/>
  <c r="F1435" i="2" s="1"/>
  <c r="E1434" i="2"/>
  <c r="F1434" i="2" s="1"/>
  <c r="E1433" i="2"/>
  <c r="F1433" i="2" s="1"/>
  <c r="E1432" i="2"/>
  <c r="F1432" i="2" s="1"/>
  <c r="E1431" i="2"/>
  <c r="F1431" i="2" s="1"/>
  <c r="E1430" i="2"/>
  <c r="F1430" i="2" s="1"/>
  <c r="E1429" i="2"/>
  <c r="F1429" i="2" s="1"/>
  <c r="E1428" i="2"/>
  <c r="F1428" i="2" s="1"/>
  <c r="E1427" i="2"/>
  <c r="F1427" i="2" s="1"/>
  <c r="E1426" i="2"/>
  <c r="F1426" i="2" s="1"/>
  <c r="E1425" i="2"/>
  <c r="F1425" i="2" s="1"/>
  <c r="E1424" i="2"/>
  <c r="F1424" i="2" s="1"/>
  <c r="E1423" i="2"/>
  <c r="F1423" i="2" s="1"/>
  <c r="E1422" i="2"/>
  <c r="F1422" i="2" s="1"/>
  <c r="E1421" i="2"/>
  <c r="F1421" i="2" s="1"/>
  <c r="E1420" i="2"/>
  <c r="F1420" i="2" s="1"/>
  <c r="E1419" i="2"/>
  <c r="F1419" i="2" s="1"/>
  <c r="E1418" i="2"/>
  <c r="F1418" i="2" s="1"/>
  <c r="E1417" i="2"/>
  <c r="F1417" i="2" s="1"/>
  <c r="E1416" i="2"/>
  <c r="F1416" i="2" s="1"/>
  <c r="E1415" i="2"/>
  <c r="F1415" i="2" s="1"/>
  <c r="E1414" i="2"/>
  <c r="F1414" i="2" s="1"/>
  <c r="E1413" i="2"/>
  <c r="F1413" i="2" s="1"/>
  <c r="E1412" i="2"/>
  <c r="F1412" i="2" s="1"/>
  <c r="E1411" i="2"/>
  <c r="F1411" i="2" s="1"/>
  <c r="E1410" i="2"/>
  <c r="F1410" i="2" s="1"/>
  <c r="E1409" i="2"/>
  <c r="F1409" i="2" s="1"/>
  <c r="E1408" i="2"/>
  <c r="F1408" i="2" s="1"/>
  <c r="E1407" i="2"/>
  <c r="F1407" i="2" s="1"/>
  <c r="E1406" i="2"/>
  <c r="F1406" i="2" s="1"/>
  <c r="E1405" i="2"/>
  <c r="F1405" i="2" s="1"/>
  <c r="E1404" i="2"/>
  <c r="F1404" i="2" s="1"/>
  <c r="E1403" i="2"/>
  <c r="F1403" i="2" s="1"/>
  <c r="E1402" i="2"/>
  <c r="F1402" i="2" s="1"/>
  <c r="E1401" i="2"/>
  <c r="F1401" i="2" s="1"/>
  <c r="E1400" i="2"/>
  <c r="F1400" i="2" s="1"/>
  <c r="E1399" i="2"/>
  <c r="F1399" i="2" s="1"/>
  <c r="E1398" i="2"/>
  <c r="F1398" i="2" s="1"/>
  <c r="E1397" i="2"/>
  <c r="F1397" i="2" s="1"/>
  <c r="E1396" i="2"/>
  <c r="F1396" i="2" s="1"/>
  <c r="E1395" i="2"/>
  <c r="F1395" i="2" s="1"/>
  <c r="E1394" i="2"/>
  <c r="F1394" i="2" s="1"/>
  <c r="E1393" i="2"/>
  <c r="F1393" i="2" s="1"/>
  <c r="E1392" i="2"/>
  <c r="F1392" i="2" s="1"/>
  <c r="E1391" i="2"/>
  <c r="F1391" i="2" s="1"/>
  <c r="E1390" i="2"/>
  <c r="F1390" i="2" s="1"/>
  <c r="E1389" i="2"/>
  <c r="F1389" i="2" s="1"/>
  <c r="E1388" i="2"/>
  <c r="F1388" i="2" s="1"/>
  <c r="E1387" i="2"/>
  <c r="F1387" i="2" s="1"/>
  <c r="E1386" i="2"/>
  <c r="F1386" i="2" s="1"/>
  <c r="E1385" i="2"/>
  <c r="F1385" i="2" s="1"/>
  <c r="E1384" i="2"/>
  <c r="F1384" i="2" s="1"/>
  <c r="E1383" i="2"/>
  <c r="F1383" i="2" s="1"/>
  <c r="E1382" i="2"/>
  <c r="F1382" i="2" s="1"/>
  <c r="E1381" i="2"/>
  <c r="F1381" i="2" s="1"/>
  <c r="E1380" i="2"/>
  <c r="F1380" i="2" s="1"/>
  <c r="E1379" i="2"/>
  <c r="F1379" i="2" s="1"/>
  <c r="E1378" i="2"/>
  <c r="F1378" i="2" s="1"/>
  <c r="E1377" i="2"/>
  <c r="F1377" i="2" s="1"/>
  <c r="E1376" i="2"/>
  <c r="F1376" i="2" s="1"/>
  <c r="E1375" i="2"/>
  <c r="F1375" i="2" s="1"/>
  <c r="E1374" i="2"/>
  <c r="F1374" i="2" s="1"/>
  <c r="E1373" i="2"/>
  <c r="F1373" i="2" s="1"/>
  <c r="E1372" i="2"/>
  <c r="F1372" i="2" s="1"/>
  <c r="E1371" i="2"/>
  <c r="F1371" i="2" s="1"/>
  <c r="E1370" i="2"/>
  <c r="F1370" i="2" s="1"/>
  <c r="E1369" i="2"/>
  <c r="F1369" i="2" s="1"/>
  <c r="E1368" i="2"/>
  <c r="F1368" i="2" s="1"/>
  <c r="E1367" i="2"/>
  <c r="F1367" i="2" s="1"/>
  <c r="E1366" i="2"/>
  <c r="F1366" i="2" s="1"/>
  <c r="E1365" i="2"/>
  <c r="F1365" i="2" s="1"/>
  <c r="E1364" i="2"/>
  <c r="F1364" i="2" s="1"/>
  <c r="E1363" i="2"/>
  <c r="F1363" i="2" s="1"/>
  <c r="E1362" i="2"/>
  <c r="F1362" i="2" s="1"/>
  <c r="E1361" i="2"/>
  <c r="F1361" i="2" s="1"/>
  <c r="E1360" i="2"/>
  <c r="F1360" i="2" s="1"/>
  <c r="E1359" i="2"/>
  <c r="F1359" i="2" s="1"/>
  <c r="E1358" i="2"/>
  <c r="F1358" i="2" s="1"/>
  <c r="E1357" i="2"/>
  <c r="F1357" i="2" s="1"/>
  <c r="E1356" i="2"/>
  <c r="F1356" i="2" s="1"/>
  <c r="E1355" i="2"/>
  <c r="F1355" i="2" s="1"/>
  <c r="E1354" i="2"/>
  <c r="F1354" i="2" s="1"/>
  <c r="E1353" i="2"/>
  <c r="F1353" i="2" s="1"/>
  <c r="E1352" i="2"/>
  <c r="F1352" i="2" s="1"/>
  <c r="E1351" i="2"/>
  <c r="F1351" i="2" s="1"/>
  <c r="E1350" i="2"/>
  <c r="F1350" i="2" s="1"/>
  <c r="E1349" i="2"/>
  <c r="F1349" i="2" s="1"/>
  <c r="E1348" i="2"/>
  <c r="F1348" i="2" s="1"/>
  <c r="E1347" i="2"/>
  <c r="F1347" i="2" s="1"/>
  <c r="E1346" i="2"/>
  <c r="F1346" i="2" s="1"/>
  <c r="E1345" i="2"/>
  <c r="F1345" i="2" s="1"/>
  <c r="E1344" i="2"/>
  <c r="F1344" i="2" s="1"/>
  <c r="E1343" i="2"/>
  <c r="F1343" i="2" s="1"/>
  <c r="E1342" i="2"/>
  <c r="F1342" i="2" s="1"/>
  <c r="E1341" i="2"/>
  <c r="F1341" i="2" s="1"/>
  <c r="E1340" i="2"/>
  <c r="F1340" i="2" s="1"/>
  <c r="E1339" i="2"/>
  <c r="F1339" i="2" s="1"/>
  <c r="E1338" i="2"/>
  <c r="F1338" i="2" s="1"/>
  <c r="E1337" i="2"/>
  <c r="F1337" i="2" s="1"/>
  <c r="E1336" i="2"/>
  <c r="F1336" i="2" s="1"/>
  <c r="E1335" i="2"/>
  <c r="F1335" i="2" s="1"/>
  <c r="E1334" i="2"/>
  <c r="F1334" i="2" s="1"/>
  <c r="E1333" i="2"/>
  <c r="F1333" i="2" s="1"/>
  <c r="E1332" i="2"/>
  <c r="F1332" i="2" s="1"/>
  <c r="E1331" i="2"/>
  <c r="F1331" i="2" s="1"/>
  <c r="E1330" i="2"/>
  <c r="F1330" i="2" s="1"/>
  <c r="E1329" i="2"/>
  <c r="F1329" i="2" s="1"/>
  <c r="E1328" i="2"/>
  <c r="F1328" i="2" s="1"/>
  <c r="E1327" i="2"/>
  <c r="F1327" i="2" s="1"/>
  <c r="E1326" i="2"/>
  <c r="F1326" i="2" s="1"/>
  <c r="E1325" i="2"/>
  <c r="F1325" i="2" s="1"/>
  <c r="E1324" i="2"/>
  <c r="F1324" i="2" s="1"/>
  <c r="E1323" i="2"/>
  <c r="F1323" i="2" s="1"/>
  <c r="E1322" i="2"/>
  <c r="F1322" i="2" s="1"/>
  <c r="E1321" i="2"/>
  <c r="F1321" i="2" s="1"/>
  <c r="E1320" i="2"/>
  <c r="F1320" i="2" s="1"/>
  <c r="E1319" i="2"/>
  <c r="F1319" i="2" s="1"/>
  <c r="E1318" i="2"/>
  <c r="F1318" i="2" s="1"/>
  <c r="E1317" i="2"/>
  <c r="F1317" i="2" s="1"/>
  <c r="E1316" i="2"/>
  <c r="F1316" i="2" s="1"/>
  <c r="E1315" i="2"/>
  <c r="F1315" i="2" s="1"/>
  <c r="E1314" i="2"/>
  <c r="F1314" i="2" s="1"/>
  <c r="E1313" i="2"/>
  <c r="F1313" i="2" s="1"/>
  <c r="E1312" i="2"/>
  <c r="F1312" i="2" s="1"/>
  <c r="E1311" i="2"/>
  <c r="F1311" i="2" s="1"/>
  <c r="E1310" i="2"/>
  <c r="F1310" i="2" s="1"/>
  <c r="E1309" i="2"/>
  <c r="F1309" i="2" s="1"/>
  <c r="E1308" i="2"/>
  <c r="F1308" i="2" s="1"/>
  <c r="E1307" i="2"/>
  <c r="F1307" i="2" s="1"/>
  <c r="E1306" i="2"/>
  <c r="F1306" i="2" s="1"/>
  <c r="E1305" i="2"/>
  <c r="F1305" i="2" s="1"/>
  <c r="E1304" i="2"/>
  <c r="F1304" i="2" s="1"/>
  <c r="E1303" i="2"/>
  <c r="F1303" i="2" s="1"/>
  <c r="E1302" i="2"/>
  <c r="F1302" i="2" s="1"/>
  <c r="E1301" i="2"/>
  <c r="F1301" i="2" s="1"/>
  <c r="E1300" i="2"/>
  <c r="F1300" i="2" s="1"/>
  <c r="E1299" i="2"/>
  <c r="F1299" i="2" s="1"/>
  <c r="E1298" i="2"/>
  <c r="F1298" i="2" s="1"/>
  <c r="E1297" i="2"/>
  <c r="F1297" i="2" s="1"/>
  <c r="E1296" i="2"/>
  <c r="F1296" i="2" s="1"/>
  <c r="E1295" i="2"/>
  <c r="F1295" i="2" s="1"/>
  <c r="E1294" i="2"/>
  <c r="F1294" i="2" s="1"/>
  <c r="E1293" i="2"/>
  <c r="F1293" i="2" s="1"/>
  <c r="E1292" i="2"/>
  <c r="F1292" i="2" s="1"/>
  <c r="E1291" i="2"/>
  <c r="F1291" i="2" s="1"/>
  <c r="E1290" i="2"/>
  <c r="F1290" i="2" s="1"/>
  <c r="E1289" i="2"/>
  <c r="F1289" i="2" s="1"/>
  <c r="E1288" i="2"/>
  <c r="F1288" i="2" s="1"/>
  <c r="E1287" i="2"/>
  <c r="F1287" i="2" s="1"/>
  <c r="E1286" i="2"/>
  <c r="F1286" i="2" s="1"/>
  <c r="E1285" i="2"/>
  <c r="F1285" i="2" s="1"/>
  <c r="E1284" i="2"/>
  <c r="F1284" i="2" s="1"/>
  <c r="E1283" i="2"/>
  <c r="F1283" i="2" s="1"/>
  <c r="E1282" i="2"/>
  <c r="F1282" i="2" s="1"/>
  <c r="E1281" i="2"/>
  <c r="F1281" i="2" s="1"/>
  <c r="E1280" i="2"/>
  <c r="F1280" i="2" s="1"/>
  <c r="E1279" i="2"/>
  <c r="F1279" i="2" s="1"/>
  <c r="E1278" i="2"/>
  <c r="F1278" i="2" s="1"/>
  <c r="E1277" i="2"/>
  <c r="F1277" i="2" s="1"/>
  <c r="E1276" i="2"/>
  <c r="F1276" i="2" s="1"/>
  <c r="E1275" i="2"/>
  <c r="F1275" i="2" s="1"/>
  <c r="E1274" i="2"/>
  <c r="F1274" i="2" s="1"/>
  <c r="E1273" i="2"/>
  <c r="F1273" i="2" s="1"/>
  <c r="E1272" i="2"/>
  <c r="F1272" i="2" s="1"/>
  <c r="E1271" i="2"/>
  <c r="F1271" i="2" s="1"/>
  <c r="E1270" i="2"/>
  <c r="F1270" i="2" s="1"/>
  <c r="E1269" i="2"/>
  <c r="F1269" i="2" s="1"/>
  <c r="E1268" i="2"/>
  <c r="F1268" i="2" s="1"/>
  <c r="E1267" i="2"/>
  <c r="F1267" i="2" s="1"/>
  <c r="E1266" i="2"/>
  <c r="F1266" i="2" s="1"/>
  <c r="E1265" i="2"/>
  <c r="F1265" i="2" s="1"/>
  <c r="E1264" i="2"/>
  <c r="F1264" i="2" s="1"/>
  <c r="E1263" i="2"/>
  <c r="F1263" i="2" s="1"/>
  <c r="E1262" i="2"/>
  <c r="F1262" i="2" s="1"/>
  <c r="E1261" i="2"/>
  <c r="F1261" i="2" s="1"/>
  <c r="E1260" i="2"/>
  <c r="F1260" i="2" s="1"/>
  <c r="E1259" i="2"/>
  <c r="F1259" i="2" s="1"/>
  <c r="E1258" i="2"/>
  <c r="F1258" i="2" s="1"/>
  <c r="E1257" i="2"/>
  <c r="F1257" i="2" s="1"/>
  <c r="E1256" i="2"/>
  <c r="F1256" i="2" s="1"/>
  <c r="E1255" i="2"/>
  <c r="F1255" i="2" s="1"/>
  <c r="E1254" i="2"/>
  <c r="F1254" i="2" s="1"/>
  <c r="E1253" i="2"/>
  <c r="F1253" i="2" s="1"/>
  <c r="E1252" i="2"/>
  <c r="F1252" i="2" s="1"/>
  <c r="E1251" i="2"/>
  <c r="F1251" i="2" s="1"/>
  <c r="E1250" i="2"/>
  <c r="F1250" i="2" s="1"/>
  <c r="E1249" i="2"/>
  <c r="F1249" i="2" s="1"/>
  <c r="E1248" i="2"/>
  <c r="F1248" i="2" s="1"/>
  <c r="E1247" i="2"/>
  <c r="F1247" i="2" s="1"/>
  <c r="E1246" i="2"/>
  <c r="F1246" i="2" s="1"/>
  <c r="E1245" i="2"/>
  <c r="F1245" i="2" s="1"/>
  <c r="E1244" i="2"/>
  <c r="F1244" i="2" s="1"/>
  <c r="E1243" i="2"/>
  <c r="F1243" i="2" s="1"/>
  <c r="E1242" i="2"/>
  <c r="F1242" i="2" s="1"/>
  <c r="E1241" i="2"/>
  <c r="F1241" i="2" s="1"/>
  <c r="E1240" i="2"/>
  <c r="F1240" i="2" s="1"/>
  <c r="E1239" i="2"/>
  <c r="F1239" i="2" s="1"/>
  <c r="E1238" i="2"/>
  <c r="F1238" i="2" s="1"/>
  <c r="E1237" i="2"/>
  <c r="F1237" i="2" s="1"/>
  <c r="E1236" i="2"/>
  <c r="F1236" i="2" s="1"/>
  <c r="E1235" i="2"/>
  <c r="F1235" i="2" s="1"/>
  <c r="E1234" i="2"/>
  <c r="F1234" i="2" s="1"/>
  <c r="E1233" i="2"/>
  <c r="F1233" i="2" s="1"/>
  <c r="E1232" i="2"/>
  <c r="F1232" i="2" s="1"/>
  <c r="E1231" i="2"/>
  <c r="F1231" i="2" s="1"/>
  <c r="E1230" i="2"/>
  <c r="F1230" i="2" s="1"/>
  <c r="E1229" i="2"/>
  <c r="F1229" i="2" s="1"/>
  <c r="E1228" i="2"/>
  <c r="F1228" i="2" s="1"/>
  <c r="E1227" i="2"/>
  <c r="F1227" i="2" s="1"/>
  <c r="E1226" i="2"/>
  <c r="F1226" i="2" s="1"/>
  <c r="E1225" i="2"/>
  <c r="F1225" i="2" s="1"/>
  <c r="E1224" i="2"/>
  <c r="F1224" i="2" s="1"/>
  <c r="E1223" i="2"/>
  <c r="F1223" i="2" s="1"/>
  <c r="E1222" i="2"/>
  <c r="F1222" i="2" s="1"/>
  <c r="E1221" i="2"/>
  <c r="F1221" i="2" s="1"/>
  <c r="E1220" i="2"/>
  <c r="F1220" i="2" s="1"/>
  <c r="E1219" i="2"/>
  <c r="F1219" i="2" s="1"/>
  <c r="E1218" i="2"/>
  <c r="F1218" i="2" s="1"/>
  <c r="E1217" i="2"/>
  <c r="F1217" i="2" s="1"/>
  <c r="E1216" i="2"/>
  <c r="F1216" i="2" s="1"/>
  <c r="E1215" i="2"/>
  <c r="F1215" i="2" s="1"/>
  <c r="E1214" i="2"/>
  <c r="F1214" i="2" s="1"/>
  <c r="E1213" i="2"/>
  <c r="F1213" i="2" s="1"/>
  <c r="E1212" i="2"/>
  <c r="F1212" i="2" s="1"/>
  <c r="E1211" i="2"/>
  <c r="F1211" i="2" s="1"/>
  <c r="E1210" i="2"/>
  <c r="F1210" i="2" s="1"/>
  <c r="E1209" i="2"/>
  <c r="F1209" i="2" s="1"/>
  <c r="E1208" i="2"/>
  <c r="F1208" i="2" s="1"/>
  <c r="E1207" i="2"/>
  <c r="F1207" i="2" s="1"/>
  <c r="E1206" i="2"/>
  <c r="F1206" i="2" s="1"/>
  <c r="E1205" i="2"/>
  <c r="F1205" i="2" s="1"/>
  <c r="E1204" i="2"/>
  <c r="F1204" i="2" s="1"/>
  <c r="E1203" i="2"/>
  <c r="F1203" i="2" s="1"/>
  <c r="E1202" i="2"/>
  <c r="F1202" i="2" s="1"/>
  <c r="E1201" i="2"/>
  <c r="F1201" i="2" s="1"/>
  <c r="E1200" i="2"/>
  <c r="F1200" i="2" s="1"/>
  <c r="E1199" i="2"/>
  <c r="F1199" i="2" s="1"/>
  <c r="E1198" i="2"/>
  <c r="F1198" i="2" s="1"/>
  <c r="E1197" i="2"/>
  <c r="F1197" i="2" s="1"/>
  <c r="E1196" i="2"/>
  <c r="F1196" i="2" s="1"/>
  <c r="E1195" i="2"/>
  <c r="F1195" i="2" s="1"/>
  <c r="E1194" i="2"/>
  <c r="F1194" i="2" s="1"/>
  <c r="E1193" i="2"/>
  <c r="F1193" i="2" s="1"/>
  <c r="E1192" i="2"/>
  <c r="F1192" i="2" s="1"/>
  <c r="E1191" i="2"/>
  <c r="F1191" i="2" s="1"/>
  <c r="E1190" i="2"/>
  <c r="F1190" i="2" s="1"/>
  <c r="E1189" i="2"/>
  <c r="F1189" i="2" s="1"/>
  <c r="E1188" i="2"/>
  <c r="F1188" i="2" s="1"/>
  <c r="E1187" i="2"/>
  <c r="F1187" i="2" s="1"/>
  <c r="E1186" i="2"/>
  <c r="F1186" i="2" s="1"/>
  <c r="E1185" i="2"/>
  <c r="F1185" i="2" s="1"/>
  <c r="E1184" i="2"/>
  <c r="F1184" i="2" s="1"/>
  <c r="E1183" i="2"/>
  <c r="F1183" i="2" s="1"/>
  <c r="E1182" i="2"/>
  <c r="F1182" i="2" s="1"/>
  <c r="E1181" i="2"/>
  <c r="F1181" i="2" s="1"/>
  <c r="E1180" i="2"/>
  <c r="F1180" i="2" s="1"/>
  <c r="E1179" i="2"/>
  <c r="F1179" i="2" s="1"/>
  <c r="E1178" i="2"/>
  <c r="F1178" i="2" s="1"/>
  <c r="E1177" i="2"/>
  <c r="F1177" i="2" s="1"/>
  <c r="E1176" i="2"/>
  <c r="F1176" i="2" s="1"/>
  <c r="E1175" i="2"/>
  <c r="F1175" i="2" s="1"/>
  <c r="E1174" i="2"/>
  <c r="F1174" i="2" s="1"/>
  <c r="E1173" i="2"/>
  <c r="F1173" i="2" s="1"/>
  <c r="E1172" i="2"/>
  <c r="F1172" i="2" s="1"/>
  <c r="E1171" i="2"/>
  <c r="F1171" i="2" s="1"/>
  <c r="E1170" i="2"/>
  <c r="F1170" i="2" s="1"/>
  <c r="E1169" i="2"/>
  <c r="F1169" i="2" s="1"/>
  <c r="E1168" i="2"/>
  <c r="F1168" i="2" s="1"/>
  <c r="E1167" i="2"/>
  <c r="F1167" i="2" s="1"/>
  <c r="E1166" i="2"/>
  <c r="F1166" i="2" s="1"/>
  <c r="E1165" i="2"/>
  <c r="F1165" i="2" s="1"/>
  <c r="E1164" i="2"/>
  <c r="F1164" i="2" s="1"/>
  <c r="E1163" i="2"/>
  <c r="F1163" i="2" s="1"/>
  <c r="E1162" i="2"/>
  <c r="F1162" i="2" s="1"/>
  <c r="E1161" i="2"/>
  <c r="F1161" i="2" s="1"/>
  <c r="E1160" i="2"/>
  <c r="F1160" i="2" s="1"/>
  <c r="E1159" i="2"/>
  <c r="F1159" i="2" s="1"/>
  <c r="E1158" i="2"/>
  <c r="F1158" i="2" s="1"/>
  <c r="E1157" i="2"/>
  <c r="F1157" i="2" s="1"/>
  <c r="E1156" i="2"/>
  <c r="F1156" i="2" s="1"/>
  <c r="E1155" i="2"/>
  <c r="F1155" i="2" s="1"/>
  <c r="E1154" i="2"/>
  <c r="F1154" i="2" s="1"/>
  <c r="E1153" i="2"/>
  <c r="F1153" i="2" s="1"/>
  <c r="E1152" i="2"/>
  <c r="F1152" i="2" s="1"/>
  <c r="E1151" i="2"/>
  <c r="F1151" i="2" s="1"/>
  <c r="E1150" i="2"/>
  <c r="F1150" i="2" s="1"/>
  <c r="E1149" i="2"/>
  <c r="F1149" i="2" s="1"/>
  <c r="E1148" i="2"/>
  <c r="F1148" i="2" s="1"/>
  <c r="E1147" i="2"/>
  <c r="F1147" i="2" s="1"/>
  <c r="E1146" i="2"/>
  <c r="F1146" i="2" s="1"/>
  <c r="E1145" i="2"/>
  <c r="F1145" i="2" s="1"/>
  <c r="E1144" i="2"/>
  <c r="F1144" i="2" s="1"/>
  <c r="E1143" i="2"/>
  <c r="F1143" i="2" s="1"/>
  <c r="E1142" i="2"/>
  <c r="F1142" i="2" s="1"/>
  <c r="E1141" i="2"/>
  <c r="F1141" i="2" s="1"/>
  <c r="E1140" i="2"/>
  <c r="F1140" i="2" s="1"/>
  <c r="E1139" i="2"/>
  <c r="F1139" i="2" s="1"/>
  <c r="E1138" i="2"/>
  <c r="F1138" i="2" s="1"/>
  <c r="E1137" i="2"/>
  <c r="F1137" i="2" s="1"/>
  <c r="E1136" i="2"/>
  <c r="F1136" i="2" s="1"/>
  <c r="E1135" i="2"/>
  <c r="F1135" i="2" s="1"/>
  <c r="E1134" i="2"/>
  <c r="F1134" i="2" s="1"/>
  <c r="E1133" i="2"/>
  <c r="F1133" i="2" s="1"/>
  <c r="E1132" i="2"/>
  <c r="F1132" i="2" s="1"/>
  <c r="E1131" i="2"/>
  <c r="F1131" i="2" s="1"/>
  <c r="E1130" i="2"/>
  <c r="F1130" i="2" s="1"/>
  <c r="E1129" i="2"/>
  <c r="F1129" i="2" s="1"/>
  <c r="E1128" i="2"/>
  <c r="F1128" i="2" s="1"/>
  <c r="E1127" i="2"/>
  <c r="F1127" i="2" s="1"/>
  <c r="E1126" i="2"/>
  <c r="F1126" i="2" s="1"/>
  <c r="E1125" i="2"/>
  <c r="F1125" i="2" s="1"/>
  <c r="E1124" i="2"/>
  <c r="F1124" i="2" s="1"/>
  <c r="E1123" i="2"/>
  <c r="F1123" i="2" s="1"/>
  <c r="E1122" i="2"/>
  <c r="F1122" i="2" s="1"/>
  <c r="E1121" i="2"/>
  <c r="F1121" i="2" s="1"/>
  <c r="E1120" i="2"/>
  <c r="F1120" i="2" s="1"/>
  <c r="E1119" i="2"/>
  <c r="F1119" i="2" s="1"/>
  <c r="E1118" i="2"/>
  <c r="F1118" i="2" s="1"/>
  <c r="E1117" i="2"/>
  <c r="F1117" i="2" s="1"/>
  <c r="E1116" i="2"/>
  <c r="F1116" i="2" s="1"/>
  <c r="E1115" i="2"/>
  <c r="F1115" i="2" s="1"/>
  <c r="E1114" i="2"/>
  <c r="F1114" i="2" s="1"/>
  <c r="E1113" i="2"/>
  <c r="F1113" i="2" s="1"/>
  <c r="E1112" i="2"/>
  <c r="F1112" i="2" s="1"/>
  <c r="E1111" i="2"/>
  <c r="F1111" i="2" s="1"/>
  <c r="E1110" i="2"/>
  <c r="F1110" i="2" s="1"/>
  <c r="E1109" i="2"/>
  <c r="F1109" i="2" s="1"/>
  <c r="E1108" i="2"/>
  <c r="F1108" i="2" s="1"/>
  <c r="E1107" i="2"/>
  <c r="F1107" i="2" s="1"/>
  <c r="E1106" i="2"/>
  <c r="F1106" i="2" s="1"/>
  <c r="E1105" i="2"/>
  <c r="F1105" i="2" s="1"/>
  <c r="E1104" i="2"/>
  <c r="F1104" i="2" s="1"/>
  <c r="E1103" i="2"/>
  <c r="F1103" i="2" s="1"/>
  <c r="E1102" i="2"/>
  <c r="F1102" i="2" s="1"/>
  <c r="E1101" i="2"/>
  <c r="F1101" i="2" s="1"/>
  <c r="E1100" i="2"/>
  <c r="F1100" i="2" s="1"/>
  <c r="E1099" i="2"/>
  <c r="F1099" i="2" s="1"/>
  <c r="E1098" i="2"/>
  <c r="F1098" i="2" s="1"/>
  <c r="E1097" i="2"/>
  <c r="F1097" i="2" s="1"/>
  <c r="E1096" i="2"/>
  <c r="F1096" i="2" s="1"/>
  <c r="E1095" i="2"/>
  <c r="F1095" i="2" s="1"/>
  <c r="E1094" i="2"/>
  <c r="F1094" i="2" s="1"/>
  <c r="E1093" i="2"/>
  <c r="F1093" i="2" s="1"/>
  <c r="E1092" i="2"/>
  <c r="F1092" i="2" s="1"/>
  <c r="E1091" i="2"/>
  <c r="F1091" i="2" s="1"/>
  <c r="E1090" i="2"/>
  <c r="F1090" i="2" s="1"/>
  <c r="E1089" i="2"/>
  <c r="F1089" i="2" s="1"/>
  <c r="E1088" i="2"/>
  <c r="F1088" i="2" s="1"/>
  <c r="E1087" i="2"/>
  <c r="F1087" i="2" s="1"/>
  <c r="E1086" i="2"/>
  <c r="F1086" i="2" s="1"/>
  <c r="E1085" i="2"/>
  <c r="F1085" i="2" s="1"/>
  <c r="E1084" i="2"/>
  <c r="F1084" i="2" s="1"/>
  <c r="E1083" i="2"/>
  <c r="F1083" i="2" s="1"/>
  <c r="E1082" i="2"/>
  <c r="F1082" i="2" s="1"/>
  <c r="E1081" i="2"/>
  <c r="F1081" i="2" s="1"/>
  <c r="E1080" i="2"/>
  <c r="F1080" i="2" s="1"/>
  <c r="E1079" i="2"/>
  <c r="F1079" i="2" s="1"/>
  <c r="E1078" i="2"/>
  <c r="F1078" i="2" s="1"/>
  <c r="E1077" i="2"/>
  <c r="F1077" i="2" s="1"/>
  <c r="E1076" i="2"/>
  <c r="F1076" i="2" s="1"/>
  <c r="E1075" i="2"/>
  <c r="F1075" i="2" s="1"/>
  <c r="E1074" i="2"/>
  <c r="F1074" i="2" s="1"/>
  <c r="E1073" i="2"/>
  <c r="F1073" i="2" s="1"/>
  <c r="E1072" i="2"/>
  <c r="F1072" i="2" s="1"/>
  <c r="E1071" i="2"/>
  <c r="F1071" i="2" s="1"/>
  <c r="E1070" i="2"/>
  <c r="F1070" i="2" s="1"/>
  <c r="E1069" i="2"/>
  <c r="F1069" i="2" s="1"/>
  <c r="E1068" i="2"/>
  <c r="F1068" i="2" s="1"/>
  <c r="E1067" i="2"/>
  <c r="F1067" i="2" s="1"/>
  <c r="E1066" i="2"/>
  <c r="F1066" i="2" s="1"/>
  <c r="E1065" i="2"/>
  <c r="F1065" i="2" s="1"/>
  <c r="E1064" i="2"/>
  <c r="F1064" i="2" s="1"/>
  <c r="E1063" i="2"/>
  <c r="F1063" i="2" s="1"/>
  <c r="E1062" i="2"/>
  <c r="F1062" i="2" s="1"/>
  <c r="E1061" i="2"/>
  <c r="F1061" i="2" s="1"/>
  <c r="E1060" i="2"/>
  <c r="F1060" i="2" s="1"/>
  <c r="E1059" i="2"/>
  <c r="F1059" i="2" s="1"/>
  <c r="E1058" i="2"/>
  <c r="F1058" i="2" s="1"/>
  <c r="E1057" i="2"/>
  <c r="F1057" i="2" s="1"/>
  <c r="E1056" i="2"/>
  <c r="F1056" i="2" s="1"/>
  <c r="E1055" i="2"/>
  <c r="F1055" i="2" s="1"/>
  <c r="E1054" i="2"/>
  <c r="F1054" i="2" s="1"/>
  <c r="E1053" i="2"/>
  <c r="F1053" i="2" s="1"/>
  <c r="E1052" i="2"/>
  <c r="F1052" i="2" s="1"/>
  <c r="E1051" i="2"/>
  <c r="F1051" i="2" s="1"/>
  <c r="E1050" i="2"/>
  <c r="F1050" i="2" s="1"/>
  <c r="E1049" i="2"/>
  <c r="F1049" i="2" s="1"/>
  <c r="E1048" i="2"/>
  <c r="F1048" i="2" s="1"/>
  <c r="E1047" i="2"/>
  <c r="F1047" i="2" s="1"/>
  <c r="E1046" i="2"/>
  <c r="F1046" i="2" s="1"/>
  <c r="E1045" i="2"/>
  <c r="F1045" i="2" s="1"/>
  <c r="E1044" i="2"/>
  <c r="F1044" i="2" s="1"/>
  <c r="E1043" i="2"/>
  <c r="F1043" i="2" s="1"/>
  <c r="E1042" i="2"/>
  <c r="F1042" i="2" s="1"/>
  <c r="E1041" i="2"/>
  <c r="F1041" i="2" s="1"/>
  <c r="E1040" i="2"/>
  <c r="F1040" i="2" s="1"/>
  <c r="E1039" i="2"/>
  <c r="F1039" i="2" s="1"/>
  <c r="E1038" i="2"/>
  <c r="F1038" i="2" s="1"/>
  <c r="E1037" i="2"/>
  <c r="F1037" i="2" s="1"/>
  <c r="E1036" i="2"/>
  <c r="F1036" i="2" s="1"/>
  <c r="E1035" i="2"/>
  <c r="F1035" i="2" s="1"/>
  <c r="E1034" i="2"/>
  <c r="F1034" i="2" s="1"/>
  <c r="E1033" i="2"/>
  <c r="F1033" i="2" s="1"/>
  <c r="E1032" i="2"/>
  <c r="F1032" i="2" s="1"/>
  <c r="E1031" i="2"/>
  <c r="F1031" i="2" s="1"/>
  <c r="E1030" i="2"/>
  <c r="F1030" i="2" s="1"/>
  <c r="E1029" i="2"/>
  <c r="F1029" i="2" s="1"/>
  <c r="E1028" i="2"/>
  <c r="F1028" i="2" s="1"/>
  <c r="E1027" i="2"/>
  <c r="F1027" i="2" s="1"/>
  <c r="E1026" i="2"/>
  <c r="F1026" i="2" s="1"/>
  <c r="E1025" i="2"/>
  <c r="F1025" i="2" s="1"/>
  <c r="E1024" i="2"/>
  <c r="F1024" i="2" s="1"/>
  <c r="E1023" i="2"/>
  <c r="F1023" i="2" s="1"/>
  <c r="E1022" i="2"/>
  <c r="F1022" i="2" s="1"/>
  <c r="E1021" i="2"/>
  <c r="F1021" i="2" s="1"/>
  <c r="E1020" i="2"/>
  <c r="F1020" i="2" s="1"/>
  <c r="E1019" i="2"/>
  <c r="F1019" i="2" s="1"/>
  <c r="E1018" i="2"/>
  <c r="F1018" i="2" s="1"/>
  <c r="E1017" i="2"/>
  <c r="F1017" i="2" s="1"/>
  <c r="E1016" i="2"/>
  <c r="F1016" i="2" s="1"/>
  <c r="E1015" i="2"/>
  <c r="F1015" i="2" s="1"/>
  <c r="E1014" i="2"/>
  <c r="F1014" i="2" s="1"/>
  <c r="E1013" i="2"/>
  <c r="F1013" i="2" s="1"/>
  <c r="E1012" i="2"/>
  <c r="F1012" i="2" s="1"/>
  <c r="E1011" i="2"/>
  <c r="F1011" i="2" s="1"/>
  <c r="E1010" i="2"/>
  <c r="F1010" i="2" s="1"/>
  <c r="E1009" i="2"/>
  <c r="F1009" i="2" s="1"/>
  <c r="E1008" i="2"/>
  <c r="F1008" i="2" s="1"/>
  <c r="E1007" i="2"/>
  <c r="F1007" i="2" s="1"/>
  <c r="E1006" i="2"/>
  <c r="F1006" i="2" s="1"/>
  <c r="E1005" i="2"/>
  <c r="F1005" i="2" s="1"/>
  <c r="E1004" i="2"/>
  <c r="F1004" i="2" s="1"/>
  <c r="E1003" i="2"/>
  <c r="F1003" i="2" s="1"/>
  <c r="E1002" i="2"/>
  <c r="F1002" i="2" s="1"/>
  <c r="E1001" i="2"/>
  <c r="F1001" i="2" s="1"/>
  <c r="E1000" i="2"/>
  <c r="F1000" i="2" s="1"/>
  <c r="E999" i="2"/>
  <c r="F999" i="2" s="1"/>
  <c r="E998" i="2"/>
  <c r="F998" i="2" s="1"/>
  <c r="E997" i="2"/>
  <c r="F997" i="2" s="1"/>
  <c r="E996" i="2"/>
  <c r="F996" i="2" s="1"/>
  <c r="E995" i="2"/>
  <c r="F995" i="2" s="1"/>
  <c r="E994" i="2"/>
  <c r="F994" i="2" s="1"/>
  <c r="E993" i="2"/>
  <c r="F993" i="2" s="1"/>
  <c r="E992" i="2"/>
  <c r="F992" i="2" s="1"/>
  <c r="E991" i="2"/>
  <c r="F991" i="2" s="1"/>
  <c r="E990" i="2"/>
  <c r="F990" i="2" s="1"/>
  <c r="E989" i="2"/>
  <c r="F989" i="2" s="1"/>
  <c r="E988" i="2"/>
  <c r="F988" i="2" s="1"/>
  <c r="E987" i="2"/>
  <c r="F987" i="2" s="1"/>
  <c r="E986" i="2"/>
  <c r="F986" i="2" s="1"/>
  <c r="E985" i="2"/>
  <c r="F985" i="2" s="1"/>
  <c r="E984" i="2"/>
  <c r="F984" i="2" s="1"/>
  <c r="E983" i="2"/>
  <c r="F983" i="2" s="1"/>
  <c r="E982" i="2"/>
  <c r="F982" i="2" s="1"/>
  <c r="E981" i="2"/>
  <c r="F981" i="2" s="1"/>
  <c r="E980" i="2"/>
  <c r="F980" i="2" s="1"/>
  <c r="E979" i="2"/>
  <c r="F979" i="2" s="1"/>
  <c r="E978" i="2"/>
  <c r="F978" i="2" s="1"/>
  <c r="E977" i="2"/>
  <c r="F977" i="2" s="1"/>
  <c r="E976" i="2"/>
  <c r="F976" i="2" s="1"/>
  <c r="E975" i="2"/>
  <c r="F975" i="2" s="1"/>
  <c r="E974" i="2"/>
  <c r="F974" i="2" s="1"/>
  <c r="E973" i="2"/>
  <c r="F973" i="2" s="1"/>
  <c r="E972" i="2"/>
  <c r="F972" i="2" s="1"/>
  <c r="E971" i="2"/>
  <c r="F971" i="2" s="1"/>
  <c r="E970" i="2"/>
  <c r="F970" i="2" s="1"/>
  <c r="E969" i="2"/>
  <c r="F969" i="2" s="1"/>
  <c r="E968" i="2"/>
  <c r="F968" i="2" s="1"/>
  <c r="E967" i="2"/>
  <c r="F967" i="2" s="1"/>
  <c r="E966" i="2"/>
  <c r="F966" i="2" s="1"/>
  <c r="E965" i="2"/>
  <c r="F965" i="2" s="1"/>
  <c r="E964" i="2"/>
  <c r="F964" i="2" s="1"/>
  <c r="E963" i="2"/>
  <c r="F963" i="2" s="1"/>
  <c r="E962" i="2"/>
  <c r="F962" i="2" s="1"/>
  <c r="E961" i="2"/>
  <c r="F961" i="2" s="1"/>
  <c r="E960" i="2"/>
  <c r="F960" i="2" s="1"/>
  <c r="E959" i="2"/>
  <c r="F959" i="2" s="1"/>
  <c r="E958" i="2"/>
  <c r="F958" i="2" s="1"/>
  <c r="E957" i="2"/>
  <c r="F957" i="2" s="1"/>
  <c r="E956" i="2"/>
  <c r="F956" i="2" s="1"/>
  <c r="E955" i="2"/>
  <c r="F955" i="2" s="1"/>
  <c r="E954" i="2"/>
  <c r="F954" i="2" s="1"/>
  <c r="E953" i="2"/>
  <c r="F953" i="2" s="1"/>
  <c r="E952" i="2"/>
  <c r="F952" i="2" s="1"/>
  <c r="E951" i="2"/>
  <c r="F951" i="2" s="1"/>
  <c r="E950" i="2"/>
  <c r="F950" i="2" s="1"/>
  <c r="E949" i="2"/>
  <c r="F949" i="2" s="1"/>
  <c r="E948" i="2"/>
  <c r="F948" i="2" s="1"/>
  <c r="E947" i="2"/>
  <c r="F947" i="2" s="1"/>
  <c r="E946" i="2"/>
  <c r="F946" i="2" s="1"/>
  <c r="E945" i="2"/>
  <c r="F945" i="2" s="1"/>
  <c r="E944" i="2"/>
  <c r="F944" i="2" s="1"/>
  <c r="E943" i="2"/>
  <c r="F943" i="2" s="1"/>
  <c r="E942" i="2"/>
  <c r="F942" i="2" s="1"/>
  <c r="E941" i="2"/>
  <c r="F941" i="2" s="1"/>
  <c r="E940" i="2"/>
  <c r="F940" i="2" s="1"/>
  <c r="E939" i="2"/>
  <c r="F939" i="2" s="1"/>
  <c r="E938" i="2"/>
  <c r="F938" i="2" s="1"/>
  <c r="E937" i="2"/>
  <c r="F937" i="2" s="1"/>
  <c r="E936" i="2"/>
  <c r="F936" i="2" s="1"/>
  <c r="E935" i="2"/>
  <c r="F935" i="2" s="1"/>
  <c r="E934" i="2"/>
  <c r="F934" i="2" s="1"/>
  <c r="E933" i="2"/>
  <c r="F933" i="2" s="1"/>
  <c r="E932" i="2"/>
  <c r="F932" i="2" s="1"/>
  <c r="E931" i="2"/>
  <c r="F931" i="2" s="1"/>
  <c r="E930" i="2"/>
  <c r="F930" i="2" s="1"/>
  <c r="E929" i="2"/>
  <c r="F929" i="2" s="1"/>
  <c r="E928" i="2"/>
  <c r="F928" i="2" s="1"/>
  <c r="E927" i="2"/>
  <c r="F927" i="2" s="1"/>
  <c r="E926" i="2"/>
  <c r="F926" i="2" s="1"/>
  <c r="E925" i="2"/>
  <c r="F925" i="2" s="1"/>
  <c r="E924" i="2"/>
  <c r="F924" i="2" s="1"/>
  <c r="E923" i="2"/>
  <c r="F923" i="2" s="1"/>
  <c r="E922" i="2"/>
  <c r="F922" i="2" s="1"/>
  <c r="E921" i="2"/>
  <c r="F921" i="2" s="1"/>
  <c r="E920" i="2"/>
  <c r="F920" i="2" s="1"/>
  <c r="E919" i="2"/>
  <c r="F919" i="2" s="1"/>
  <c r="E918" i="2"/>
  <c r="F918" i="2" s="1"/>
  <c r="E917" i="2"/>
  <c r="F917" i="2" s="1"/>
  <c r="E916" i="2"/>
  <c r="F916" i="2" s="1"/>
  <c r="E915" i="2"/>
  <c r="F915" i="2" s="1"/>
  <c r="E914" i="2"/>
  <c r="F914" i="2" s="1"/>
  <c r="E913" i="2"/>
  <c r="F913" i="2" s="1"/>
  <c r="E912" i="2"/>
  <c r="F912" i="2" s="1"/>
  <c r="E911" i="2"/>
  <c r="F911" i="2" s="1"/>
  <c r="E910" i="2"/>
  <c r="F910" i="2" s="1"/>
  <c r="E909" i="2"/>
  <c r="F909" i="2" s="1"/>
  <c r="E908" i="2"/>
  <c r="F908" i="2" s="1"/>
  <c r="E907" i="2"/>
  <c r="F907" i="2" s="1"/>
  <c r="E906" i="2"/>
  <c r="F906" i="2" s="1"/>
  <c r="E905" i="2"/>
  <c r="F905" i="2" s="1"/>
  <c r="E904" i="2"/>
  <c r="F904" i="2" s="1"/>
  <c r="E903" i="2"/>
  <c r="F903" i="2" s="1"/>
  <c r="E902" i="2"/>
  <c r="F902" i="2" s="1"/>
  <c r="E901" i="2"/>
  <c r="F901" i="2" s="1"/>
  <c r="E900" i="2"/>
  <c r="F900" i="2" s="1"/>
  <c r="E899" i="2"/>
  <c r="F899" i="2" s="1"/>
  <c r="E898" i="2"/>
  <c r="F898" i="2" s="1"/>
  <c r="E897" i="2"/>
  <c r="F897" i="2" s="1"/>
  <c r="E896" i="2"/>
  <c r="F896" i="2" s="1"/>
  <c r="E895" i="2"/>
  <c r="F895" i="2" s="1"/>
  <c r="E894" i="2"/>
  <c r="F894" i="2" s="1"/>
  <c r="E893" i="2"/>
  <c r="F893" i="2" s="1"/>
  <c r="E892" i="2"/>
  <c r="F892" i="2" s="1"/>
  <c r="E891" i="2"/>
  <c r="F891" i="2" s="1"/>
  <c r="E890" i="2"/>
  <c r="F890" i="2" s="1"/>
  <c r="E889" i="2"/>
  <c r="F889" i="2" s="1"/>
  <c r="E888" i="2"/>
  <c r="F888" i="2" s="1"/>
  <c r="E887" i="2"/>
  <c r="F887" i="2" s="1"/>
  <c r="E886" i="2"/>
  <c r="F886" i="2" s="1"/>
  <c r="E885" i="2"/>
  <c r="F885" i="2" s="1"/>
  <c r="E884" i="2"/>
  <c r="F884" i="2" s="1"/>
  <c r="E883" i="2"/>
  <c r="F883" i="2" s="1"/>
  <c r="E882" i="2"/>
  <c r="F882" i="2" s="1"/>
  <c r="E881" i="2"/>
  <c r="F881" i="2" s="1"/>
  <c r="E880" i="2"/>
  <c r="F880" i="2" s="1"/>
  <c r="E879" i="2"/>
  <c r="F879" i="2" s="1"/>
  <c r="E878" i="2"/>
  <c r="F878" i="2" s="1"/>
  <c r="E877" i="2"/>
  <c r="F877" i="2" s="1"/>
  <c r="E876" i="2"/>
  <c r="F876" i="2" s="1"/>
  <c r="E875" i="2"/>
  <c r="F875" i="2" s="1"/>
  <c r="E874" i="2"/>
  <c r="F874" i="2" s="1"/>
  <c r="E873" i="2"/>
  <c r="F873" i="2" s="1"/>
  <c r="E872" i="2"/>
  <c r="F872" i="2" s="1"/>
  <c r="E871" i="2"/>
  <c r="F871" i="2" s="1"/>
  <c r="E870" i="2"/>
  <c r="F870" i="2" s="1"/>
  <c r="E869" i="2"/>
  <c r="F869" i="2" s="1"/>
  <c r="E868" i="2"/>
  <c r="F868" i="2" s="1"/>
  <c r="E867" i="2"/>
  <c r="F867" i="2" s="1"/>
  <c r="E866" i="2"/>
  <c r="F866" i="2" s="1"/>
  <c r="E865" i="2"/>
  <c r="F865" i="2" s="1"/>
  <c r="E864" i="2"/>
  <c r="F864" i="2" s="1"/>
  <c r="E863" i="2"/>
  <c r="F863" i="2" s="1"/>
  <c r="E862" i="2"/>
  <c r="F862" i="2" s="1"/>
  <c r="E861" i="2"/>
  <c r="F861" i="2" s="1"/>
  <c r="E860" i="2"/>
  <c r="F860" i="2" s="1"/>
  <c r="E859" i="2"/>
  <c r="F859" i="2" s="1"/>
  <c r="E858" i="2"/>
  <c r="F858" i="2" s="1"/>
  <c r="E857" i="2"/>
  <c r="F857" i="2" s="1"/>
  <c r="E856" i="2"/>
  <c r="F856" i="2" s="1"/>
  <c r="E855" i="2"/>
  <c r="F855" i="2" s="1"/>
  <c r="E854" i="2"/>
  <c r="F854" i="2" s="1"/>
  <c r="E853" i="2"/>
  <c r="F853" i="2" s="1"/>
  <c r="E852" i="2"/>
  <c r="F852" i="2" s="1"/>
  <c r="E851" i="2"/>
  <c r="F851" i="2" s="1"/>
  <c r="E850" i="2"/>
  <c r="F850" i="2" s="1"/>
  <c r="E849" i="2"/>
  <c r="F849" i="2" s="1"/>
  <c r="E848" i="2"/>
  <c r="F848" i="2" s="1"/>
  <c r="E847" i="2"/>
  <c r="F847" i="2" s="1"/>
  <c r="E846" i="2"/>
  <c r="F846" i="2" s="1"/>
  <c r="E845" i="2"/>
  <c r="F845" i="2" s="1"/>
  <c r="E844" i="2"/>
  <c r="F844" i="2" s="1"/>
  <c r="E843" i="2"/>
  <c r="F843" i="2" s="1"/>
  <c r="E842" i="2"/>
  <c r="F842" i="2" s="1"/>
  <c r="E841" i="2"/>
  <c r="F841" i="2" s="1"/>
  <c r="E840" i="2"/>
  <c r="F840" i="2" s="1"/>
  <c r="E839" i="2"/>
  <c r="F839" i="2" s="1"/>
  <c r="E838" i="2"/>
  <c r="F838" i="2" s="1"/>
  <c r="E837" i="2"/>
  <c r="F837" i="2" s="1"/>
  <c r="E836" i="2"/>
  <c r="F836" i="2" s="1"/>
  <c r="E835" i="2"/>
  <c r="F835" i="2" s="1"/>
  <c r="E834" i="2"/>
  <c r="F834" i="2" s="1"/>
  <c r="E833" i="2"/>
  <c r="F833" i="2" s="1"/>
  <c r="E832" i="2"/>
  <c r="F832" i="2" s="1"/>
  <c r="E831" i="2"/>
  <c r="F831" i="2" s="1"/>
  <c r="E830" i="2"/>
  <c r="F830" i="2" s="1"/>
  <c r="E829" i="2"/>
  <c r="F829" i="2" s="1"/>
  <c r="E828" i="2"/>
  <c r="F828" i="2" s="1"/>
  <c r="E827" i="2"/>
  <c r="F827" i="2" s="1"/>
  <c r="E826" i="2"/>
  <c r="F826" i="2" s="1"/>
  <c r="E825" i="2"/>
  <c r="F825" i="2" s="1"/>
  <c r="E824" i="2"/>
  <c r="F824" i="2" s="1"/>
  <c r="E823" i="2"/>
  <c r="F823" i="2" s="1"/>
  <c r="E822" i="2"/>
  <c r="F822" i="2" s="1"/>
  <c r="E821" i="2"/>
  <c r="F821" i="2" s="1"/>
  <c r="E820" i="2"/>
  <c r="F820" i="2" s="1"/>
  <c r="E819" i="2"/>
  <c r="F819" i="2" s="1"/>
  <c r="E818" i="2"/>
  <c r="F818" i="2" s="1"/>
  <c r="E817" i="2"/>
  <c r="F817" i="2" s="1"/>
  <c r="E816" i="2"/>
  <c r="F816" i="2" s="1"/>
  <c r="E815" i="2"/>
  <c r="F815" i="2" s="1"/>
  <c r="E814" i="2"/>
  <c r="F814" i="2" s="1"/>
  <c r="E813" i="2"/>
  <c r="F813" i="2" s="1"/>
  <c r="E812" i="2"/>
  <c r="F812" i="2" s="1"/>
  <c r="E811" i="2"/>
  <c r="F811" i="2" s="1"/>
  <c r="E810" i="2"/>
  <c r="F810" i="2" s="1"/>
  <c r="E809" i="2"/>
  <c r="F809" i="2" s="1"/>
  <c r="E808" i="2"/>
  <c r="F808" i="2" s="1"/>
  <c r="E807" i="2"/>
  <c r="F807" i="2" s="1"/>
  <c r="E806" i="2"/>
  <c r="F806" i="2" s="1"/>
  <c r="E805" i="2"/>
  <c r="F805" i="2" s="1"/>
  <c r="E804" i="2"/>
  <c r="F804" i="2" s="1"/>
  <c r="E803" i="2"/>
  <c r="F803" i="2" s="1"/>
  <c r="E802" i="2"/>
  <c r="F802" i="2" s="1"/>
  <c r="E801" i="2"/>
  <c r="F801" i="2" s="1"/>
  <c r="E800" i="2"/>
  <c r="F800" i="2" s="1"/>
  <c r="E799" i="2"/>
  <c r="F799" i="2" s="1"/>
  <c r="E798" i="2"/>
  <c r="F798" i="2" s="1"/>
  <c r="E797" i="2"/>
  <c r="F797" i="2" s="1"/>
  <c r="E796" i="2"/>
  <c r="F796" i="2" s="1"/>
  <c r="E795" i="2"/>
  <c r="F795" i="2" s="1"/>
  <c r="E794" i="2"/>
  <c r="F794" i="2" s="1"/>
  <c r="E793" i="2"/>
  <c r="F793" i="2" s="1"/>
  <c r="E792" i="2"/>
  <c r="F792" i="2" s="1"/>
  <c r="E791" i="2"/>
  <c r="F791" i="2" s="1"/>
  <c r="E790" i="2"/>
  <c r="F790" i="2" s="1"/>
  <c r="E789" i="2"/>
  <c r="F789" i="2" s="1"/>
  <c r="E788" i="2"/>
  <c r="F788" i="2" s="1"/>
  <c r="E787" i="2"/>
  <c r="F787" i="2" s="1"/>
  <c r="E786" i="2"/>
  <c r="F786" i="2" s="1"/>
  <c r="E785" i="2"/>
  <c r="F785" i="2" s="1"/>
  <c r="E784" i="2"/>
  <c r="F784" i="2" s="1"/>
  <c r="E783" i="2"/>
  <c r="F783" i="2" s="1"/>
  <c r="E782" i="2"/>
  <c r="F782" i="2" s="1"/>
  <c r="E781" i="2"/>
  <c r="F781" i="2" s="1"/>
  <c r="E780" i="2"/>
  <c r="F780" i="2" s="1"/>
  <c r="E779" i="2"/>
  <c r="F779" i="2" s="1"/>
  <c r="E778" i="2"/>
  <c r="F778" i="2" s="1"/>
  <c r="E777" i="2"/>
  <c r="F777" i="2" s="1"/>
  <c r="E776" i="2"/>
  <c r="F776" i="2" s="1"/>
  <c r="E775" i="2"/>
  <c r="F775" i="2" s="1"/>
  <c r="E774" i="2"/>
  <c r="F774" i="2" s="1"/>
  <c r="E773" i="2"/>
  <c r="F773" i="2" s="1"/>
  <c r="E772" i="2"/>
  <c r="F772" i="2" s="1"/>
  <c r="E771" i="2"/>
  <c r="F771" i="2" s="1"/>
  <c r="E770" i="2"/>
  <c r="F770" i="2" s="1"/>
  <c r="E769" i="2"/>
  <c r="F769" i="2" s="1"/>
  <c r="E768" i="2"/>
  <c r="F768" i="2" s="1"/>
  <c r="E767" i="2"/>
  <c r="F767" i="2" s="1"/>
  <c r="E766" i="2"/>
  <c r="F766" i="2" s="1"/>
  <c r="E765" i="2"/>
  <c r="F765" i="2" s="1"/>
  <c r="E764" i="2"/>
  <c r="F764" i="2" s="1"/>
  <c r="E763" i="2"/>
  <c r="F763" i="2" s="1"/>
  <c r="E762" i="2"/>
  <c r="F762" i="2" s="1"/>
  <c r="E761" i="2"/>
  <c r="F761" i="2" s="1"/>
  <c r="E760" i="2"/>
  <c r="F760" i="2" s="1"/>
  <c r="E759" i="2"/>
  <c r="F759" i="2" s="1"/>
  <c r="E758" i="2"/>
  <c r="F758" i="2" s="1"/>
  <c r="E757" i="2"/>
  <c r="F757" i="2" s="1"/>
  <c r="E756" i="2"/>
  <c r="F756" i="2" s="1"/>
  <c r="E755" i="2"/>
  <c r="F755" i="2" s="1"/>
  <c r="E754" i="2"/>
  <c r="F754" i="2" s="1"/>
  <c r="E753" i="2"/>
  <c r="F753" i="2" s="1"/>
  <c r="E752" i="2"/>
  <c r="F752" i="2" s="1"/>
  <c r="E751" i="2"/>
  <c r="F751" i="2" s="1"/>
  <c r="E750" i="2"/>
  <c r="F750" i="2" s="1"/>
  <c r="E749" i="2"/>
  <c r="F749" i="2" s="1"/>
  <c r="E748" i="2"/>
  <c r="F748" i="2" s="1"/>
  <c r="E747" i="2"/>
  <c r="F747" i="2" s="1"/>
  <c r="E746" i="2"/>
  <c r="F746" i="2" s="1"/>
  <c r="E745" i="2"/>
  <c r="F745" i="2" s="1"/>
  <c r="E744" i="2"/>
  <c r="F744" i="2" s="1"/>
  <c r="E743" i="2"/>
  <c r="F743" i="2" s="1"/>
  <c r="E742" i="2"/>
  <c r="F742" i="2" s="1"/>
  <c r="E741" i="2"/>
  <c r="F741" i="2" s="1"/>
  <c r="E740" i="2"/>
  <c r="F740" i="2" s="1"/>
  <c r="E739" i="2"/>
  <c r="F739" i="2" s="1"/>
  <c r="E738" i="2"/>
  <c r="F738" i="2" s="1"/>
  <c r="E737" i="2"/>
  <c r="F737" i="2" s="1"/>
  <c r="E736" i="2"/>
  <c r="F736" i="2" s="1"/>
  <c r="E735" i="2"/>
  <c r="F735" i="2" s="1"/>
  <c r="E734" i="2"/>
  <c r="F734" i="2" s="1"/>
  <c r="E733" i="2"/>
  <c r="F733" i="2" s="1"/>
  <c r="E732" i="2"/>
  <c r="F732" i="2" s="1"/>
  <c r="E731" i="2"/>
  <c r="F731" i="2" s="1"/>
  <c r="E730" i="2"/>
  <c r="F730" i="2" s="1"/>
  <c r="E729" i="2"/>
  <c r="F729" i="2" s="1"/>
  <c r="E728" i="2"/>
  <c r="F728" i="2" s="1"/>
  <c r="E727" i="2"/>
  <c r="F727" i="2" s="1"/>
  <c r="E726" i="2"/>
  <c r="F726" i="2" s="1"/>
  <c r="E725" i="2"/>
  <c r="F725" i="2" s="1"/>
  <c r="E724" i="2"/>
  <c r="F724" i="2" s="1"/>
  <c r="E723" i="2"/>
  <c r="F723" i="2" s="1"/>
  <c r="E722" i="2"/>
  <c r="F722" i="2" s="1"/>
  <c r="E721" i="2"/>
  <c r="F721" i="2" s="1"/>
  <c r="E720" i="2"/>
  <c r="F720" i="2" s="1"/>
  <c r="E719" i="2"/>
  <c r="F719" i="2" s="1"/>
  <c r="E718" i="2"/>
  <c r="F718" i="2" s="1"/>
  <c r="E717" i="2"/>
  <c r="F717" i="2" s="1"/>
  <c r="E716" i="2"/>
  <c r="F716" i="2" s="1"/>
  <c r="E715" i="2"/>
  <c r="F715" i="2" s="1"/>
  <c r="E714" i="2"/>
  <c r="F714" i="2" s="1"/>
  <c r="E713" i="2"/>
  <c r="F713" i="2" s="1"/>
  <c r="E712" i="2"/>
  <c r="F712" i="2" s="1"/>
  <c r="E711" i="2"/>
  <c r="F711" i="2" s="1"/>
  <c r="E710" i="2"/>
  <c r="F710" i="2" s="1"/>
  <c r="E709" i="2"/>
  <c r="F709" i="2" s="1"/>
  <c r="E708" i="2"/>
  <c r="F708" i="2" s="1"/>
  <c r="E707" i="2"/>
  <c r="F707" i="2" s="1"/>
  <c r="E706" i="2"/>
  <c r="F706" i="2" s="1"/>
  <c r="E705" i="2"/>
  <c r="F705" i="2" s="1"/>
  <c r="E704" i="2"/>
  <c r="F704" i="2" s="1"/>
  <c r="E703" i="2"/>
  <c r="F703" i="2" s="1"/>
  <c r="E702" i="2"/>
  <c r="F702" i="2" s="1"/>
  <c r="E701" i="2"/>
  <c r="F701" i="2" s="1"/>
  <c r="E700" i="2"/>
  <c r="F700" i="2" s="1"/>
  <c r="E699" i="2"/>
  <c r="F699" i="2" s="1"/>
  <c r="E698" i="2"/>
  <c r="F698" i="2" s="1"/>
  <c r="E697" i="2"/>
  <c r="F697" i="2" s="1"/>
  <c r="E696" i="2"/>
  <c r="F696" i="2" s="1"/>
  <c r="E695" i="2"/>
  <c r="F695" i="2" s="1"/>
  <c r="E694" i="2"/>
  <c r="F694" i="2" s="1"/>
  <c r="E693" i="2"/>
  <c r="F693" i="2" s="1"/>
  <c r="E692" i="2"/>
  <c r="F692" i="2" s="1"/>
  <c r="E691" i="2"/>
  <c r="F691" i="2" s="1"/>
  <c r="E690" i="2"/>
  <c r="F690" i="2" s="1"/>
  <c r="E689" i="2"/>
  <c r="F689" i="2" s="1"/>
  <c r="E688" i="2"/>
  <c r="F688" i="2" s="1"/>
  <c r="E687" i="2"/>
  <c r="F687" i="2" s="1"/>
  <c r="E686" i="2"/>
  <c r="F686" i="2" s="1"/>
  <c r="E685" i="2"/>
  <c r="F685" i="2" s="1"/>
  <c r="E684" i="2"/>
  <c r="F684" i="2" s="1"/>
  <c r="E683" i="2"/>
  <c r="F683" i="2" s="1"/>
  <c r="E682" i="2"/>
  <c r="F682" i="2" s="1"/>
  <c r="E681" i="2"/>
  <c r="F681" i="2" s="1"/>
  <c r="E680" i="2"/>
  <c r="F680" i="2" s="1"/>
  <c r="E679" i="2"/>
  <c r="F679" i="2" s="1"/>
  <c r="E678" i="2"/>
  <c r="F678" i="2" s="1"/>
  <c r="E677" i="2"/>
  <c r="F677" i="2" s="1"/>
  <c r="E676" i="2"/>
  <c r="F676" i="2" s="1"/>
  <c r="E675" i="2"/>
  <c r="F675" i="2" s="1"/>
  <c r="E674" i="2"/>
  <c r="F674" i="2" s="1"/>
  <c r="E673" i="2"/>
  <c r="F673" i="2" s="1"/>
  <c r="E672" i="2"/>
  <c r="F672" i="2" s="1"/>
  <c r="E671" i="2"/>
  <c r="F671" i="2" s="1"/>
  <c r="E670" i="2"/>
  <c r="F670" i="2" s="1"/>
  <c r="E669" i="2"/>
  <c r="F669" i="2" s="1"/>
  <c r="E668" i="2"/>
  <c r="F668" i="2" s="1"/>
  <c r="E667" i="2"/>
  <c r="F667" i="2" s="1"/>
  <c r="E666" i="2"/>
  <c r="F666" i="2" s="1"/>
  <c r="E665" i="2"/>
  <c r="F665" i="2" s="1"/>
  <c r="E664" i="2"/>
  <c r="F664" i="2" s="1"/>
  <c r="E663" i="2"/>
  <c r="F663" i="2" s="1"/>
  <c r="E662" i="2"/>
  <c r="F662" i="2" s="1"/>
  <c r="E661" i="2"/>
  <c r="F661" i="2" s="1"/>
  <c r="E660" i="2"/>
  <c r="F660" i="2" s="1"/>
  <c r="E659" i="2"/>
  <c r="F659" i="2" s="1"/>
  <c r="E658" i="2"/>
  <c r="F658" i="2" s="1"/>
  <c r="E657" i="2"/>
  <c r="F657" i="2" s="1"/>
  <c r="E656" i="2"/>
  <c r="F656" i="2" s="1"/>
  <c r="E655" i="2"/>
  <c r="F655" i="2" s="1"/>
  <c r="E654" i="2"/>
  <c r="F654" i="2" s="1"/>
  <c r="E653" i="2"/>
  <c r="F653" i="2" s="1"/>
  <c r="E652" i="2"/>
  <c r="F652" i="2" s="1"/>
  <c r="E651" i="2"/>
  <c r="F651" i="2" s="1"/>
  <c r="E650" i="2"/>
  <c r="F650" i="2" s="1"/>
  <c r="E649" i="2"/>
  <c r="F649" i="2" s="1"/>
  <c r="E648" i="2"/>
  <c r="F648" i="2" s="1"/>
  <c r="E647" i="2"/>
  <c r="F647" i="2" s="1"/>
  <c r="E646" i="2"/>
  <c r="F646" i="2" s="1"/>
  <c r="E645" i="2"/>
  <c r="F645" i="2" s="1"/>
  <c r="E644" i="2"/>
  <c r="F644" i="2" s="1"/>
  <c r="E643" i="2"/>
  <c r="F643" i="2" s="1"/>
  <c r="E642" i="2"/>
  <c r="F642" i="2" s="1"/>
  <c r="E641" i="2"/>
  <c r="F641" i="2" s="1"/>
  <c r="E640" i="2"/>
  <c r="F640" i="2" s="1"/>
  <c r="E639" i="2"/>
  <c r="F639" i="2" s="1"/>
  <c r="E638" i="2"/>
  <c r="F638" i="2" s="1"/>
  <c r="E637" i="2"/>
  <c r="F637" i="2" s="1"/>
  <c r="E636" i="2"/>
  <c r="F636" i="2" s="1"/>
  <c r="E635" i="2"/>
  <c r="F635" i="2" s="1"/>
  <c r="E634" i="2"/>
  <c r="F634" i="2" s="1"/>
  <c r="E633" i="2"/>
  <c r="F633" i="2" s="1"/>
  <c r="E632" i="2"/>
  <c r="F632" i="2" s="1"/>
  <c r="E631" i="2"/>
  <c r="F631" i="2" s="1"/>
  <c r="E630" i="2"/>
  <c r="F630" i="2" s="1"/>
  <c r="E629" i="2"/>
  <c r="F629" i="2" s="1"/>
  <c r="E628" i="2"/>
  <c r="F628" i="2" s="1"/>
  <c r="E627" i="2"/>
  <c r="F627" i="2" s="1"/>
  <c r="E626" i="2"/>
  <c r="F626" i="2" s="1"/>
  <c r="E625" i="2"/>
  <c r="F625" i="2" s="1"/>
  <c r="E624" i="2"/>
  <c r="F624" i="2" s="1"/>
  <c r="E623" i="2"/>
  <c r="F623" i="2" s="1"/>
  <c r="E622" i="2"/>
  <c r="F622" i="2" s="1"/>
  <c r="E621" i="2"/>
  <c r="F621" i="2" s="1"/>
  <c r="E620" i="2"/>
  <c r="F620" i="2" s="1"/>
  <c r="E619" i="2"/>
  <c r="F619" i="2" s="1"/>
  <c r="E618" i="2"/>
  <c r="F618" i="2" s="1"/>
  <c r="E617" i="2"/>
  <c r="F617" i="2" s="1"/>
  <c r="E616" i="2"/>
  <c r="F616" i="2" s="1"/>
  <c r="E615" i="2"/>
  <c r="F615" i="2" s="1"/>
  <c r="E614" i="2"/>
  <c r="F614" i="2" s="1"/>
  <c r="E613" i="2"/>
  <c r="F613" i="2" s="1"/>
  <c r="E612" i="2"/>
  <c r="F612" i="2" s="1"/>
  <c r="E611" i="2"/>
  <c r="F611" i="2" s="1"/>
  <c r="E610" i="2"/>
  <c r="F610" i="2" s="1"/>
  <c r="E609" i="2"/>
  <c r="F609" i="2" s="1"/>
  <c r="E608" i="2"/>
  <c r="F608" i="2" s="1"/>
  <c r="E607" i="2"/>
  <c r="F607" i="2" s="1"/>
  <c r="E606" i="2"/>
  <c r="F606" i="2" s="1"/>
  <c r="E605" i="2"/>
  <c r="F605" i="2" s="1"/>
  <c r="E604" i="2"/>
  <c r="F604" i="2" s="1"/>
  <c r="E603" i="2"/>
  <c r="F603" i="2" s="1"/>
  <c r="E602" i="2"/>
  <c r="F602" i="2" s="1"/>
  <c r="E601" i="2"/>
  <c r="F601" i="2" s="1"/>
  <c r="E600" i="2"/>
  <c r="F600" i="2" s="1"/>
  <c r="E599" i="2"/>
  <c r="F599" i="2" s="1"/>
  <c r="E598" i="2"/>
  <c r="F598" i="2" s="1"/>
  <c r="E597" i="2"/>
  <c r="F597" i="2" s="1"/>
  <c r="E596" i="2"/>
  <c r="F596" i="2" s="1"/>
  <c r="E595" i="2"/>
  <c r="F595" i="2" s="1"/>
  <c r="E594" i="2"/>
  <c r="F594" i="2" s="1"/>
  <c r="E593" i="2"/>
  <c r="F593" i="2" s="1"/>
  <c r="E592" i="2"/>
  <c r="F592" i="2" s="1"/>
  <c r="E591" i="2"/>
  <c r="F591" i="2" s="1"/>
  <c r="E590" i="2"/>
  <c r="F590" i="2" s="1"/>
  <c r="E589" i="2"/>
  <c r="F589" i="2" s="1"/>
  <c r="E588" i="2"/>
  <c r="F588" i="2" s="1"/>
  <c r="E587" i="2"/>
  <c r="F587" i="2" s="1"/>
  <c r="E586" i="2"/>
  <c r="F586" i="2" s="1"/>
  <c r="E585" i="2"/>
  <c r="F585" i="2" s="1"/>
  <c r="E584" i="2"/>
  <c r="F584" i="2" s="1"/>
  <c r="E583" i="2"/>
  <c r="F583" i="2" s="1"/>
  <c r="E582" i="2"/>
  <c r="F582" i="2" s="1"/>
  <c r="E581" i="2"/>
  <c r="F581" i="2" s="1"/>
  <c r="E580" i="2"/>
  <c r="F580" i="2" s="1"/>
  <c r="E579" i="2"/>
  <c r="F579" i="2" s="1"/>
  <c r="E578" i="2"/>
  <c r="F578" i="2" s="1"/>
  <c r="E577" i="2"/>
  <c r="F577" i="2" s="1"/>
  <c r="E576" i="2"/>
  <c r="F576" i="2" s="1"/>
  <c r="E575" i="2"/>
  <c r="F575" i="2" s="1"/>
  <c r="E574" i="2"/>
  <c r="F574" i="2" s="1"/>
  <c r="E573" i="2"/>
  <c r="F573" i="2" s="1"/>
  <c r="E572" i="2"/>
  <c r="F572" i="2" s="1"/>
  <c r="E571" i="2"/>
  <c r="F571" i="2" s="1"/>
  <c r="E570" i="2"/>
  <c r="F570" i="2" s="1"/>
  <c r="E569" i="2"/>
  <c r="F569" i="2" s="1"/>
  <c r="E568" i="2"/>
  <c r="F568" i="2" s="1"/>
  <c r="E567" i="2"/>
  <c r="F567" i="2" s="1"/>
  <c r="E566" i="2"/>
  <c r="F566" i="2" s="1"/>
  <c r="E565" i="2"/>
  <c r="F565" i="2" s="1"/>
  <c r="E564" i="2"/>
  <c r="F564" i="2" s="1"/>
  <c r="E563" i="2"/>
  <c r="F563" i="2" s="1"/>
  <c r="E562" i="2"/>
  <c r="F562" i="2" s="1"/>
  <c r="E561" i="2"/>
  <c r="F561" i="2" s="1"/>
  <c r="E560" i="2"/>
  <c r="F560" i="2" s="1"/>
  <c r="E559" i="2"/>
  <c r="F559" i="2" s="1"/>
  <c r="E558" i="2"/>
  <c r="F558" i="2" s="1"/>
  <c r="E557" i="2"/>
  <c r="F557" i="2" s="1"/>
  <c r="E556" i="2"/>
  <c r="F556" i="2" s="1"/>
  <c r="E555" i="2"/>
  <c r="F555" i="2" s="1"/>
  <c r="E554" i="2"/>
  <c r="F554" i="2" s="1"/>
  <c r="E553" i="2"/>
  <c r="F553" i="2" s="1"/>
  <c r="E552" i="2"/>
  <c r="F552" i="2" s="1"/>
  <c r="E551" i="2"/>
  <c r="F551" i="2" s="1"/>
  <c r="E550" i="2"/>
  <c r="F550" i="2" s="1"/>
  <c r="E549" i="2"/>
  <c r="F549" i="2" s="1"/>
  <c r="E548" i="2"/>
  <c r="F548" i="2" s="1"/>
  <c r="E547" i="2"/>
  <c r="F547" i="2" s="1"/>
  <c r="E546" i="2"/>
  <c r="F546" i="2" s="1"/>
  <c r="E545" i="2"/>
  <c r="F545" i="2" s="1"/>
  <c r="E544" i="2"/>
  <c r="F544" i="2" s="1"/>
  <c r="E543" i="2"/>
  <c r="F543" i="2" s="1"/>
  <c r="E542" i="2"/>
  <c r="F542" i="2" s="1"/>
  <c r="E541" i="2"/>
  <c r="F541" i="2" s="1"/>
  <c r="E540" i="2"/>
  <c r="F540" i="2" s="1"/>
  <c r="E539" i="2"/>
  <c r="F539" i="2" s="1"/>
  <c r="E538" i="2"/>
  <c r="F538" i="2" s="1"/>
  <c r="E537" i="2"/>
  <c r="F537" i="2" s="1"/>
  <c r="E536" i="2"/>
  <c r="F536" i="2" s="1"/>
  <c r="E535" i="2"/>
  <c r="F535" i="2" s="1"/>
  <c r="E534" i="2"/>
  <c r="F534" i="2" s="1"/>
  <c r="E533" i="2"/>
  <c r="F533" i="2" s="1"/>
  <c r="E532" i="2"/>
  <c r="F532" i="2" s="1"/>
  <c r="E531" i="2"/>
  <c r="F531" i="2" s="1"/>
  <c r="E530" i="2"/>
  <c r="F530" i="2" s="1"/>
  <c r="E529" i="2"/>
  <c r="F529" i="2" s="1"/>
  <c r="E528" i="2"/>
  <c r="F528" i="2" s="1"/>
  <c r="E527" i="2"/>
  <c r="F527" i="2" s="1"/>
  <c r="E526" i="2"/>
  <c r="F526" i="2" s="1"/>
  <c r="E525" i="2"/>
  <c r="F525" i="2" s="1"/>
  <c r="E524" i="2"/>
  <c r="F524" i="2" s="1"/>
  <c r="E523" i="2"/>
  <c r="F523" i="2" s="1"/>
  <c r="E522" i="2"/>
  <c r="F522" i="2" s="1"/>
  <c r="E521" i="2"/>
  <c r="F521" i="2" s="1"/>
  <c r="E520" i="2"/>
  <c r="F520" i="2" s="1"/>
  <c r="E519" i="2"/>
  <c r="F519" i="2" s="1"/>
  <c r="E518" i="2"/>
  <c r="F518" i="2" s="1"/>
  <c r="E517" i="2"/>
  <c r="F517" i="2" s="1"/>
  <c r="E516" i="2"/>
  <c r="F516" i="2" s="1"/>
  <c r="E515" i="2"/>
  <c r="F515" i="2" s="1"/>
  <c r="E514" i="2"/>
  <c r="F514" i="2" s="1"/>
  <c r="E513" i="2"/>
  <c r="F513" i="2" s="1"/>
  <c r="E512" i="2"/>
  <c r="F512" i="2" s="1"/>
  <c r="E511" i="2"/>
  <c r="F511" i="2" s="1"/>
  <c r="E510" i="2"/>
  <c r="F510" i="2" s="1"/>
  <c r="E509" i="2"/>
  <c r="F509" i="2" s="1"/>
  <c r="E508" i="2"/>
  <c r="F508" i="2" s="1"/>
  <c r="E507" i="2"/>
  <c r="F507" i="2" s="1"/>
  <c r="E506" i="2"/>
  <c r="F506" i="2" s="1"/>
  <c r="E505" i="2"/>
  <c r="F505" i="2" s="1"/>
  <c r="E504" i="2"/>
  <c r="F504" i="2" s="1"/>
  <c r="E503" i="2"/>
  <c r="F503" i="2" s="1"/>
  <c r="E502" i="2"/>
  <c r="F502" i="2" s="1"/>
  <c r="E501" i="2"/>
  <c r="F501" i="2" s="1"/>
  <c r="E500" i="2"/>
  <c r="F500" i="2" s="1"/>
  <c r="E499" i="2"/>
  <c r="F499" i="2" s="1"/>
  <c r="E498" i="2"/>
  <c r="F498" i="2" s="1"/>
  <c r="E497" i="2"/>
  <c r="F497" i="2" s="1"/>
  <c r="E496" i="2"/>
  <c r="F496" i="2" s="1"/>
  <c r="E495" i="2"/>
  <c r="F495" i="2" s="1"/>
  <c r="E494" i="2"/>
  <c r="F494" i="2" s="1"/>
  <c r="E493" i="2"/>
  <c r="F493" i="2" s="1"/>
  <c r="E492" i="2"/>
  <c r="F492" i="2" s="1"/>
  <c r="E491" i="2"/>
  <c r="F491" i="2" s="1"/>
  <c r="E490" i="2"/>
  <c r="F490" i="2" s="1"/>
  <c r="E489" i="2"/>
  <c r="F489" i="2" s="1"/>
  <c r="E488" i="2"/>
  <c r="F488" i="2" s="1"/>
  <c r="E487" i="2"/>
  <c r="F487" i="2" s="1"/>
  <c r="E486" i="2"/>
  <c r="F486" i="2" s="1"/>
  <c r="E485" i="2"/>
  <c r="F485" i="2" s="1"/>
  <c r="E484" i="2"/>
  <c r="F484" i="2" s="1"/>
  <c r="E483" i="2"/>
  <c r="F483" i="2" s="1"/>
  <c r="E482" i="2"/>
  <c r="F482" i="2" s="1"/>
  <c r="E481" i="2"/>
  <c r="F481" i="2" s="1"/>
  <c r="E480" i="2"/>
  <c r="F480" i="2" s="1"/>
  <c r="E479" i="2"/>
  <c r="F479" i="2" s="1"/>
  <c r="E478" i="2"/>
  <c r="F478" i="2" s="1"/>
  <c r="E477" i="2"/>
  <c r="F477" i="2" s="1"/>
  <c r="E476" i="2"/>
  <c r="F476" i="2" s="1"/>
  <c r="E475" i="2"/>
  <c r="F475" i="2" s="1"/>
  <c r="E474" i="2"/>
  <c r="F474" i="2" s="1"/>
  <c r="E473" i="2"/>
  <c r="F473" i="2" s="1"/>
  <c r="E472" i="2"/>
  <c r="F472" i="2" s="1"/>
  <c r="E471" i="2"/>
  <c r="F471" i="2" s="1"/>
  <c r="E470" i="2"/>
  <c r="F470" i="2" s="1"/>
  <c r="E469" i="2"/>
  <c r="F469" i="2" s="1"/>
  <c r="E468" i="2"/>
  <c r="F468" i="2" s="1"/>
  <c r="E467" i="2"/>
  <c r="F467" i="2" s="1"/>
  <c r="E466" i="2"/>
  <c r="F466" i="2" s="1"/>
  <c r="E465" i="2"/>
  <c r="F465" i="2" s="1"/>
  <c r="E464" i="2"/>
  <c r="F464" i="2" s="1"/>
  <c r="E463" i="2"/>
  <c r="F463" i="2" s="1"/>
  <c r="E462" i="2"/>
  <c r="F462" i="2" s="1"/>
  <c r="E461" i="2"/>
  <c r="F461" i="2" s="1"/>
  <c r="E460" i="2"/>
  <c r="F460" i="2" s="1"/>
  <c r="E459" i="2"/>
  <c r="F459" i="2" s="1"/>
  <c r="E458" i="2"/>
  <c r="F458" i="2" s="1"/>
  <c r="E457" i="2"/>
  <c r="F457" i="2" s="1"/>
  <c r="E456" i="2"/>
  <c r="F456" i="2" s="1"/>
  <c r="E455" i="2"/>
  <c r="F455" i="2" s="1"/>
  <c r="E454" i="2"/>
  <c r="F454" i="2" s="1"/>
  <c r="E453" i="2"/>
  <c r="F453" i="2" s="1"/>
  <c r="E452" i="2"/>
  <c r="F452" i="2" s="1"/>
  <c r="E451" i="2"/>
  <c r="F451" i="2" s="1"/>
  <c r="E450" i="2"/>
  <c r="F450" i="2" s="1"/>
  <c r="E449" i="2"/>
  <c r="F449" i="2" s="1"/>
  <c r="E448" i="2"/>
  <c r="F448" i="2" s="1"/>
  <c r="E447" i="2"/>
  <c r="F447" i="2" s="1"/>
  <c r="E446" i="2"/>
  <c r="F446" i="2" s="1"/>
  <c r="E445" i="2"/>
  <c r="F445" i="2" s="1"/>
  <c r="E444" i="2"/>
  <c r="F444" i="2" s="1"/>
  <c r="E443" i="2"/>
  <c r="F443" i="2" s="1"/>
  <c r="E442" i="2"/>
  <c r="F442" i="2" s="1"/>
  <c r="E441" i="2"/>
  <c r="F441" i="2" s="1"/>
  <c r="E440" i="2"/>
  <c r="F440" i="2" s="1"/>
  <c r="E439" i="2"/>
  <c r="F439" i="2" s="1"/>
  <c r="E438" i="2"/>
  <c r="F438" i="2" s="1"/>
  <c r="E437" i="2"/>
  <c r="F437" i="2" s="1"/>
  <c r="E436" i="2"/>
  <c r="F436" i="2" s="1"/>
  <c r="E435" i="2"/>
  <c r="F435" i="2" s="1"/>
  <c r="E434" i="2"/>
  <c r="F434" i="2" s="1"/>
  <c r="E433" i="2"/>
  <c r="F433" i="2" s="1"/>
  <c r="E432" i="2"/>
  <c r="F432" i="2" s="1"/>
  <c r="E431" i="2"/>
  <c r="F431" i="2" s="1"/>
  <c r="E430" i="2"/>
  <c r="F430" i="2" s="1"/>
  <c r="E429" i="2"/>
  <c r="F429" i="2" s="1"/>
  <c r="E428" i="2"/>
  <c r="F428" i="2" s="1"/>
  <c r="E427" i="2"/>
  <c r="F427" i="2" s="1"/>
  <c r="E426" i="2"/>
  <c r="F426" i="2" s="1"/>
  <c r="E425" i="2"/>
  <c r="F425" i="2" s="1"/>
  <c r="E424" i="2"/>
  <c r="F424" i="2" s="1"/>
  <c r="E423" i="2"/>
  <c r="F423" i="2" s="1"/>
  <c r="E422" i="2"/>
  <c r="F422" i="2" s="1"/>
  <c r="E421" i="2"/>
  <c r="F421" i="2" s="1"/>
  <c r="E420" i="2"/>
  <c r="F420" i="2" s="1"/>
  <c r="E419" i="2"/>
  <c r="F419" i="2" s="1"/>
  <c r="E418" i="2"/>
  <c r="F418" i="2" s="1"/>
  <c r="E417" i="2"/>
  <c r="F417" i="2" s="1"/>
  <c r="E416" i="2"/>
  <c r="F416" i="2" s="1"/>
  <c r="E415" i="2"/>
  <c r="F415" i="2" s="1"/>
  <c r="E414" i="2"/>
  <c r="F414" i="2" s="1"/>
  <c r="E413" i="2"/>
  <c r="F413" i="2" s="1"/>
  <c r="E412" i="2"/>
  <c r="F412" i="2" s="1"/>
  <c r="E411" i="2"/>
  <c r="F411" i="2" s="1"/>
  <c r="E410" i="2"/>
  <c r="F410" i="2" s="1"/>
  <c r="E409" i="2"/>
  <c r="F409" i="2" s="1"/>
  <c r="E408" i="2"/>
  <c r="F408" i="2" s="1"/>
  <c r="E407" i="2"/>
  <c r="F407" i="2" s="1"/>
  <c r="E406" i="2"/>
  <c r="F406" i="2" s="1"/>
  <c r="E405" i="2"/>
  <c r="F405" i="2" s="1"/>
  <c r="E404" i="2"/>
  <c r="F404" i="2" s="1"/>
  <c r="E403" i="2"/>
  <c r="F403" i="2" s="1"/>
  <c r="E402" i="2"/>
  <c r="F402" i="2" s="1"/>
  <c r="E401" i="2"/>
  <c r="F401" i="2" s="1"/>
  <c r="E400" i="2"/>
  <c r="F400" i="2" s="1"/>
  <c r="E399" i="2"/>
  <c r="F399" i="2" s="1"/>
  <c r="E398" i="2"/>
  <c r="F398" i="2" s="1"/>
  <c r="E397" i="2"/>
  <c r="F397" i="2" s="1"/>
  <c r="E396" i="2"/>
  <c r="F396" i="2" s="1"/>
  <c r="E395" i="2"/>
  <c r="F395" i="2" s="1"/>
  <c r="E394" i="2"/>
  <c r="F394" i="2" s="1"/>
  <c r="E393" i="2"/>
  <c r="F393" i="2" s="1"/>
  <c r="E392" i="2"/>
  <c r="F392" i="2" s="1"/>
  <c r="E391" i="2"/>
  <c r="F391" i="2" s="1"/>
  <c r="E390" i="2"/>
  <c r="F390" i="2" s="1"/>
  <c r="E389" i="2"/>
  <c r="F389" i="2" s="1"/>
  <c r="E388" i="2"/>
  <c r="F388" i="2" s="1"/>
  <c r="E387" i="2"/>
  <c r="F387" i="2" s="1"/>
  <c r="E386" i="2"/>
  <c r="F386" i="2" s="1"/>
  <c r="E385" i="2"/>
  <c r="F385" i="2" s="1"/>
  <c r="E384" i="2"/>
  <c r="F384" i="2" s="1"/>
  <c r="E383" i="2"/>
  <c r="F383" i="2" s="1"/>
  <c r="E382" i="2"/>
  <c r="F382" i="2" s="1"/>
  <c r="E381" i="2"/>
  <c r="F381" i="2" s="1"/>
  <c r="E380" i="2"/>
  <c r="F380" i="2" s="1"/>
  <c r="E379" i="2"/>
  <c r="F379" i="2" s="1"/>
  <c r="E378" i="2"/>
  <c r="F378" i="2" s="1"/>
  <c r="E377" i="2"/>
  <c r="F377" i="2" s="1"/>
  <c r="E376" i="2"/>
  <c r="F376" i="2" s="1"/>
  <c r="E375" i="2"/>
  <c r="F375" i="2" s="1"/>
  <c r="E374" i="2"/>
  <c r="F374" i="2" s="1"/>
  <c r="E373" i="2"/>
  <c r="F373" i="2" s="1"/>
  <c r="E372" i="2"/>
  <c r="F372" i="2" s="1"/>
  <c r="E371" i="2"/>
  <c r="F371" i="2" s="1"/>
  <c r="E370" i="2"/>
  <c r="F370" i="2" s="1"/>
  <c r="E369" i="2"/>
  <c r="F369" i="2" s="1"/>
  <c r="E368" i="2"/>
  <c r="F368" i="2" s="1"/>
  <c r="E367" i="2"/>
  <c r="F367" i="2" s="1"/>
  <c r="E366" i="2"/>
  <c r="F366" i="2" s="1"/>
  <c r="E365" i="2"/>
  <c r="F365" i="2" s="1"/>
  <c r="E364" i="2"/>
  <c r="F364" i="2" s="1"/>
  <c r="E363" i="2"/>
  <c r="F363" i="2" s="1"/>
  <c r="E362" i="2"/>
  <c r="F362" i="2" s="1"/>
  <c r="E361" i="2"/>
  <c r="F361" i="2" s="1"/>
  <c r="E360" i="2"/>
  <c r="F360" i="2" s="1"/>
  <c r="E359" i="2"/>
  <c r="F359" i="2" s="1"/>
  <c r="E358" i="2"/>
  <c r="F358" i="2" s="1"/>
  <c r="E357" i="2"/>
  <c r="F357" i="2" s="1"/>
  <c r="E356" i="2"/>
  <c r="F356" i="2" s="1"/>
  <c r="E355" i="2"/>
  <c r="F355" i="2" s="1"/>
  <c r="E354" i="2"/>
  <c r="F354" i="2" s="1"/>
  <c r="E353" i="2"/>
  <c r="F353" i="2" s="1"/>
  <c r="E352" i="2"/>
  <c r="F352" i="2" s="1"/>
  <c r="E351" i="2"/>
  <c r="F351" i="2" s="1"/>
  <c r="E350" i="2"/>
  <c r="F350" i="2" s="1"/>
  <c r="E349" i="2"/>
  <c r="F349" i="2" s="1"/>
  <c r="E348" i="2"/>
  <c r="F348" i="2" s="1"/>
  <c r="E347" i="2"/>
  <c r="F347" i="2" s="1"/>
  <c r="E346" i="2"/>
  <c r="F346" i="2" s="1"/>
  <c r="E345" i="2"/>
  <c r="F345" i="2" s="1"/>
  <c r="E344" i="2"/>
  <c r="F344" i="2" s="1"/>
  <c r="E343" i="2"/>
  <c r="F343" i="2" s="1"/>
  <c r="E342" i="2"/>
  <c r="F342" i="2" s="1"/>
  <c r="E341" i="2"/>
  <c r="F341" i="2" s="1"/>
  <c r="E340" i="2"/>
  <c r="F340" i="2" s="1"/>
  <c r="E339" i="2"/>
  <c r="F339" i="2" s="1"/>
  <c r="E338" i="2"/>
  <c r="F338" i="2" s="1"/>
  <c r="E337" i="2"/>
  <c r="F337" i="2" s="1"/>
  <c r="E336" i="2"/>
  <c r="F336" i="2" s="1"/>
  <c r="E335" i="2"/>
  <c r="F335" i="2" s="1"/>
  <c r="E334" i="2"/>
  <c r="F334" i="2" s="1"/>
  <c r="E333" i="2"/>
  <c r="F333" i="2" s="1"/>
  <c r="E332" i="2"/>
  <c r="F332" i="2" s="1"/>
  <c r="E331" i="2"/>
  <c r="F331" i="2" s="1"/>
  <c r="E330" i="2"/>
  <c r="F330" i="2" s="1"/>
  <c r="E329" i="2"/>
  <c r="F329" i="2" s="1"/>
  <c r="E328" i="2"/>
  <c r="F328" i="2" s="1"/>
  <c r="E327" i="2"/>
  <c r="F327" i="2" s="1"/>
  <c r="E326" i="2"/>
  <c r="F326" i="2" s="1"/>
  <c r="E325" i="2"/>
  <c r="F325" i="2" s="1"/>
  <c r="E324" i="2"/>
  <c r="F324" i="2" s="1"/>
  <c r="E323" i="2"/>
  <c r="F323" i="2" s="1"/>
  <c r="E322" i="2"/>
  <c r="F322" i="2" s="1"/>
  <c r="E321" i="2"/>
  <c r="F321" i="2" s="1"/>
  <c r="E320" i="2"/>
  <c r="F320" i="2" s="1"/>
  <c r="E319" i="2"/>
  <c r="F319" i="2" s="1"/>
  <c r="E318" i="2"/>
  <c r="F318" i="2" s="1"/>
  <c r="E317" i="2"/>
  <c r="F317" i="2" s="1"/>
  <c r="E316" i="2"/>
  <c r="F316" i="2" s="1"/>
  <c r="E315" i="2"/>
  <c r="F315" i="2" s="1"/>
  <c r="E314" i="2"/>
  <c r="F314" i="2" s="1"/>
  <c r="E313" i="2"/>
  <c r="F313" i="2" s="1"/>
  <c r="E312" i="2"/>
  <c r="F312" i="2" s="1"/>
  <c r="E311" i="2"/>
  <c r="F311" i="2" s="1"/>
  <c r="E310" i="2"/>
  <c r="F310" i="2" s="1"/>
  <c r="E309" i="2"/>
  <c r="F309" i="2" s="1"/>
  <c r="E308" i="2"/>
  <c r="F308" i="2" s="1"/>
  <c r="E307" i="2"/>
  <c r="F307" i="2" s="1"/>
  <c r="E306" i="2"/>
  <c r="F306" i="2" s="1"/>
  <c r="E305" i="2"/>
  <c r="F305" i="2" s="1"/>
  <c r="E304" i="2"/>
  <c r="F304" i="2" s="1"/>
  <c r="E303" i="2"/>
  <c r="F303" i="2" s="1"/>
  <c r="E302" i="2"/>
  <c r="F302" i="2" s="1"/>
  <c r="E301" i="2"/>
  <c r="F301" i="2" s="1"/>
  <c r="E300" i="2"/>
  <c r="F300" i="2" s="1"/>
  <c r="E299" i="2"/>
  <c r="F299" i="2" s="1"/>
  <c r="E298" i="2"/>
  <c r="F298" i="2" s="1"/>
  <c r="E297" i="2"/>
  <c r="F297" i="2" s="1"/>
  <c r="E296" i="2"/>
  <c r="F296" i="2" s="1"/>
  <c r="E295" i="2"/>
  <c r="F295" i="2" s="1"/>
  <c r="E294" i="2"/>
  <c r="F294" i="2" s="1"/>
  <c r="E293" i="2"/>
  <c r="F293" i="2" s="1"/>
  <c r="E292" i="2"/>
  <c r="F292" i="2" s="1"/>
  <c r="E291" i="2"/>
  <c r="F291" i="2" s="1"/>
  <c r="E290" i="2"/>
  <c r="F290" i="2" s="1"/>
  <c r="E289" i="2"/>
  <c r="F289" i="2" s="1"/>
  <c r="E288" i="2"/>
  <c r="F288" i="2" s="1"/>
  <c r="E287" i="2"/>
  <c r="F287" i="2" s="1"/>
  <c r="E286" i="2"/>
  <c r="F286" i="2" s="1"/>
  <c r="E285" i="2"/>
  <c r="F285" i="2" s="1"/>
  <c r="E284" i="2"/>
  <c r="F284" i="2" s="1"/>
  <c r="E283" i="2"/>
  <c r="F283" i="2" s="1"/>
  <c r="E282" i="2"/>
  <c r="F282" i="2" s="1"/>
  <c r="E281" i="2"/>
  <c r="F281" i="2" s="1"/>
  <c r="E280" i="2"/>
  <c r="F280" i="2" s="1"/>
  <c r="E279" i="2"/>
  <c r="F279" i="2" s="1"/>
  <c r="E278" i="2"/>
  <c r="F278" i="2" s="1"/>
  <c r="E277" i="2"/>
  <c r="F277" i="2" s="1"/>
  <c r="E276" i="2"/>
  <c r="F276" i="2" s="1"/>
  <c r="E275" i="2"/>
  <c r="F275" i="2" s="1"/>
  <c r="E274" i="2"/>
  <c r="F274" i="2" s="1"/>
  <c r="E273" i="2"/>
  <c r="F273" i="2" s="1"/>
  <c r="E272" i="2"/>
  <c r="F272" i="2" s="1"/>
  <c r="E271" i="2"/>
  <c r="F271" i="2" s="1"/>
  <c r="E270" i="2"/>
  <c r="F270" i="2" s="1"/>
  <c r="E269" i="2"/>
  <c r="F269" i="2" s="1"/>
  <c r="E268" i="2"/>
  <c r="F268" i="2" s="1"/>
  <c r="E267" i="2"/>
  <c r="F267" i="2" s="1"/>
  <c r="E266" i="2"/>
  <c r="F266" i="2" s="1"/>
  <c r="E265" i="2"/>
  <c r="F265" i="2" s="1"/>
  <c r="E264" i="2"/>
  <c r="F264" i="2" s="1"/>
  <c r="E263" i="2"/>
  <c r="F263" i="2" s="1"/>
  <c r="E262" i="2"/>
  <c r="F262" i="2" s="1"/>
  <c r="E261" i="2"/>
  <c r="F261" i="2" s="1"/>
  <c r="E260" i="2"/>
  <c r="F260" i="2" s="1"/>
  <c r="E259" i="2"/>
  <c r="F259" i="2" s="1"/>
  <c r="E258" i="2"/>
  <c r="F258" i="2" s="1"/>
  <c r="E257" i="2"/>
  <c r="F257" i="2" s="1"/>
  <c r="E256" i="2"/>
  <c r="F256" i="2" s="1"/>
  <c r="E255" i="2"/>
  <c r="F255" i="2" s="1"/>
  <c r="E254" i="2"/>
  <c r="F254" i="2" s="1"/>
  <c r="E253" i="2"/>
  <c r="F253" i="2" s="1"/>
  <c r="E252" i="2"/>
  <c r="F252" i="2" s="1"/>
  <c r="E251" i="2"/>
  <c r="F251" i="2" s="1"/>
  <c r="E250" i="2"/>
  <c r="F250" i="2" s="1"/>
  <c r="E249" i="2"/>
  <c r="F249" i="2" s="1"/>
  <c r="E248" i="2"/>
  <c r="F248" i="2" s="1"/>
  <c r="E247" i="2"/>
  <c r="F247" i="2" s="1"/>
  <c r="E246" i="2"/>
  <c r="F246" i="2" s="1"/>
  <c r="E245" i="2"/>
  <c r="F245" i="2" s="1"/>
  <c r="E244" i="2"/>
  <c r="F244" i="2" s="1"/>
  <c r="E243" i="2"/>
  <c r="F243" i="2" s="1"/>
  <c r="E242" i="2"/>
  <c r="F242" i="2" s="1"/>
  <c r="E241" i="2"/>
  <c r="F241" i="2" s="1"/>
  <c r="E240" i="2"/>
  <c r="F240" i="2" s="1"/>
  <c r="E239" i="2"/>
  <c r="F239" i="2" s="1"/>
  <c r="E238" i="2"/>
  <c r="F238" i="2" s="1"/>
  <c r="E237" i="2"/>
  <c r="F237" i="2" s="1"/>
  <c r="E236" i="2"/>
  <c r="F236" i="2" s="1"/>
  <c r="E235" i="2"/>
  <c r="F235" i="2" s="1"/>
  <c r="E234" i="2"/>
  <c r="F234" i="2" s="1"/>
  <c r="E233" i="2"/>
  <c r="F233" i="2" s="1"/>
  <c r="E232" i="2"/>
  <c r="F232" i="2" s="1"/>
  <c r="E231" i="2"/>
  <c r="F231" i="2" s="1"/>
  <c r="E230" i="2"/>
  <c r="F230" i="2" s="1"/>
  <c r="E229" i="2"/>
  <c r="F229" i="2" s="1"/>
  <c r="E228" i="2"/>
  <c r="F228" i="2" s="1"/>
  <c r="E227" i="2"/>
  <c r="F227" i="2" s="1"/>
  <c r="E226" i="2"/>
  <c r="F226" i="2" s="1"/>
  <c r="E225" i="2"/>
  <c r="F225" i="2" s="1"/>
  <c r="E224" i="2"/>
  <c r="F224" i="2" s="1"/>
  <c r="E223" i="2"/>
  <c r="F223" i="2" s="1"/>
  <c r="E222" i="2"/>
  <c r="F222" i="2" s="1"/>
  <c r="E221" i="2"/>
  <c r="F221" i="2" s="1"/>
  <c r="E220" i="2"/>
  <c r="F220" i="2" s="1"/>
  <c r="E219" i="2"/>
  <c r="F219" i="2" s="1"/>
  <c r="E218" i="2"/>
  <c r="F218" i="2" s="1"/>
  <c r="E217" i="2"/>
  <c r="F217" i="2" s="1"/>
  <c r="E216" i="2"/>
  <c r="F216" i="2" s="1"/>
  <c r="E215" i="2"/>
  <c r="F215" i="2" s="1"/>
  <c r="E214" i="2"/>
  <c r="F214" i="2" s="1"/>
  <c r="E213" i="2"/>
  <c r="F213" i="2" s="1"/>
  <c r="E212" i="2"/>
  <c r="F212" i="2" s="1"/>
  <c r="E211" i="2"/>
  <c r="F211" i="2" s="1"/>
  <c r="E210" i="2"/>
  <c r="F210" i="2" s="1"/>
  <c r="E209" i="2"/>
  <c r="F209" i="2" s="1"/>
  <c r="E208" i="2"/>
  <c r="F208" i="2" s="1"/>
  <c r="E207" i="2"/>
  <c r="F207" i="2" s="1"/>
  <c r="E206" i="2"/>
  <c r="F206" i="2" s="1"/>
  <c r="E205" i="2"/>
  <c r="F205" i="2" s="1"/>
  <c r="E204" i="2"/>
  <c r="F204" i="2" s="1"/>
  <c r="E203" i="2"/>
  <c r="F203" i="2" s="1"/>
  <c r="E202" i="2"/>
  <c r="F202" i="2" s="1"/>
  <c r="E201" i="2"/>
  <c r="F201" i="2" s="1"/>
  <c r="E200" i="2"/>
  <c r="F200" i="2" s="1"/>
  <c r="E199" i="2"/>
  <c r="F199" i="2" s="1"/>
  <c r="E198" i="2"/>
  <c r="F198" i="2" s="1"/>
  <c r="E197" i="2"/>
  <c r="F197" i="2" s="1"/>
  <c r="E196" i="2"/>
  <c r="F196" i="2" s="1"/>
  <c r="E195" i="2"/>
  <c r="F195" i="2" s="1"/>
  <c r="E194" i="2"/>
  <c r="F194" i="2" s="1"/>
  <c r="E193" i="2"/>
  <c r="F193" i="2" s="1"/>
  <c r="E192" i="2"/>
  <c r="F192" i="2" s="1"/>
  <c r="E191" i="2"/>
  <c r="F191" i="2" s="1"/>
  <c r="E190" i="2"/>
  <c r="F190" i="2" s="1"/>
  <c r="E189" i="2"/>
  <c r="F189" i="2" s="1"/>
  <c r="E188" i="2"/>
  <c r="F188" i="2" s="1"/>
  <c r="E187" i="2"/>
  <c r="F187" i="2" s="1"/>
  <c r="E186" i="2"/>
  <c r="F186" i="2" s="1"/>
  <c r="E185" i="2"/>
  <c r="F185" i="2" s="1"/>
  <c r="E184" i="2"/>
  <c r="F184" i="2" s="1"/>
  <c r="E183" i="2"/>
  <c r="F183" i="2" s="1"/>
  <c r="E182" i="2"/>
  <c r="F182" i="2" s="1"/>
  <c r="E181" i="2"/>
  <c r="F181" i="2" s="1"/>
  <c r="E180" i="2"/>
  <c r="F180" i="2" s="1"/>
  <c r="E179" i="2"/>
  <c r="F179" i="2" s="1"/>
  <c r="E178" i="2"/>
  <c r="F178" i="2" s="1"/>
  <c r="E177" i="2"/>
  <c r="F177" i="2" s="1"/>
  <c r="E176" i="2"/>
  <c r="F176" i="2" s="1"/>
  <c r="E175" i="2"/>
  <c r="F175" i="2" s="1"/>
  <c r="E174" i="2"/>
  <c r="F174" i="2" s="1"/>
  <c r="E173" i="2"/>
  <c r="F173" i="2" s="1"/>
  <c r="E172" i="2"/>
  <c r="F172" i="2" s="1"/>
  <c r="E171" i="2"/>
  <c r="F171" i="2" s="1"/>
  <c r="E170" i="2"/>
  <c r="F170" i="2" s="1"/>
  <c r="E169" i="2"/>
  <c r="F169" i="2" s="1"/>
  <c r="E168" i="2"/>
  <c r="F168" i="2" s="1"/>
  <c r="E167" i="2"/>
  <c r="F167" i="2" s="1"/>
  <c r="E166" i="2"/>
  <c r="F166" i="2" s="1"/>
  <c r="E165" i="2"/>
  <c r="F165" i="2" s="1"/>
  <c r="E164" i="2"/>
  <c r="F164" i="2" s="1"/>
  <c r="E163" i="2"/>
  <c r="F163" i="2" s="1"/>
  <c r="E162" i="2"/>
  <c r="F162" i="2" s="1"/>
  <c r="E161" i="2"/>
  <c r="F161" i="2" s="1"/>
  <c r="E160" i="2"/>
  <c r="F160" i="2" s="1"/>
  <c r="E159" i="2"/>
  <c r="F159" i="2" s="1"/>
  <c r="E158" i="2"/>
  <c r="F158" i="2" s="1"/>
  <c r="E157" i="2"/>
  <c r="F157" i="2" s="1"/>
  <c r="E156" i="2"/>
  <c r="F156" i="2" s="1"/>
  <c r="E155" i="2"/>
  <c r="F155" i="2" s="1"/>
  <c r="E154" i="2"/>
  <c r="F154" i="2" s="1"/>
  <c r="E153" i="2"/>
  <c r="F153" i="2" s="1"/>
  <c r="E152" i="2"/>
  <c r="F152" i="2" s="1"/>
  <c r="E151" i="2"/>
  <c r="F151" i="2" s="1"/>
  <c r="E150" i="2"/>
  <c r="F150" i="2" s="1"/>
  <c r="E149" i="2"/>
  <c r="F149" i="2" s="1"/>
  <c r="E148" i="2"/>
  <c r="F148" i="2" s="1"/>
  <c r="E147" i="2"/>
  <c r="F147" i="2" s="1"/>
  <c r="E146" i="2"/>
  <c r="F146" i="2" s="1"/>
  <c r="E145" i="2"/>
  <c r="F145" i="2" s="1"/>
  <c r="E144" i="2"/>
  <c r="F144" i="2" s="1"/>
  <c r="E143" i="2"/>
  <c r="F143" i="2" s="1"/>
  <c r="E142" i="2"/>
  <c r="F142" i="2" s="1"/>
  <c r="E141" i="2"/>
  <c r="F141" i="2" s="1"/>
  <c r="E140" i="2"/>
  <c r="F140" i="2" s="1"/>
  <c r="E139" i="2"/>
  <c r="F139" i="2" s="1"/>
  <c r="E138" i="2"/>
  <c r="F138" i="2" s="1"/>
  <c r="E137" i="2"/>
  <c r="F137" i="2" s="1"/>
  <c r="E136" i="2"/>
  <c r="F136" i="2" s="1"/>
  <c r="E135" i="2"/>
  <c r="F135" i="2" s="1"/>
  <c r="E134" i="2"/>
  <c r="F134" i="2" s="1"/>
  <c r="E133" i="2"/>
  <c r="F133" i="2" s="1"/>
  <c r="E132" i="2"/>
  <c r="F132" i="2" s="1"/>
  <c r="E131" i="2"/>
  <c r="F131" i="2" s="1"/>
  <c r="E130" i="2"/>
  <c r="F130" i="2" s="1"/>
  <c r="E129" i="2"/>
  <c r="F129" i="2" s="1"/>
  <c r="E128" i="2"/>
  <c r="F128" i="2" s="1"/>
  <c r="E127" i="2"/>
  <c r="F127" i="2" s="1"/>
  <c r="E126" i="2"/>
  <c r="F126" i="2" s="1"/>
  <c r="E125" i="2"/>
  <c r="F125" i="2" s="1"/>
  <c r="E124" i="2"/>
  <c r="F124" i="2" s="1"/>
  <c r="E123" i="2"/>
  <c r="F123" i="2" s="1"/>
  <c r="E122" i="2"/>
  <c r="F122" i="2" s="1"/>
  <c r="E121" i="2"/>
  <c r="F121" i="2" s="1"/>
  <c r="E120" i="2"/>
  <c r="F120" i="2" s="1"/>
  <c r="E119" i="2"/>
  <c r="F119" i="2" s="1"/>
  <c r="E118" i="2"/>
  <c r="F118" i="2" s="1"/>
  <c r="E117" i="2"/>
  <c r="F117" i="2" s="1"/>
  <c r="E116" i="2"/>
  <c r="F116" i="2" s="1"/>
  <c r="E115" i="2"/>
  <c r="F115" i="2" s="1"/>
  <c r="E114" i="2"/>
  <c r="F114" i="2" s="1"/>
  <c r="E113" i="2"/>
  <c r="F113" i="2" s="1"/>
  <c r="E112" i="2"/>
  <c r="F112" i="2" s="1"/>
  <c r="E111" i="2"/>
  <c r="F111" i="2" s="1"/>
  <c r="E110" i="2"/>
  <c r="F110" i="2" s="1"/>
  <c r="E109" i="2"/>
  <c r="F109" i="2" s="1"/>
  <c r="E108" i="2"/>
  <c r="F108" i="2" s="1"/>
  <c r="E107" i="2"/>
  <c r="F107" i="2" s="1"/>
  <c r="E106" i="2"/>
  <c r="F106" i="2" s="1"/>
  <c r="E105" i="2"/>
  <c r="F105" i="2" s="1"/>
  <c r="E104" i="2"/>
  <c r="F104" i="2" s="1"/>
  <c r="E103" i="2"/>
  <c r="F103" i="2" s="1"/>
  <c r="E102" i="2"/>
  <c r="F102" i="2" s="1"/>
  <c r="E101" i="2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  <c r="C1594" i="2"/>
  <c r="D1594" i="2" s="1"/>
  <c r="C1593" i="2"/>
  <c r="D1593" i="2" s="1"/>
  <c r="C1592" i="2"/>
  <c r="D1592" i="2" s="1"/>
  <c r="C1591" i="2"/>
  <c r="D1591" i="2" s="1"/>
  <c r="C1590" i="2"/>
  <c r="D1590" i="2" s="1"/>
  <c r="C1589" i="2"/>
  <c r="D1589" i="2" s="1"/>
  <c r="C1588" i="2"/>
  <c r="D1588" i="2" s="1"/>
  <c r="C1587" i="2"/>
  <c r="D1587" i="2" s="1"/>
  <c r="C1586" i="2"/>
  <c r="D1586" i="2" s="1"/>
  <c r="C1585" i="2"/>
  <c r="D1585" i="2" s="1"/>
  <c r="C1584" i="2"/>
  <c r="D1584" i="2" s="1"/>
  <c r="C1583" i="2"/>
  <c r="D1583" i="2" s="1"/>
  <c r="C1582" i="2"/>
  <c r="D1582" i="2" s="1"/>
  <c r="C1581" i="2"/>
  <c r="D1581" i="2" s="1"/>
  <c r="C1580" i="2"/>
  <c r="D1580" i="2" s="1"/>
  <c r="C1579" i="2"/>
  <c r="D1579" i="2" s="1"/>
  <c r="C1578" i="2"/>
  <c r="D1578" i="2" s="1"/>
  <c r="C1577" i="2"/>
  <c r="D1577" i="2" s="1"/>
  <c r="C1576" i="2"/>
  <c r="D1576" i="2" s="1"/>
  <c r="C1575" i="2"/>
  <c r="D1575" i="2" s="1"/>
  <c r="C1574" i="2"/>
  <c r="D1574" i="2" s="1"/>
  <c r="C1573" i="2"/>
  <c r="D1573" i="2" s="1"/>
  <c r="C1572" i="2"/>
  <c r="D1572" i="2" s="1"/>
  <c r="C1571" i="2"/>
  <c r="D1571" i="2" s="1"/>
  <c r="C1570" i="2"/>
  <c r="D1570" i="2" s="1"/>
  <c r="C1569" i="2"/>
  <c r="D1569" i="2" s="1"/>
  <c r="C1568" i="2"/>
  <c r="D1568" i="2" s="1"/>
  <c r="C1567" i="2"/>
  <c r="D1567" i="2" s="1"/>
  <c r="C1566" i="2"/>
  <c r="D1566" i="2" s="1"/>
  <c r="C1565" i="2"/>
  <c r="D1565" i="2" s="1"/>
  <c r="C1564" i="2"/>
  <c r="D1564" i="2" s="1"/>
  <c r="C1563" i="2"/>
  <c r="D1563" i="2" s="1"/>
  <c r="C1562" i="2"/>
  <c r="D1562" i="2" s="1"/>
  <c r="C1561" i="2"/>
  <c r="D1561" i="2" s="1"/>
  <c r="C1560" i="2"/>
  <c r="D1560" i="2" s="1"/>
  <c r="C1559" i="2"/>
  <c r="D1559" i="2" s="1"/>
  <c r="C1558" i="2"/>
  <c r="D1558" i="2" s="1"/>
  <c r="C1557" i="2"/>
  <c r="D1557" i="2" s="1"/>
  <c r="C1556" i="2"/>
  <c r="D1556" i="2" s="1"/>
  <c r="C1555" i="2"/>
  <c r="D1555" i="2" s="1"/>
  <c r="C1554" i="2"/>
  <c r="D1554" i="2" s="1"/>
  <c r="C1553" i="2"/>
  <c r="D1553" i="2" s="1"/>
  <c r="C1552" i="2"/>
  <c r="D1552" i="2" s="1"/>
  <c r="C1551" i="2"/>
  <c r="D1551" i="2" s="1"/>
  <c r="C1550" i="2"/>
  <c r="D1550" i="2" s="1"/>
  <c r="C1549" i="2"/>
  <c r="D1549" i="2" s="1"/>
  <c r="C1548" i="2"/>
  <c r="D1548" i="2" s="1"/>
  <c r="C1547" i="2"/>
  <c r="D1547" i="2" s="1"/>
  <c r="C1546" i="2"/>
  <c r="D1546" i="2" s="1"/>
  <c r="C1545" i="2"/>
  <c r="D1545" i="2" s="1"/>
  <c r="C1544" i="2"/>
  <c r="D1544" i="2" s="1"/>
  <c r="C1543" i="2"/>
  <c r="D1543" i="2" s="1"/>
  <c r="C1542" i="2"/>
  <c r="D1542" i="2" s="1"/>
  <c r="C1541" i="2"/>
  <c r="D1541" i="2" s="1"/>
  <c r="C1540" i="2"/>
  <c r="D1540" i="2" s="1"/>
  <c r="C1539" i="2"/>
  <c r="D1539" i="2" s="1"/>
  <c r="C1538" i="2"/>
  <c r="D1538" i="2" s="1"/>
  <c r="C1537" i="2"/>
  <c r="D1537" i="2" s="1"/>
  <c r="C1536" i="2"/>
  <c r="D1536" i="2" s="1"/>
  <c r="C1535" i="2"/>
  <c r="D1535" i="2" s="1"/>
  <c r="C1534" i="2"/>
  <c r="D1534" i="2" s="1"/>
  <c r="C1533" i="2"/>
  <c r="D1533" i="2" s="1"/>
  <c r="C1532" i="2"/>
  <c r="D1532" i="2" s="1"/>
  <c r="C1531" i="2"/>
  <c r="D1531" i="2" s="1"/>
  <c r="C1530" i="2"/>
  <c r="D1530" i="2" s="1"/>
  <c r="C1529" i="2"/>
  <c r="D1529" i="2" s="1"/>
  <c r="C1528" i="2"/>
  <c r="D1528" i="2" s="1"/>
  <c r="C1527" i="2"/>
  <c r="D1527" i="2" s="1"/>
  <c r="C1526" i="2"/>
  <c r="D1526" i="2" s="1"/>
  <c r="C1525" i="2"/>
  <c r="D1525" i="2" s="1"/>
  <c r="C1524" i="2"/>
  <c r="D1524" i="2" s="1"/>
  <c r="C1523" i="2"/>
  <c r="D1523" i="2" s="1"/>
  <c r="C1522" i="2"/>
  <c r="D1522" i="2" s="1"/>
  <c r="C1521" i="2"/>
  <c r="D1521" i="2" s="1"/>
  <c r="C1520" i="2"/>
  <c r="D1520" i="2" s="1"/>
  <c r="C1519" i="2"/>
  <c r="D1519" i="2" s="1"/>
  <c r="C1518" i="2"/>
  <c r="D1518" i="2" s="1"/>
  <c r="C1517" i="2"/>
  <c r="D1517" i="2" s="1"/>
  <c r="C1516" i="2"/>
  <c r="D1516" i="2" s="1"/>
  <c r="C1515" i="2"/>
  <c r="D1515" i="2" s="1"/>
  <c r="C1514" i="2"/>
  <c r="D1514" i="2" s="1"/>
  <c r="C1513" i="2"/>
  <c r="D1513" i="2" s="1"/>
  <c r="C1512" i="2"/>
  <c r="D1512" i="2" s="1"/>
  <c r="C1511" i="2"/>
  <c r="D1511" i="2" s="1"/>
  <c r="C1510" i="2"/>
  <c r="D1510" i="2" s="1"/>
  <c r="C1509" i="2"/>
  <c r="D1509" i="2" s="1"/>
  <c r="C1508" i="2"/>
  <c r="D1508" i="2" s="1"/>
  <c r="C1507" i="2"/>
  <c r="D1507" i="2" s="1"/>
  <c r="C1506" i="2"/>
  <c r="D1506" i="2" s="1"/>
  <c r="C1505" i="2"/>
  <c r="D1505" i="2" s="1"/>
  <c r="C1504" i="2"/>
  <c r="D1504" i="2" s="1"/>
  <c r="C1503" i="2"/>
  <c r="D1503" i="2" s="1"/>
  <c r="C1502" i="2"/>
  <c r="D1502" i="2" s="1"/>
  <c r="C1501" i="2"/>
  <c r="D1501" i="2" s="1"/>
  <c r="C1500" i="2"/>
  <c r="D1500" i="2" s="1"/>
  <c r="C1499" i="2"/>
  <c r="D1499" i="2" s="1"/>
  <c r="C1498" i="2"/>
  <c r="D1498" i="2" s="1"/>
  <c r="C1497" i="2"/>
  <c r="D1497" i="2" s="1"/>
  <c r="C1496" i="2"/>
  <c r="D1496" i="2" s="1"/>
  <c r="C1495" i="2"/>
  <c r="D1495" i="2" s="1"/>
  <c r="C1494" i="2"/>
  <c r="D1494" i="2" s="1"/>
  <c r="C1493" i="2"/>
  <c r="D1493" i="2" s="1"/>
  <c r="C1492" i="2"/>
  <c r="D1492" i="2" s="1"/>
  <c r="C1491" i="2"/>
  <c r="D1491" i="2" s="1"/>
  <c r="C1490" i="2"/>
  <c r="D1490" i="2" s="1"/>
  <c r="C1489" i="2"/>
  <c r="D1489" i="2" s="1"/>
  <c r="C1488" i="2"/>
  <c r="D1488" i="2" s="1"/>
  <c r="C1487" i="2"/>
  <c r="D1487" i="2" s="1"/>
  <c r="C1486" i="2"/>
  <c r="D1486" i="2" s="1"/>
  <c r="C1485" i="2"/>
  <c r="D1485" i="2" s="1"/>
  <c r="C1484" i="2"/>
  <c r="D1484" i="2" s="1"/>
  <c r="C1483" i="2"/>
  <c r="D1483" i="2" s="1"/>
  <c r="C1482" i="2"/>
  <c r="D1482" i="2" s="1"/>
  <c r="C1481" i="2"/>
  <c r="D1481" i="2" s="1"/>
  <c r="C1480" i="2"/>
  <c r="D1480" i="2" s="1"/>
  <c r="C1479" i="2"/>
  <c r="D1479" i="2" s="1"/>
  <c r="C1478" i="2"/>
  <c r="D1478" i="2" s="1"/>
  <c r="C1477" i="2"/>
  <c r="D1477" i="2" s="1"/>
  <c r="C1476" i="2"/>
  <c r="D1476" i="2" s="1"/>
  <c r="C1475" i="2"/>
  <c r="D1475" i="2" s="1"/>
  <c r="C1474" i="2"/>
  <c r="D1474" i="2" s="1"/>
  <c r="C1473" i="2"/>
  <c r="D1473" i="2" s="1"/>
  <c r="C1472" i="2"/>
  <c r="D1472" i="2" s="1"/>
  <c r="C1471" i="2"/>
  <c r="D1471" i="2" s="1"/>
  <c r="C1470" i="2"/>
  <c r="D1470" i="2" s="1"/>
  <c r="C1469" i="2"/>
  <c r="D1469" i="2" s="1"/>
  <c r="C1468" i="2"/>
  <c r="D1468" i="2" s="1"/>
  <c r="C1467" i="2"/>
  <c r="D1467" i="2" s="1"/>
  <c r="C1466" i="2"/>
  <c r="D1466" i="2" s="1"/>
  <c r="C1465" i="2"/>
  <c r="D1465" i="2" s="1"/>
  <c r="C1464" i="2"/>
  <c r="D1464" i="2" s="1"/>
  <c r="C1463" i="2"/>
  <c r="D1463" i="2" s="1"/>
  <c r="C1462" i="2"/>
  <c r="D1462" i="2" s="1"/>
  <c r="C1461" i="2"/>
  <c r="D1461" i="2" s="1"/>
  <c r="C1460" i="2"/>
  <c r="D1460" i="2" s="1"/>
  <c r="C1459" i="2"/>
  <c r="D1459" i="2" s="1"/>
  <c r="C1458" i="2"/>
  <c r="D1458" i="2" s="1"/>
  <c r="C1457" i="2"/>
  <c r="D1457" i="2" s="1"/>
  <c r="C1456" i="2"/>
  <c r="D1456" i="2" s="1"/>
  <c r="C1455" i="2"/>
  <c r="D1455" i="2" s="1"/>
  <c r="C1454" i="2"/>
  <c r="D1454" i="2" s="1"/>
  <c r="C1453" i="2"/>
  <c r="D1453" i="2" s="1"/>
  <c r="C1452" i="2"/>
  <c r="D1452" i="2" s="1"/>
  <c r="C1451" i="2"/>
  <c r="D1451" i="2" s="1"/>
  <c r="C1450" i="2"/>
  <c r="D1450" i="2" s="1"/>
  <c r="C1449" i="2"/>
  <c r="D1449" i="2" s="1"/>
  <c r="C1448" i="2"/>
  <c r="D1448" i="2" s="1"/>
  <c r="C1447" i="2"/>
  <c r="D1447" i="2" s="1"/>
  <c r="C1446" i="2"/>
  <c r="D1446" i="2" s="1"/>
  <c r="C1445" i="2"/>
  <c r="D1445" i="2" s="1"/>
  <c r="C1444" i="2"/>
  <c r="D1444" i="2" s="1"/>
  <c r="C1443" i="2"/>
  <c r="D1443" i="2" s="1"/>
  <c r="C1442" i="2"/>
  <c r="D1442" i="2" s="1"/>
  <c r="C1441" i="2"/>
  <c r="D1441" i="2" s="1"/>
  <c r="C1440" i="2"/>
  <c r="D1440" i="2" s="1"/>
  <c r="C1439" i="2"/>
  <c r="D1439" i="2" s="1"/>
  <c r="C1438" i="2"/>
  <c r="D1438" i="2" s="1"/>
  <c r="C1437" i="2"/>
  <c r="D1437" i="2" s="1"/>
  <c r="C1436" i="2"/>
  <c r="D1436" i="2" s="1"/>
  <c r="C1435" i="2"/>
  <c r="D1435" i="2" s="1"/>
  <c r="C1434" i="2"/>
  <c r="D1434" i="2" s="1"/>
  <c r="C1433" i="2"/>
  <c r="D1433" i="2" s="1"/>
  <c r="C1432" i="2"/>
  <c r="D1432" i="2" s="1"/>
  <c r="C1431" i="2"/>
  <c r="D1431" i="2" s="1"/>
  <c r="C1430" i="2"/>
  <c r="D1430" i="2" s="1"/>
  <c r="C1429" i="2"/>
  <c r="D1429" i="2" s="1"/>
  <c r="C1428" i="2"/>
  <c r="D1428" i="2" s="1"/>
  <c r="C1427" i="2"/>
  <c r="D1427" i="2" s="1"/>
  <c r="C1426" i="2"/>
  <c r="D1426" i="2" s="1"/>
  <c r="C1425" i="2"/>
  <c r="D1425" i="2" s="1"/>
  <c r="C1424" i="2"/>
  <c r="D1424" i="2" s="1"/>
  <c r="C1423" i="2"/>
  <c r="D1423" i="2" s="1"/>
  <c r="C1422" i="2"/>
  <c r="D1422" i="2" s="1"/>
  <c r="C1421" i="2"/>
  <c r="D1421" i="2" s="1"/>
  <c r="C1420" i="2"/>
  <c r="D1420" i="2" s="1"/>
  <c r="C1419" i="2"/>
  <c r="D1419" i="2" s="1"/>
  <c r="C1418" i="2"/>
  <c r="D1418" i="2" s="1"/>
  <c r="C1417" i="2"/>
  <c r="D1417" i="2" s="1"/>
  <c r="C1416" i="2"/>
  <c r="D1416" i="2" s="1"/>
  <c r="C1415" i="2"/>
  <c r="D1415" i="2" s="1"/>
  <c r="C1414" i="2"/>
  <c r="D1414" i="2" s="1"/>
  <c r="C1413" i="2"/>
  <c r="D1413" i="2" s="1"/>
  <c r="C1412" i="2"/>
  <c r="D1412" i="2" s="1"/>
  <c r="C1411" i="2"/>
  <c r="D1411" i="2" s="1"/>
  <c r="C1410" i="2"/>
  <c r="D1410" i="2" s="1"/>
  <c r="C1409" i="2"/>
  <c r="D1409" i="2" s="1"/>
  <c r="C1408" i="2"/>
  <c r="D1408" i="2" s="1"/>
  <c r="C1407" i="2"/>
  <c r="D1407" i="2" s="1"/>
  <c r="C1406" i="2"/>
  <c r="D1406" i="2" s="1"/>
  <c r="C1405" i="2"/>
  <c r="D1405" i="2" s="1"/>
  <c r="C1404" i="2"/>
  <c r="D1404" i="2" s="1"/>
  <c r="C1403" i="2"/>
  <c r="D1403" i="2" s="1"/>
  <c r="C1402" i="2"/>
  <c r="D1402" i="2" s="1"/>
  <c r="C1401" i="2"/>
  <c r="D1401" i="2" s="1"/>
  <c r="C1400" i="2"/>
  <c r="D1400" i="2" s="1"/>
  <c r="C1399" i="2"/>
  <c r="D1399" i="2" s="1"/>
  <c r="C1398" i="2"/>
  <c r="D1398" i="2" s="1"/>
  <c r="C1397" i="2"/>
  <c r="D1397" i="2" s="1"/>
  <c r="C1396" i="2"/>
  <c r="D1396" i="2" s="1"/>
  <c r="C1395" i="2"/>
  <c r="D1395" i="2" s="1"/>
  <c r="C1394" i="2"/>
  <c r="D1394" i="2" s="1"/>
  <c r="C1393" i="2"/>
  <c r="D1393" i="2" s="1"/>
  <c r="C1392" i="2"/>
  <c r="D1392" i="2" s="1"/>
  <c r="C1391" i="2"/>
  <c r="D1391" i="2" s="1"/>
  <c r="C1390" i="2"/>
  <c r="D1390" i="2" s="1"/>
  <c r="C1389" i="2"/>
  <c r="D1389" i="2" s="1"/>
  <c r="C1388" i="2"/>
  <c r="D1388" i="2" s="1"/>
  <c r="C1387" i="2"/>
  <c r="D1387" i="2" s="1"/>
  <c r="C1386" i="2"/>
  <c r="D1386" i="2" s="1"/>
  <c r="C1385" i="2"/>
  <c r="D1385" i="2" s="1"/>
  <c r="C1384" i="2"/>
  <c r="D1384" i="2" s="1"/>
  <c r="C1383" i="2"/>
  <c r="D1383" i="2" s="1"/>
  <c r="C1382" i="2"/>
  <c r="D1382" i="2" s="1"/>
  <c r="C1381" i="2"/>
  <c r="D1381" i="2" s="1"/>
  <c r="C1380" i="2"/>
  <c r="D1380" i="2" s="1"/>
  <c r="C1379" i="2"/>
  <c r="D1379" i="2" s="1"/>
  <c r="C1378" i="2"/>
  <c r="D1378" i="2" s="1"/>
  <c r="C1377" i="2"/>
  <c r="D1377" i="2" s="1"/>
  <c r="C1376" i="2"/>
  <c r="D1376" i="2" s="1"/>
  <c r="C1375" i="2"/>
  <c r="D1375" i="2" s="1"/>
  <c r="C1374" i="2"/>
  <c r="D1374" i="2" s="1"/>
  <c r="C1373" i="2"/>
  <c r="D1373" i="2" s="1"/>
  <c r="C1372" i="2"/>
  <c r="D1372" i="2" s="1"/>
  <c r="C1371" i="2"/>
  <c r="D1371" i="2" s="1"/>
  <c r="C1370" i="2"/>
  <c r="D1370" i="2" s="1"/>
  <c r="C1369" i="2"/>
  <c r="D1369" i="2" s="1"/>
  <c r="C1368" i="2"/>
  <c r="D1368" i="2" s="1"/>
  <c r="C1367" i="2"/>
  <c r="D1367" i="2" s="1"/>
  <c r="C1366" i="2"/>
  <c r="D1366" i="2" s="1"/>
  <c r="C1365" i="2"/>
  <c r="D1365" i="2" s="1"/>
  <c r="C1364" i="2"/>
  <c r="D1364" i="2" s="1"/>
  <c r="C1363" i="2"/>
  <c r="D1363" i="2" s="1"/>
  <c r="C1362" i="2"/>
  <c r="D1362" i="2" s="1"/>
  <c r="C1361" i="2"/>
  <c r="D1361" i="2" s="1"/>
  <c r="C1360" i="2"/>
  <c r="D1360" i="2" s="1"/>
  <c r="C1359" i="2"/>
  <c r="D1359" i="2" s="1"/>
  <c r="C1358" i="2"/>
  <c r="D1358" i="2" s="1"/>
  <c r="C1357" i="2"/>
  <c r="D1357" i="2" s="1"/>
  <c r="C1356" i="2"/>
  <c r="D1356" i="2" s="1"/>
  <c r="C1355" i="2"/>
  <c r="D1355" i="2" s="1"/>
  <c r="C1354" i="2"/>
  <c r="D1354" i="2" s="1"/>
  <c r="C1353" i="2"/>
  <c r="D1353" i="2" s="1"/>
  <c r="C1352" i="2"/>
  <c r="D1352" i="2" s="1"/>
  <c r="C1351" i="2"/>
  <c r="D1351" i="2" s="1"/>
  <c r="C1350" i="2"/>
  <c r="D1350" i="2" s="1"/>
  <c r="C1349" i="2"/>
  <c r="D1349" i="2" s="1"/>
  <c r="C1348" i="2"/>
  <c r="D1348" i="2" s="1"/>
  <c r="C1347" i="2"/>
  <c r="D1347" i="2" s="1"/>
  <c r="C1346" i="2"/>
  <c r="D1346" i="2" s="1"/>
  <c r="C1345" i="2"/>
  <c r="D1345" i="2" s="1"/>
  <c r="C1344" i="2"/>
  <c r="D1344" i="2" s="1"/>
  <c r="C1343" i="2"/>
  <c r="D1343" i="2" s="1"/>
  <c r="C1342" i="2"/>
  <c r="D1342" i="2" s="1"/>
  <c r="C1341" i="2"/>
  <c r="D1341" i="2" s="1"/>
  <c r="C1340" i="2"/>
  <c r="D1340" i="2" s="1"/>
  <c r="C1339" i="2"/>
  <c r="D1339" i="2" s="1"/>
  <c r="C1338" i="2"/>
  <c r="D1338" i="2" s="1"/>
  <c r="C1337" i="2"/>
  <c r="D1337" i="2" s="1"/>
  <c r="C1336" i="2"/>
  <c r="D1336" i="2" s="1"/>
  <c r="C1335" i="2"/>
  <c r="D1335" i="2" s="1"/>
  <c r="C1334" i="2"/>
  <c r="D1334" i="2" s="1"/>
  <c r="C1333" i="2"/>
  <c r="D1333" i="2" s="1"/>
  <c r="C1332" i="2"/>
  <c r="D1332" i="2" s="1"/>
  <c r="C1331" i="2"/>
  <c r="D1331" i="2" s="1"/>
  <c r="C1330" i="2"/>
  <c r="D1330" i="2" s="1"/>
  <c r="C1329" i="2"/>
  <c r="D1329" i="2" s="1"/>
  <c r="C1328" i="2"/>
  <c r="D1328" i="2" s="1"/>
  <c r="C1327" i="2"/>
  <c r="D1327" i="2" s="1"/>
  <c r="C1326" i="2"/>
  <c r="D1326" i="2" s="1"/>
  <c r="C1325" i="2"/>
  <c r="D1325" i="2" s="1"/>
  <c r="C1324" i="2"/>
  <c r="D1324" i="2" s="1"/>
  <c r="C1323" i="2"/>
  <c r="D1323" i="2" s="1"/>
  <c r="C1322" i="2"/>
  <c r="D1322" i="2" s="1"/>
  <c r="C1321" i="2"/>
  <c r="D1321" i="2" s="1"/>
  <c r="C1320" i="2"/>
  <c r="D1320" i="2" s="1"/>
  <c r="C1319" i="2"/>
  <c r="D1319" i="2" s="1"/>
  <c r="C1318" i="2"/>
  <c r="D1318" i="2" s="1"/>
  <c r="C1317" i="2"/>
  <c r="D1317" i="2" s="1"/>
  <c r="C1316" i="2"/>
  <c r="D1316" i="2" s="1"/>
  <c r="C1315" i="2"/>
  <c r="D1315" i="2" s="1"/>
  <c r="C1314" i="2"/>
  <c r="D1314" i="2" s="1"/>
  <c r="C1313" i="2"/>
  <c r="D1313" i="2" s="1"/>
  <c r="C1312" i="2"/>
  <c r="D1312" i="2" s="1"/>
  <c r="C1311" i="2"/>
  <c r="D1311" i="2" s="1"/>
  <c r="C1310" i="2"/>
  <c r="D1310" i="2" s="1"/>
  <c r="C1309" i="2"/>
  <c r="D1309" i="2" s="1"/>
  <c r="C1308" i="2"/>
  <c r="D1308" i="2" s="1"/>
  <c r="C1307" i="2"/>
  <c r="D1307" i="2" s="1"/>
  <c r="C1306" i="2"/>
  <c r="D1306" i="2" s="1"/>
  <c r="C1305" i="2"/>
  <c r="D1305" i="2" s="1"/>
  <c r="C1304" i="2"/>
  <c r="D1304" i="2" s="1"/>
  <c r="C1303" i="2"/>
  <c r="D1303" i="2" s="1"/>
  <c r="C1302" i="2"/>
  <c r="D1302" i="2" s="1"/>
  <c r="C1301" i="2"/>
  <c r="D1301" i="2" s="1"/>
  <c r="C1300" i="2"/>
  <c r="D1300" i="2" s="1"/>
  <c r="C1299" i="2"/>
  <c r="D1299" i="2" s="1"/>
  <c r="C1298" i="2"/>
  <c r="D1298" i="2" s="1"/>
  <c r="C1297" i="2"/>
  <c r="D1297" i="2" s="1"/>
  <c r="C1296" i="2"/>
  <c r="D1296" i="2" s="1"/>
  <c r="C1295" i="2"/>
  <c r="D1295" i="2" s="1"/>
  <c r="C1294" i="2"/>
  <c r="D1294" i="2" s="1"/>
  <c r="C1293" i="2"/>
  <c r="D1293" i="2" s="1"/>
  <c r="C1292" i="2"/>
  <c r="D1292" i="2" s="1"/>
  <c r="C1291" i="2"/>
  <c r="D1291" i="2" s="1"/>
  <c r="C1290" i="2"/>
  <c r="D1290" i="2" s="1"/>
  <c r="C1289" i="2"/>
  <c r="D1289" i="2" s="1"/>
  <c r="C1288" i="2"/>
  <c r="D1288" i="2" s="1"/>
  <c r="C1287" i="2"/>
  <c r="D1287" i="2" s="1"/>
  <c r="C1286" i="2"/>
  <c r="D1286" i="2" s="1"/>
  <c r="C1285" i="2"/>
  <c r="D1285" i="2" s="1"/>
  <c r="C1284" i="2"/>
  <c r="D1284" i="2" s="1"/>
  <c r="C1283" i="2"/>
  <c r="D1283" i="2" s="1"/>
  <c r="C1282" i="2"/>
  <c r="D1282" i="2" s="1"/>
  <c r="C1281" i="2"/>
  <c r="D1281" i="2" s="1"/>
  <c r="C1280" i="2"/>
  <c r="D1280" i="2" s="1"/>
  <c r="C1279" i="2"/>
  <c r="D1279" i="2" s="1"/>
  <c r="C1278" i="2"/>
  <c r="D1278" i="2" s="1"/>
  <c r="C1277" i="2"/>
  <c r="D1277" i="2" s="1"/>
  <c r="C1276" i="2"/>
  <c r="D1276" i="2" s="1"/>
  <c r="C1275" i="2"/>
  <c r="D1275" i="2" s="1"/>
  <c r="C1274" i="2"/>
  <c r="D1274" i="2" s="1"/>
  <c r="C1273" i="2"/>
  <c r="D1273" i="2" s="1"/>
  <c r="C1272" i="2"/>
  <c r="D1272" i="2" s="1"/>
  <c r="C1271" i="2"/>
  <c r="D1271" i="2" s="1"/>
  <c r="C1270" i="2"/>
  <c r="D1270" i="2" s="1"/>
  <c r="C1269" i="2"/>
  <c r="D1269" i="2" s="1"/>
  <c r="C1268" i="2"/>
  <c r="D1268" i="2" s="1"/>
  <c r="C1267" i="2"/>
  <c r="D1267" i="2" s="1"/>
  <c r="C1266" i="2"/>
  <c r="D1266" i="2" s="1"/>
  <c r="C1265" i="2"/>
  <c r="D1265" i="2" s="1"/>
  <c r="C1264" i="2"/>
  <c r="D1264" i="2" s="1"/>
  <c r="C1263" i="2"/>
  <c r="D1263" i="2" s="1"/>
  <c r="C1262" i="2"/>
  <c r="D1262" i="2" s="1"/>
  <c r="C1261" i="2"/>
  <c r="D1261" i="2" s="1"/>
  <c r="C1260" i="2"/>
  <c r="D1260" i="2" s="1"/>
  <c r="C1259" i="2"/>
  <c r="D1259" i="2" s="1"/>
  <c r="C1258" i="2"/>
  <c r="D1258" i="2" s="1"/>
  <c r="C1257" i="2"/>
  <c r="D1257" i="2" s="1"/>
  <c r="C1256" i="2"/>
  <c r="D1256" i="2" s="1"/>
  <c r="C1255" i="2"/>
  <c r="D1255" i="2" s="1"/>
  <c r="C1254" i="2"/>
  <c r="D1254" i="2" s="1"/>
  <c r="C1253" i="2"/>
  <c r="D1253" i="2" s="1"/>
  <c r="C1252" i="2"/>
  <c r="D1252" i="2" s="1"/>
  <c r="C1251" i="2"/>
  <c r="D1251" i="2" s="1"/>
  <c r="C1250" i="2"/>
  <c r="D1250" i="2" s="1"/>
  <c r="C1249" i="2"/>
  <c r="D1249" i="2" s="1"/>
  <c r="C1248" i="2"/>
  <c r="D1248" i="2" s="1"/>
  <c r="C1247" i="2"/>
  <c r="D1247" i="2" s="1"/>
  <c r="C1246" i="2"/>
  <c r="D1246" i="2" s="1"/>
  <c r="C1245" i="2"/>
  <c r="D1245" i="2" s="1"/>
  <c r="C1244" i="2"/>
  <c r="D1244" i="2" s="1"/>
  <c r="C1243" i="2"/>
  <c r="D1243" i="2" s="1"/>
  <c r="C1242" i="2"/>
  <c r="D1242" i="2" s="1"/>
  <c r="C1241" i="2"/>
  <c r="D1241" i="2" s="1"/>
  <c r="C1240" i="2"/>
  <c r="D1240" i="2" s="1"/>
  <c r="C1239" i="2"/>
  <c r="D1239" i="2" s="1"/>
  <c r="C1238" i="2"/>
  <c r="D1238" i="2" s="1"/>
  <c r="C1237" i="2"/>
  <c r="D1237" i="2" s="1"/>
  <c r="C1236" i="2"/>
  <c r="D1236" i="2" s="1"/>
  <c r="C1235" i="2"/>
  <c r="D1235" i="2" s="1"/>
  <c r="C1234" i="2"/>
  <c r="D1234" i="2" s="1"/>
  <c r="C1233" i="2"/>
  <c r="D1233" i="2" s="1"/>
  <c r="C1232" i="2"/>
  <c r="D1232" i="2" s="1"/>
  <c r="C1231" i="2"/>
  <c r="D1231" i="2" s="1"/>
  <c r="C1230" i="2"/>
  <c r="D1230" i="2" s="1"/>
  <c r="C1229" i="2"/>
  <c r="D1229" i="2" s="1"/>
  <c r="C1228" i="2"/>
  <c r="D1228" i="2" s="1"/>
  <c r="C1227" i="2"/>
  <c r="D1227" i="2" s="1"/>
  <c r="C1226" i="2"/>
  <c r="D1226" i="2" s="1"/>
  <c r="C1225" i="2"/>
  <c r="D1225" i="2" s="1"/>
  <c r="C1224" i="2"/>
  <c r="D1224" i="2" s="1"/>
  <c r="C1223" i="2"/>
  <c r="D1223" i="2" s="1"/>
  <c r="C1222" i="2"/>
  <c r="D1222" i="2" s="1"/>
  <c r="C1221" i="2"/>
  <c r="D1221" i="2" s="1"/>
  <c r="C1220" i="2"/>
  <c r="D1220" i="2" s="1"/>
  <c r="C1219" i="2"/>
  <c r="D1219" i="2" s="1"/>
  <c r="C1218" i="2"/>
  <c r="D1218" i="2" s="1"/>
  <c r="C1217" i="2"/>
  <c r="D1217" i="2" s="1"/>
  <c r="C1216" i="2"/>
  <c r="D1216" i="2" s="1"/>
  <c r="C1215" i="2"/>
  <c r="D1215" i="2" s="1"/>
  <c r="C1214" i="2"/>
  <c r="D1214" i="2" s="1"/>
  <c r="C1213" i="2"/>
  <c r="D1213" i="2" s="1"/>
  <c r="C1212" i="2"/>
  <c r="D1212" i="2" s="1"/>
  <c r="C1211" i="2"/>
  <c r="D1211" i="2" s="1"/>
  <c r="C1210" i="2"/>
  <c r="D1210" i="2" s="1"/>
  <c r="C1209" i="2"/>
  <c r="D1209" i="2" s="1"/>
  <c r="C1208" i="2"/>
  <c r="D1208" i="2" s="1"/>
  <c r="C1207" i="2"/>
  <c r="D1207" i="2" s="1"/>
  <c r="C1206" i="2"/>
  <c r="D1206" i="2" s="1"/>
  <c r="C1205" i="2"/>
  <c r="D1205" i="2" s="1"/>
  <c r="C1204" i="2"/>
  <c r="D1204" i="2" s="1"/>
  <c r="C1203" i="2"/>
  <c r="D1203" i="2" s="1"/>
  <c r="C1202" i="2"/>
  <c r="D1202" i="2" s="1"/>
  <c r="C1201" i="2"/>
  <c r="D1201" i="2" s="1"/>
  <c r="C1200" i="2"/>
  <c r="D1200" i="2" s="1"/>
  <c r="C1199" i="2"/>
  <c r="D1199" i="2" s="1"/>
  <c r="C1198" i="2"/>
  <c r="D1198" i="2" s="1"/>
  <c r="C1197" i="2"/>
  <c r="D1197" i="2" s="1"/>
  <c r="C1196" i="2"/>
  <c r="D1196" i="2" s="1"/>
  <c r="C1195" i="2"/>
  <c r="D1195" i="2" s="1"/>
  <c r="C1194" i="2"/>
  <c r="D1194" i="2" s="1"/>
  <c r="C1193" i="2"/>
  <c r="D1193" i="2" s="1"/>
  <c r="C1192" i="2"/>
  <c r="D1192" i="2" s="1"/>
  <c r="C1191" i="2"/>
  <c r="D1191" i="2" s="1"/>
  <c r="C1190" i="2"/>
  <c r="D1190" i="2" s="1"/>
  <c r="C1189" i="2"/>
  <c r="D1189" i="2" s="1"/>
  <c r="C1188" i="2"/>
  <c r="D1188" i="2" s="1"/>
  <c r="C1187" i="2"/>
  <c r="D1187" i="2" s="1"/>
  <c r="C1186" i="2"/>
  <c r="D1186" i="2" s="1"/>
  <c r="C1185" i="2"/>
  <c r="D1185" i="2" s="1"/>
  <c r="C1184" i="2"/>
  <c r="D1184" i="2" s="1"/>
  <c r="C1183" i="2"/>
  <c r="D1183" i="2" s="1"/>
  <c r="C1182" i="2"/>
  <c r="D1182" i="2" s="1"/>
  <c r="C1181" i="2"/>
  <c r="D1181" i="2" s="1"/>
  <c r="C1180" i="2"/>
  <c r="D1180" i="2" s="1"/>
  <c r="C1179" i="2"/>
  <c r="D1179" i="2" s="1"/>
  <c r="C1178" i="2"/>
  <c r="D1178" i="2" s="1"/>
  <c r="C1177" i="2"/>
  <c r="D1177" i="2" s="1"/>
  <c r="C1176" i="2"/>
  <c r="D1176" i="2" s="1"/>
  <c r="C1175" i="2"/>
  <c r="D1175" i="2" s="1"/>
  <c r="C1174" i="2"/>
  <c r="D1174" i="2" s="1"/>
  <c r="C1173" i="2"/>
  <c r="D1173" i="2" s="1"/>
  <c r="C1172" i="2"/>
  <c r="D1172" i="2" s="1"/>
  <c r="C1171" i="2"/>
  <c r="D1171" i="2" s="1"/>
  <c r="C1170" i="2"/>
  <c r="D1170" i="2" s="1"/>
  <c r="C1169" i="2"/>
  <c r="D1169" i="2" s="1"/>
  <c r="C1168" i="2"/>
  <c r="D1168" i="2" s="1"/>
  <c r="C1167" i="2"/>
  <c r="D1167" i="2" s="1"/>
  <c r="C1166" i="2"/>
  <c r="D1166" i="2" s="1"/>
  <c r="C1165" i="2"/>
  <c r="D1165" i="2" s="1"/>
  <c r="C1164" i="2"/>
  <c r="D1164" i="2" s="1"/>
  <c r="C1163" i="2"/>
  <c r="D1163" i="2" s="1"/>
  <c r="C1162" i="2"/>
  <c r="D1162" i="2" s="1"/>
  <c r="C1161" i="2"/>
  <c r="D1161" i="2" s="1"/>
  <c r="C1160" i="2"/>
  <c r="D1160" i="2" s="1"/>
  <c r="C1159" i="2"/>
  <c r="D1159" i="2" s="1"/>
  <c r="C1158" i="2"/>
  <c r="D1158" i="2" s="1"/>
  <c r="C1157" i="2"/>
  <c r="D1157" i="2" s="1"/>
  <c r="C1156" i="2"/>
  <c r="D1156" i="2" s="1"/>
  <c r="C1155" i="2"/>
  <c r="D1155" i="2" s="1"/>
  <c r="C1154" i="2"/>
  <c r="D1154" i="2" s="1"/>
  <c r="C1153" i="2"/>
  <c r="D1153" i="2" s="1"/>
  <c r="C1152" i="2"/>
  <c r="D1152" i="2" s="1"/>
  <c r="C1151" i="2"/>
  <c r="D1151" i="2" s="1"/>
  <c r="C1150" i="2"/>
  <c r="D1150" i="2" s="1"/>
  <c r="C1149" i="2"/>
  <c r="D1149" i="2" s="1"/>
  <c r="C1148" i="2"/>
  <c r="D1148" i="2" s="1"/>
  <c r="C1147" i="2"/>
  <c r="D1147" i="2" s="1"/>
  <c r="C1146" i="2"/>
  <c r="D1146" i="2" s="1"/>
  <c r="C1145" i="2"/>
  <c r="D1145" i="2" s="1"/>
  <c r="C1144" i="2"/>
  <c r="D1144" i="2" s="1"/>
  <c r="C1143" i="2"/>
  <c r="D1143" i="2" s="1"/>
  <c r="C1142" i="2"/>
  <c r="D1142" i="2" s="1"/>
  <c r="C1141" i="2"/>
  <c r="D1141" i="2" s="1"/>
  <c r="C1140" i="2"/>
  <c r="D1140" i="2" s="1"/>
  <c r="C1139" i="2"/>
  <c r="D1139" i="2" s="1"/>
  <c r="C1138" i="2"/>
  <c r="D1138" i="2" s="1"/>
  <c r="C1137" i="2"/>
  <c r="D1137" i="2" s="1"/>
  <c r="C1136" i="2"/>
  <c r="D1136" i="2" s="1"/>
  <c r="C1135" i="2"/>
  <c r="D1135" i="2" s="1"/>
  <c r="C1134" i="2"/>
  <c r="D1134" i="2" s="1"/>
  <c r="C1133" i="2"/>
  <c r="D1133" i="2" s="1"/>
  <c r="C1132" i="2"/>
  <c r="D1132" i="2" s="1"/>
  <c r="C1131" i="2"/>
  <c r="D1131" i="2" s="1"/>
  <c r="C1130" i="2"/>
  <c r="D1130" i="2" s="1"/>
  <c r="C1129" i="2"/>
  <c r="D1129" i="2" s="1"/>
  <c r="C1128" i="2"/>
  <c r="D1128" i="2" s="1"/>
  <c r="C1127" i="2"/>
  <c r="D1127" i="2" s="1"/>
  <c r="C1126" i="2"/>
  <c r="D1126" i="2" s="1"/>
  <c r="C1125" i="2"/>
  <c r="D1125" i="2" s="1"/>
  <c r="C1124" i="2"/>
  <c r="D1124" i="2" s="1"/>
  <c r="C1123" i="2"/>
  <c r="D1123" i="2" s="1"/>
  <c r="C1122" i="2"/>
  <c r="D1122" i="2" s="1"/>
  <c r="C1121" i="2"/>
  <c r="D1121" i="2" s="1"/>
  <c r="C1120" i="2"/>
  <c r="D1120" i="2" s="1"/>
  <c r="C1119" i="2"/>
  <c r="D1119" i="2" s="1"/>
  <c r="C1118" i="2"/>
  <c r="D1118" i="2" s="1"/>
  <c r="C1117" i="2"/>
  <c r="D1117" i="2" s="1"/>
  <c r="C1116" i="2"/>
  <c r="D1116" i="2" s="1"/>
  <c r="C1115" i="2"/>
  <c r="D1115" i="2" s="1"/>
  <c r="C1114" i="2"/>
  <c r="D1114" i="2" s="1"/>
  <c r="C1113" i="2"/>
  <c r="D1113" i="2" s="1"/>
  <c r="C1112" i="2"/>
  <c r="D1112" i="2" s="1"/>
  <c r="C1111" i="2"/>
  <c r="D1111" i="2" s="1"/>
  <c r="C1110" i="2"/>
  <c r="D1110" i="2" s="1"/>
  <c r="C1109" i="2"/>
  <c r="D1109" i="2" s="1"/>
  <c r="C1108" i="2"/>
  <c r="D1108" i="2" s="1"/>
  <c r="C1107" i="2"/>
  <c r="D1107" i="2" s="1"/>
  <c r="C1106" i="2"/>
  <c r="D1106" i="2" s="1"/>
  <c r="C1105" i="2"/>
  <c r="D1105" i="2" s="1"/>
  <c r="C1104" i="2"/>
  <c r="D1104" i="2" s="1"/>
  <c r="C1103" i="2"/>
  <c r="D1103" i="2" s="1"/>
  <c r="C1102" i="2"/>
  <c r="D1102" i="2" s="1"/>
  <c r="C1101" i="2"/>
  <c r="D1101" i="2" s="1"/>
  <c r="C1100" i="2"/>
  <c r="D1100" i="2" s="1"/>
  <c r="C1099" i="2"/>
  <c r="D1099" i="2" s="1"/>
  <c r="C1098" i="2"/>
  <c r="D1098" i="2" s="1"/>
  <c r="C1097" i="2"/>
  <c r="D1097" i="2" s="1"/>
  <c r="C1096" i="2"/>
  <c r="D1096" i="2" s="1"/>
  <c r="C1095" i="2"/>
  <c r="D1095" i="2" s="1"/>
  <c r="C1094" i="2"/>
  <c r="D1094" i="2" s="1"/>
  <c r="C1093" i="2"/>
  <c r="D1093" i="2" s="1"/>
  <c r="C1092" i="2"/>
  <c r="D1092" i="2" s="1"/>
  <c r="C1091" i="2"/>
  <c r="D1091" i="2" s="1"/>
  <c r="C1090" i="2"/>
  <c r="D1090" i="2" s="1"/>
  <c r="C1089" i="2"/>
  <c r="D1089" i="2" s="1"/>
  <c r="C1088" i="2"/>
  <c r="D1088" i="2" s="1"/>
  <c r="C1087" i="2"/>
  <c r="D1087" i="2" s="1"/>
  <c r="C1086" i="2"/>
  <c r="D1086" i="2" s="1"/>
  <c r="C1085" i="2"/>
  <c r="D1085" i="2" s="1"/>
  <c r="C1084" i="2"/>
  <c r="D1084" i="2" s="1"/>
  <c r="C1083" i="2"/>
  <c r="D1083" i="2" s="1"/>
  <c r="C1082" i="2"/>
  <c r="D1082" i="2" s="1"/>
  <c r="C1081" i="2"/>
  <c r="D1081" i="2" s="1"/>
  <c r="C1080" i="2"/>
  <c r="D1080" i="2" s="1"/>
  <c r="C1079" i="2"/>
  <c r="D1079" i="2" s="1"/>
  <c r="C1078" i="2"/>
  <c r="D1078" i="2" s="1"/>
  <c r="C1077" i="2"/>
  <c r="D1077" i="2" s="1"/>
  <c r="C1076" i="2"/>
  <c r="D1076" i="2" s="1"/>
  <c r="C1075" i="2"/>
  <c r="D1075" i="2" s="1"/>
  <c r="C1074" i="2"/>
  <c r="D1074" i="2" s="1"/>
  <c r="C1073" i="2"/>
  <c r="D1073" i="2" s="1"/>
  <c r="C1072" i="2"/>
  <c r="D1072" i="2" s="1"/>
  <c r="C1071" i="2"/>
  <c r="D1071" i="2" s="1"/>
  <c r="C1070" i="2"/>
  <c r="D1070" i="2" s="1"/>
  <c r="C1069" i="2"/>
  <c r="D1069" i="2" s="1"/>
  <c r="C1068" i="2"/>
  <c r="D1068" i="2" s="1"/>
  <c r="C1067" i="2"/>
  <c r="D1067" i="2" s="1"/>
  <c r="C1066" i="2"/>
  <c r="D1066" i="2" s="1"/>
  <c r="C1065" i="2"/>
  <c r="D1065" i="2" s="1"/>
  <c r="C1064" i="2"/>
  <c r="D1064" i="2" s="1"/>
  <c r="C1063" i="2"/>
  <c r="D1063" i="2" s="1"/>
  <c r="C1062" i="2"/>
  <c r="D1062" i="2" s="1"/>
  <c r="C1061" i="2"/>
  <c r="D1061" i="2" s="1"/>
  <c r="C1060" i="2"/>
  <c r="D1060" i="2" s="1"/>
  <c r="C1059" i="2"/>
  <c r="D1059" i="2" s="1"/>
  <c r="C1058" i="2"/>
  <c r="D1058" i="2" s="1"/>
  <c r="C1057" i="2"/>
  <c r="D1057" i="2" s="1"/>
  <c r="C1056" i="2"/>
  <c r="D1056" i="2" s="1"/>
  <c r="C1055" i="2"/>
  <c r="D1055" i="2" s="1"/>
  <c r="C1054" i="2"/>
  <c r="D1054" i="2" s="1"/>
  <c r="C1053" i="2"/>
  <c r="D1053" i="2" s="1"/>
  <c r="C1052" i="2"/>
  <c r="D1052" i="2" s="1"/>
  <c r="C1051" i="2"/>
  <c r="D1051" i="2" s="1"/>
  <c r="C1050" i="2"/>
  <c r="D1050" i="2" s="1"/>
  <c r="C1049" i="2"/>
  <c r="D1049" i="2" s="1"/>
  <c r="C1048" i="2"/>
  <c r="D1048" i="2" s="1"/>
  <c r="C1047" i="2"/>
  <c r="D1047" i="2" s="1"/>
  <c r="C1046" i="2"/>
  <c r="D1046" i="2" s="1"/>
  <c r="C1045" i="2"/>
  <c r="D1045" i="2" s="1"/>
  <c r="C1044" i="2"/>
  <c r="D1044" i="2" s="1"/>
  <c r="C1043" i="2"/>
  <c r="D1043" i="2" s="1"/>
  <c r="C1042" i="2"/>
  <c r="D1042" i="2" s="1"/>
  <c r="C1041" i="2"/>
  <c r="D1041" i="2" s="1"/>
  <c r="C1040" i="2"/>
  <c r="D1040" i="2" s="1"/>
  <c r="C1039" i="2"/>
  <c r="D1039" i="2" s="1"/>
  <c r="C1038" i="2"/>
  <c r="D1038" i="2" s="1"/>
  <c r="C1037" i="2"/>
  <c r="D1037" i="2" s="1"/>
  <c r="C1036" i="2"/>
  <c r="D1036" i="2" s="1"/>
  <c r="C1035" i="2"/>
  <c r="D1035" i="2" s="1"/>
  <c r="C1034" i="2"/>
  <c r="D1034" i="2" s="1"/>
  <c r="C1033" i="2"/>
  <c r="D1033" i="2" s="1"/>
  <c r="C1032" i="2"/>
  <c r="D1032" i="2" s="1"/>
  <c r="C1031" i="2"/>
  <c r="D1031" i="2" s="1"/>
  <c r="C1030" i="2"/>
  <c r="D1030" i="2" s="1"/>
  <c r="C1029" i="2"/>
  <c r="D1029" i="2" s="1"/>
  <c r="C1028" i="2"/>
  <c r="D1028" i="2" s="1"/>
  <c r="C1027" i="2"/>
  <c r="D1027" i="2" s="1"/>
  <c r="C1026" i="2"/>
  <c r="D1026" i="2" s="1"/>
  <c r="C1025" i="2"/>
  <c r="D1025" i="2" s="1"/>
  <c r="C1024" i="2"/>
  <c r="D1024" i="2" s="1"/>
  <c r="C1023" i="2"/>
  <c r="D1023" i="2" s="1"/>
  <c r="C1022" i="2"/>
  <c r="D1022" i="2" s="1"/>
  <c r="C1021" i="2"/>
  <c r="D1021" i="2" s="1"/>
  <c r="C1020" i="2"/>
  <c r="D1020" i="2" s="1"/>
  <c r="C1019" i="2"/>
  <c r="D1019" i="2" s="1"/>
  <c r="C1018" i="2"/>
  <c r="D1018" i="2" s="1"/>
  <c r="C1017" i="2"/>
  <c r="D1017" i="2" s="1"/>
  <c r="C1016" i="2"/>
  <c r="D1016" i="2" s="1"/>
  <c r="C1015" i="2"/>
  <c r="D1015" i="2" s="1"/>
  <c r="C1014" i="2"/>
  <c r="D1014" i="2" s="1"/>
  <c r="C1013" i="2"/>
  <c r="D1013" i="2" s="1"/>
  <c r="C1012" i="2"/>
  <c r="D1012" i="2" s="1"/>
  <c r="C1011" i="2"/>
  <c r="D1011" i="2" s="1"/>
  <c r="C1010" i="2"/>
  <c r="D1010" i="2" s="1"/>
  <c r="C1009" i="2"/>
  <c r="D1009" i="2" s="1"/>
  <c r="C1008" i="2"/>
  <c r="D1008" i="2" s="1"/>
  <c r="C1007" i="2"/>
  <c r="D1007" i="2" s="1"/>
  <c r="C1006" i="2"/>
  <c r="D1006" i="2" s="1"/>
  <c r="C1005" i="2"/>
  <c r="D1005" i="2" s="1"/>
  <c r="C1004" i="2"/>
  <c r="D1004" i="2" s="1"/>
  <c r="C1003" i="2"/>
  <c r="D1003" i="2" s="1"/>
  <c r="C1002" i="2"/>
  <c r="D1002" i="2" s="1"/>
  <c r="C1001" i="2"/>
  <c r="D1001" i="2" s="1"/>
  <c r="C1000" i="2"/>
  <c r="D1000" i="2" s="1"/>
  <c r="C999" i="2"/>
  <c r="D999" i="2" s="1"/>
  <c r="C998" i="2"/>
  <c r="D998" i="2" s="1"/>
  <c r="C997" i="2"/>
  <c r="D997" i="2" s="1"/>
  <c r="C996" i="2"/>
  <c r="D996" i="2" s="1"/>
  <c r="C995" i="2"/>
  <c r="D995" i="2" s="1"/>
  <c r="C994" i="2"/>
  <c r="D994" i="2" s="1"/>
  <c r="C993" i="2"/>
  <c r="D993" i="2" s="1"/>
  <c r="C992" i="2"/>
  <c r="D992" i="2" s="1"/>
  <c r="C991" i="2"/>
  <c r="D991" i="2" s="1"/>
  <c r="C990" i="2"/>
  <c r="D990" i="2" s="1"/>
  <c r="C989" i="2"/>
  <c r="D989" i="2" s="1"/>
  <c r="C988" i="2"/>
  <c r="D988" i="2" s="1"/>
  <c r="C987" i="2"/>
  <c r="D987" i="2" s="1"/>
  <c r="C986" i="2"/>
  <c r="D986" i="2" s="1"/>
  <c r="C985" i="2"/>
  <c r="D985" i="2" s="1"/>
  <c r="C984" i="2"/>
  <c r="D984" i="2" s="1"/>
  <c r="C983" i="2"/>
  <c r="D983" i="2" s="1"/>
  <c r="C982" i="2"/>
  <c r="D982" i="2" s="1"/>
  <c r="C981" i="2"/>
  <c r="D981" i="2" s="1"/>
  <c r="C980" i="2"/>
  <c r="D980" i="2" s="1"/>
  <c r="C979" i="2"/>
  <c r="D979" i="2" s="1"/>
  <c r="C978" i="2"/>
  <c r="D978" i="2" s="1"/>
  <c r="C977" i="2"/>
  <c r="D977" i="2" s="1"/>
  <c r="C976" i="2"/>
  <c r="D976" i="2" s="1"/>
  <c r="C975" i="2"/>
  <c r="D975" i="2" s="1"/>
  <c r="C974" i="2"/>
  <c r="D974" i="2" s="1"/>
  <c r="C973" i="2"/>
  <c r="D973" i="2" s="1"/>
  <c r="C972" i="2"/>
  <c r="D972" i="2" s="1"/>
  <c r="C971" i="2"/>
  <c r="D971" i="2" s="1"/>
  <c r="C970" i="2"/>
  <c r="D970" i="2" s="1"/>
  <c r="C969" i="2"/>
  <c r="D969" i="2" s="1"/>
  <c r="C968" i="2"/>
  <c r="D968" i="2" s="1"/>
  <c r="C967" i="2"/>
  <c r="D967" i="2" s="1"/>
  <c r="C966" i="2"/>
  <c r="D966" i="2" s="1"/>
  <c r="C965" i="2"/>
  <c r="D965" i="2" s="1"/>
  <c r="C964" i="2"/>
  <c r="D964" i="2" s="1"/>
  <c r="C963" i="2"/>
  <c r="D963" i="2" s="1"/>
  <c r="C962" i="2"/>
  <c r="D962" i="2" s="1"/>
  <c r="C961" i="2"/>
  <c r="D961" i="2" s="1"/>
  <c r="C960" i="2"/>
  <c r="D960" i="2" s="1"/>
  <c r="C959" i="2"/>
  <c r="D959" i="2" s="1"/>
  <c r="C958" i="2"/>
  <c r="D958" i="2" s="1"/>
  <c r="C957" i="2"/>
  <c r="D957" i="2" s="1"/>
  <c r="C956" i="2"/>
  <c r="D956" i="2" s="1"/>
  <c r="C955" i="2"/>
  <c r="D955" i="2" s="1"/>
  <c r="C954" i="2"/>
  <c r="D954" i="2" s="1"/>
  <c r="C953" i="2"/>
  <c r="D953" i="2" s="1"/>
  <c r="C952" i="2"/>
  <c r="D952" i="2" s="1"/>
  <c r="C951" i="2"/>
  <c r="D951" i="2" s="1"/>
  <c r="C950" i="2"/>
  <c r="D950" i="2" s="1"/>
  <c r="C949" i="2"/>
  <c r="D949" i="2" s="1"/>
  <c r="C948" i="2"/>
  <c r="D948" i="2" s="1"/>
  <c r="C947" i="2"/>
  <c r="D947" i="2" s="1"/>
  <c r="C946" i="2"/>
  <c r="D946" i="2" s="1"/>
  <c r="C945" i="2"/>
  <c r="D945" i="2" s="1"/>
  <c r="C944" i="2"/>
  <c r="D944" i="2" s="1"/>
  <c r="C943" i="2"/>
  <c r="D943" i="2" s="1"/>
  <c r="C942" i="2"/>
  <c r="D942" i="2" s="1"/>
  <c r="C941" i="2"/>
  <c r="D941" i="2" s="1"/>
  <c r="C940" i="2"/>
  <c r="D940" i="2" s="1"/>
  <c r="C939" i="2"/>
  <c r="D939" i="2" s="1"/>
  <c r="C938" i="2"/>
  <c r="D938" i="2" s="1"/>
  <c r="C937" i="2"/>
  <c r="D937" i="2" s="1"/>
  <c r="C936" i="2"/>
  <c r="D936" i="2" s="1"/>
  <c r="C935" i="2"/>
  <c r="D935" i="2" s="1"/>
  <c r="C934" i="2"/>
  <c r="D934" i="2" s="1"/>
  <c r="C933" i="2"/>
  <c r="D933" i="2" s="1"/>
  <c r="C932" i="2"/>
  <c r="D932" i="2" s="1"/>
  <c r="C931" i="2"/>
  <c r="D931" i="2" s="1"/>
  <c r="C930" i="2"/>
  <c r="D930" i="2" s="1"/>
  <c r="C929" i="2"/>
  <c r="D929" i="2" s="1"/>
  <c r="C928" i="2"/>
  <c r="D928" i="2" s="1"/>
  <c r="C927" i="2"/>
  <c r="D927" i="2" s="1"/>
  <c r="C926" i="2"/>
  <c r="D926" i="2" s="1"/>
  <c r="C925" i="2"/>
  <c r="D925" i="2" s="1"/>
  <c r="C924" i="2"/>
  <c r="D924" i="2" s="1"/>
  <c r="C923" i="2"/>
  <c r="D923" i="2" s="1"/>
  <c r="C922" i="2"/>
  <c r="D922" i="2" s="1"/>
  <c r="C921" i="2"/>
  <c r="D921" i="2" s="1"/>
  <c r="C920" i="2"/>
  <c r="D920" i="2" s="1"/>
  <c r="C919" i="2"/>
  <c r="D919" i="2" s="1"/>
  <c r="C918" i="2"/>
  <c r="D918" i="2" s="1"/>
  <c r="C917" i="2"/>
  <c r="D917" i="2" s="1"/>
  <c r="C916" i="2"/>
  <c r="D916" i="2" s="1"/>
  <c r="C915" i="2"/>
  <c r="D915" i="2" s="1"/>
  <c r="C914" i="2"/>
  <c r="D914" i="2" s="1"/>
  <c r="C913" i="2"/>
  <c r="D913" i="2" s="1"/>
  <c r="C912" i="2"/>
  <c r="D912" i="2" s="1"/>
  <c r="C911" i="2"/>
  <c r="D911" i="2" s="1"/>
  <c r="C910" i="2"/>
  <c r="D910" i="2" s="1"/>
  <c r="C909" i="2"/>
  <c r="D909" i="2" s="1"/>
  <c r="C908" i="2"/>
  <c r="D908" i="2" s="1"/>
  <c r="C907" i="2"/>
  <c r="D907" i="2" s="1"/>
  <c r="C906" i="2"/>
  <c r="D906" i="2" s="1"/>
  <c r="C905" i="2"/>
  <c r="D905" i="2" s="1"/>
  <c r="C904" i="2"/>
  <c r="D904" i="2" s="1"/>
  <c r="C903" i="2"/>
  <c r="D903" i="2" s="1"/>
  <c r="C902" i="2"/>
  <c r="D902" i="2" s="1"/>
  <c r="C901" i="2"/>
  <c r="D901" i="2" s="1"/>
  <c r="C900" i="2"/>
  <c r="D900" i="2" s="1"/>
  <c r="C899" i="2"/>
  <c r="D899" i="2" s="1"/>
  <c r="C898" i="2"/>
  <c r="D898" i="2" s="1"/>
  <c r="C897" i="2"/>
  <c r="D897" i="2" s="1"/>
  <c r="C896" i="2"/>
  <c r="D896" i="2" s="1"/>
  <c r="C895" i="2"/>
  <c r="D895" i="2" s="1"/>
  <c r="C894" i="2"/>
  <c r="D894" i="2" s="1"/>
  <c r="C893" i="2"/>
  <c r="D893" i="2" s="1"/>
  <c r="C892" i="2"/>
  <c r="D892" i="2" s="1"/>
  <c r="C891" i="2"/>
  <c r="D891" i="2" s="1"/>
  <c r="C890" i="2"/>
  <c r="D890" i="2" s="1"/>
  <c r="C889" i="2"/>
  <c r="D889" i="2" s="1"/>
  <c r="C888" i="2"/>
  <c r="D888" i="2" s="1"/>
  <c r="C887" i="2"/>
  <c r="D887" i="2" s="1"/>
  <c r="C886" i="2"/>
  <c r="D886" i="2" s="1"/>
  <c r="C885" i="2"/>
  <c r="D885" i="2" s="1"/>
  <c r="C884" i="2"/>
  <c r="D884" i="2" s="1"/>
  <c r="C883" i="2"/>
  <c r="D883" i="2" s="1"/>
  <c r="C882" i="2"/>
  <c r="D882" i="2" s="1"/>
  <c r="C881" i="2"/>
  <c r="D881" i="2" s="1"/>
  <c r="C880" i="2"/>
  <c r="D880" i="2" s="1"/>
  <c r="C879" i="2"/>
  <c r="D879" i="2" s="1"/>
  <c r="C878" i="2"/>
  <c r="D878" i="2" s="1"/>
  <c r="C877" i="2"/>
  <c r="D877" i="2" s="1"/>
  <c r="C876" i="2"/>
  <c r="D876" i="2" s="1"/>
  <c r="C875" i="2"/>
  <c r="D875" i="2" s="1"/>
  <c r="C874" i="2"/>
  <c r="D874" i="2" s="1"/>
  <c r="C873" i="2"/>
  <c r="D873" i="2" s="1"/>
  <c r="C872" i="2"/>
  <c r="D872" i="2" s="1"/>
  <c r="C871" i="2"/>
  <c r="D871" i="2" s="1"/>
  <c r="C870" i="2"/>
  <c r="D870" i="2" s="1"/>
  <c r="C869" i="2"/>
  <c r="D869" i="2" s="1"/>
  <c r="C868" i="2"/>
  <c r="D868" i="2" s="1"/>
  <c r="C867" i="2"/>
  <c r="D867" i="2" s="1"/>
  <c r="C866" i="2"/>
  <c r="D866" i="2" s="1"/>
  <c r="C865" i="2"/>
  <c r="D865" i="2" s="1"/>
  <c r="C864" i="2"/>
  <c r="D864" i="2" s="1"/>
  <c r="C863" i="2"/>
  <c r="D863" i="2" s="1"/>
  <c r="C862" i="2"/>
  <c r="D862" i="2" s="1"/>
  <c r="C861" i="2"/>
  <c r="D861" i="2" s="1"/>
  <c r="C860" i="2"/>
  <c r="D860" i="2" s="1"/>
  <c r="C859" i="2"/>
  <c r="D859" i="2" s="1"/>
  <c r="C858" i="2"/>
  <c r="D858" i="2" s="1"/>
  <c r="C857" i="2"/>
  <c r="D857" i="2" s="1"/>
  <c r="C856" i="2"/>
  <c r="D856" i="2" s="1"/>
  <c r="C855" i="2"/>
  <c r="D855" i="2" s="1"/>
  <c r="C854" i="2"/>
  <c r="D854" i="2" s="1"/>
  <c r="C853" i="2"/>
  <c r="D853" i="2" s="1"/>
  <c r="C852" i="2"/>
  <c r="D852" i="2" s="1"/>
  <c r="C851" i="2"/>
  <c r="D851" i="2" s="1"/>
  <c r="C850" i="2"/>
  <c r="D850" i="2" s="1"/>
  <c r="C849" i="2"/>
  <c r="D849" i="2" s="1"/>
  <c r="C848" i="2"/>
  <c r="D848" i="2" s="1"/>
  <c r="C847" i="2"/>
  <c r="D847" i="2" s="1"/>
  <c r="C846" i="2"/>
  <c r="D846" i="2" s="1"/>
  <c r="C845" i="2"/>
  <c r="D845" i="2" s="1"/>
  <c r="C844" i="2"/>
  <c r="D844" i="2" s="1"/>
  <c r="C843" i="2"/>
  <c r="D843" i="2" s="1"/>
  <c r="C842" i="2"/>
  <c r="D842" i="2" s="1"/>
  <c r="C841" i="2"/>
  <c r="D841" i="2" s="1"/>
  <c r="C840" i="2"/>
  <c r="D840" i="2" s="1"/>
  <c r="C839" i="2"/>
  <c r="D839" i="2" s="1"/>
  <c r="C838" i="2"/>
  <c r="D838" i="2" s="1"/>
  <c r="C837" i="2"/>
  <c r="D837" i="2" s="1"/>
  <c r="C836" i="2"/>
  <c r="D836" i="2" s="1"/>
  <c r="C835" i="2"/>
  <c r="D835" i="2" s="1"/>
  <c r="C834" i="2"/>
  <c r="D834" i="2" s="1"/>
  <c r="C833" i="2"/>
  <c r="D833" i="2" s="1"/>
  <c r="C832" i="2"/>
  <c r="D832" i="2" s="1"/>
  <c r="C831" i="2"/>
  <c r="D831" i="2" s="1"/>
  <c r="C830" i="2"/>
  <c r="D830" i="2" s="1"/>
  <c r="C829" i="2"/>
  <c r="D829" i="2" s="1"/>
  <c r="C828" i="2"/>
  <c r="D828" i="2" s="1"/>
  <c r="C827" i="2"/>
  <c r="D827" i="2" s="1"/>
  <c r="C826" i="2"/>
  <c r="D826" i="2" s="1"/>
  <c r="C825" i="2"/>
  <c r="D825" i="2" s="1"/>
  <c r="C824" i="2"/>
  <c r="D824" i="2" s="1"/>
  <c r="C823" i="2"/>
  <c r="D823" i="2" s="1"/>
  <c r="C822" i="2"/>
  <c r="D822" i="2" s="1"/>
  <c r="C821" i="2"/>
  <c r="D821" i="2" s="1"/>
  <c r="C820" i="2"/>
  <c r="D820" i="2" s="1"/>
  <c r="C819" i="2"/>
  <c r="D819" i="2" s="1"/>
  <c r="C818" i="2"/>
  <c r="D818" i="2" s="1"/>
  <c r="C817" i="2"/>
  <c r="D817" i="2" s="1"/>
  <c r="C816" i="2"/>
  <c r="D816" i="2" s="1"/>
  <c r="C815" i="2"/>
  <c r="D815" i="2" s="1"/>
  <c r="C814" i="2"/>
  <c r="D814" i="2" s="1"/>
  <c r="C813" i="2"/>
  <c r="D813" i="2" s="1"/>
  <c r="C812" i="2"/>
  <c r="D812" i="2" s="1"/>
  <c r="C811" i="2"/>
  <c r="D811" i="2" s="1"/>
  <c r="C810" i="2"/>
  <c r="D810" i="2" s="1"/>
  <c r="C809" i="2"/>
  <c r="D809" i="2" s="1"/>
  <c r="C808" i="2"/>
  <c r="D808" i="2" s="1"/>
  <c r="C807" i="2"/>
  <c r="D807" i="2" s="1"/>
  <c r="C806" i="2"/>
  <c r="D806" i="2" s="1"/>
  <c r="C805" i="2"/>
  <c r="D805" i="2" s="1"/>
  <c r="C804" i="2"/>
  <c r="D804" i="2" s="1"/>
  <c r="C803" i="2"/>
  <c r="D803" i="2" s="1"/>
  <c r="C802" i="2"/>
  <c r="D802" i="2" s="1"/>
  <c r="C801" i="2"/>
  <c r="D801" i="2" s="1"/>
  <c r="C800" i="2"/>
  <c r="D800" i="2" s="1"/>
  <c r="C799" i="2"/>
  <c r="D799" i="2" s="1"/>
  <c r="C798" i="2"/>
  <c r="D798" i="2" s="1"/>
  <c r="C797" i="2"/>
  <c r="D797" i="2" s="1"/>
  <c r="C796" i="2"/>
  <c r="D796" i="2" s="1"/>
  <c r="C795" i="2"/>
  <c r="D795" i="2" s="1"/>
  <c r="C794" i="2"/>
  <c r="D794" i="2" s="1"/>
  <c r="C793" i="2"/>
  <c r="D793" i="2" s="1"/>
  <c r="C792" i="2"/>
  <c r="D792" i="2" s="1"/>
  <c r="C791" i="2"/>
  <c r="D791" i="2" s="1"/>
  <c r="C790" i="2"/>
  <c r="D790" i="2" s="1"/>
  <c r="C789" i="2"/>
  <c r="D789" i="2" s="1"/>
  <c r="C788" i="2"/>
  <c r="D788" i="2" s="1"/>
  <c r="C787" i="2"/>
  <c r="D787" i="2" s="1"/>
  <c r="C786" i="2"/>
  <c r="D786" i="2" s="1"/>
  <c r="C785" i="2"/>
  <c r="D785" i="2" s="1"/>
  <c r="C784" i="2"/>
  <c r="D784" i="2" s="1"/>
  <c r="C783" i="2"/>
  <c r="D783" i="2" s="1"/>
  <c r="C782" i="2"/>
  <c r="D782" i="2" s="1"/>
  <c r="C781" i="2"/>
  <c r="D781" i="2" s="1"/>
  <c r="C780" i="2"/>
  <c r="D780" i="2" s="1"/>
  <c r="C779" i="2"/>
  <c r="D779" i="2" s="1"/>
  <c r="C778" i="2"/>
  <c r="D778" i="2" s="1"/>
  <c r="C777" i="2"/>
  <c r="D777" i="2" s="1"/>
  <c r="C776" i="2"/>
  <c r="D776" i="2" s="1"/>
  <c r="C775" i="2"/>
  <c r="D775" i="2" s="1"/>
  <c r="C774" i="2"/>
  <c r="D774" i="2" s="1"/>
  <c r="C773" i="2"/>
  <c r="D773" i="2" s="1"/>
  <c r="C772" i="2"/>
  <c r="D772" i="2" s="1"/>
  <c r="C771" i="2"/>
  <c r="D771" i="2" s="1"/>
  <c r="C770" i="2"/>
  <c r="D770" i="2" s="1"/>
  <c r="C769" i="2"/>
  <c r="D769" i="2" s="1"/>
  <c r="C768" i="2"/>
  <c r="D768" i="2" s="1"/>
  <c r="C767" i="2"/>
  <c r="D767" i="2" s="1"/>
  <c r="C766" i="2"/>
  <c r="D766" i="2" s="1"/>
  <c r="C765" i="2"/>
  <c r="D765" i="2" s="1"/>
  <c r="C764" i="2"/>
  <c r="D764" i="2" s="1"/>
  <c r="C763" i="2"/>
  <c r="D763" i="2" s="1"/>
  <c r="C762" i="2"/>
  <c r="D762" i="2" s="1"/>
  <c r="C761" i="2"/>
  <c r="D761" i="2" s="1"/>
  <c r="C760" i="2"/>
  <c r="D760" i="2" s="1"/>
  <c r="C759" i="2"/>
  <c r="D759" i="2" s="1"/>
  <c r="C758" i="2"/>
  <c r="D758" i="2" s="1"/>
  <c r="C757" i="2"/>
  <c r="D757" i="2" s="1"/>
  <c r="C756" i="2"/>
  <c r="D756" i="2" s="1"/>
  <c r="C755" i="2"/>
  <c r="D755" i="2" s="1"/>
  <c r="C754" i="2"/>
  <c r="D754" i="2" s="1"/>
  <c r="C753" i="2"/>
  <c r="D753" i="2" s="1"/>
  <c r="C752" i="2"/>
  <c r="D752" i="2" s="1"/>
  <c r="C751" i="2"/>
  <c r="D751" i="2" s="1"/>
  <c r="C750" i="2"/>
  <c r="D750" i="2" s="1"/>
  <c r="C749" i="2"/>
  <c r="D749" i="2" s="1"/>
  <c r="C748" i="2"/>
  <c r="D748" i="2" s="1"/>
  <c r="C747" i="2"/>
  <c r="D747" i="2" s="1"/>
  <c r="C746" i="2"/>
  <c r="D746" i="2" s="1"/>
  <c r="C745" i="2"/>
  <c r="D745" i="2" s="1"/>
  <c r="C744" i="2"/>
  <c r="D744" i="2" s="1"/>
  <c r="C743" i="2"/>
  <c r="D743" i="2" s="1"/>
  <c r="C742" i="2"/>
  <c r="D742" i="2" s="1"/>
  <c r="C741" i="2"/>
  <c r="D741" i="2" s="1"/>
  <c r="C740" i="2"/>
  <c r="D740" i="2" s="1"/>
  <c r="C739" i="2"/>
  <c r="D739" i="2" s="1"/>
  <c r="C738" i="2"/>
  <c r="D738" i="2" s="1"/>
  <c r="C737" i="2"/>
  <c r="D737" i="2" s="1"/>
  <c r="C736" i="2"/>
  <c r="D736" i="2" s="1"/>
  <c r="C735" i="2"/>
  <c r="D735" i="2" s="1"/>
  <c r="C734" i="2"/>
  <c r="D734" i="2" s="1"/>
  <c r="C733" i="2"/>
  <c r="D733" i="2" s="1"/>
  <c r="C732" i="2"/>
  <c r="D732" i="2" s="1"/>
  <c r="C731" i="2"/>
  <c r="D731" i="2" s="1"/>
  <c r="C730" i="2"/>
  <c r="D730" i="2" s="1"/>
  <c r="C729" i="2"/>
  <c r="D729" i="2" s="1"/>
  <c r="C728" i="2"/>
  <c r="D728" i="2" s="1"/>
  <c r="C727" i="2"/>
  <c r="D727" i="2" s="1"/>
  <c r="C726" i="2"/>
  <c r="D726" i="2" s="1"/>
  <c r="C725" i="2"/>
  <c r="D725" i="2" s="1"/>
  <c r="C724" i="2"/>
  <c r="D724" i="2" s="1"/>
  <c r="C723" i="2"/>
  <c r="D723" i="2" s="1"/>
  <c r="C722" i="2"/>
  <c r="D722" i="2" s="1"/>
  <c r="C721" i="2"/>
  <c r="D721" i="2" s="1"/>
  <c r="C720" i="2"/>
  <c r="D720" i="2" s="1"/>
  <c r="C719" i="2"/>
  <c r="D719" i="2" s="1"/>
  <c r="C718" i="2"/>
  <c r="D718" i="2" s="1"/>
  <c r="C717" i="2"/>
  <c r="D717" i="2" s="1"/>
  <c r="C716" i="2"/>
  <c r="D716" i="2" s="1"/>
  <c r="C715" i="2"/>
  <c r="D715" i="2" s="1"/>
  <c r="C714" i="2"/>
  <c r="D714" i="2" s="1"/>
  <c r="C713" i="2"/>
  <c r="D713" i="2" s="1"/>
  <c r="C712" i="2"/>
  <c r="D712" i="2" s="1"/>
  <c r="C711" i="2"/>
  <c r="D711" i="2" s="1"/>
  <c r="C710" i="2"/>
  <c r="D710" i="2" s="1"/>
  <c r="C709" i="2"/>
  <c r="D709" i="2" s="1"/>
  <c r="C708" i="2"/>
  <c r="D708" i="2" s="1"/>
  <c r="C707" i="2"/>
  <c r="D707" i="2" s="1"/>
  <c r="C706" i="2"/>
  <c r="D706" i="2" s="1"/>
  <c r="C705" i="2"/>
  <c r="D705" i="2" s="1"/>
  <c r="C704" i="2"/>
  <c r="D704" i="2" s="1"/>
  <c r="C703" i="2"/>
  <c r="D703" i="2" s="1"/>
  <c r="C702" i="2"/>
  <c r="D702" i="2" s="1"/>
  <c r="C701" i="2"/>
  <c r="D701" i="2" s="1"/>
  <c r="C700" i="2"/>
  <c r="D700" i="2" s="1"/>
  <c r="C699" i="2"/>
  <c r="D699" i="2" s="1"/>
  <c r="C698" i="2"/>
  <c r="D698" i="2" s="1"/>
  <c r="C697" i="2"/>
  <c r="D697" i="2" s="1"/>
  <c r="C696" i="2"/>
  <c r="D696" i="2" s="1"/>
  <c r="C695" i="2"/>
  <c r="D695" i="2" s="1"/>
  <c r="C694" i="2"/>
  <c r="D694" i="2" s="1"/>
  <c r="C693" i="2"/>
  <c r="D693" i="2" s="1"/>
  <c r="C692" i="2"/>
  <c r="D692" i="2" s="1"/>
  <c r="C691" i="2"/>
  <c r="D691" i="2" s="1"/>
  <c r="C690" i="2"/>
  <c r="D690" i="2" s="1"/>
  <c r="C689" i="2"/>
  <c r="D689" i="2" s="1"/>
  <c r="C688" i="2"/>
  <c r="D688" i="2" s="1"/>
  <c r="C687" i="2"/>
  <c r="D687" i="2" s="1"/>
  <c r="C686" i="2"/>
  <c r="D686" i="2" s="1"/>
  <c r="C685" i="2"/>
  <c r="D685" i="2" s="1"/>
  <c r="C684" i="2"/>
  <c r="D684" i="2" s="1"/>
  <c r="C683" i="2"/>
  <c r="D683" i="2" s="1"/>
  <c r="C682" i="2"/>
  <c r="D682" i="2" s="1"/>
  <c r="C681" i="2"/>
  <c r="D681" i="2" s="1"/>
  <c r="C680" i="2"/>
  <c r="D680" i="2" s="1"/>
  <c r="C679" i="2"/>
  <c r="D679" i="2" s="1"/>
  <c r="C678" i="2"/>
  <c r="D678" i="2" s="1"/>
  <c r="C677" i="2"/>
  <c r="D677" i="2" s="1"/>
  <c r="C676" i="2"/>
  <c r="D676" i="2" s="1"/>
  <c r="C675" i="2"/>
  <c r="D675" i="2" s="1"/>
  <c r="C674" i="2"/>
  <c r="D674" i="2" s="1"/>
  <c r="C673" i="2"/>
  <c r="D673" i="2" s="1"/>
  <c r="C672" i="2"/>
  <c r="D672" i="2" s="1"/>
  <c r="C671" i="2"/>
  <c r="D671" i="2" s="1"/>
  <c r="C670" i="2"/>
  <c r="D670" i="2" s="1"/>
  <c r="C669" i="2"/>
  <c r="D669" i="2" s="1"/>
  <c r="C668" i="2"/>
  <c r="D668" i="2" s="1"/>
  <c r="C667" i="2"/>
  <c r="D667" i="2" s="1"/>
  <c r="C666" i="2"/>
  <c r="D666" i="2" s="1"/>
  <c r="C665" i="2"/>
  <c r="D665" i="2" s="1"/>
  <c r="C664" i="2"/>
  <c r="D664" i="2" s="1"/>
  <c r="C663" i="2"/>
  <c r="D663" i="2" s="1"/>
  <c r="C662" i="2"/>
  <c r="D662" i="2" s="1"/>
  <c r="C661" i="2"/>
  <c r="D661" i="2" s="1"/>
  <c r="C660" i="2"/>
  <c r="D660" i="2" s="1"/>
  <c r="C659" i="2"/>
  <c r="D659" i="2" s="1"/>
  <c r="C658" i="2"/>
  <c r="D658" i="2" s="1"/>
  <c r="C657" i="2"/>
  <c r="D657" i="2" s="1"/>
  <c r="C656" i="2"/>
  <c r="D656" i="2" s="1"/>
  <c r="C655" i="2"/>
  <c r="D655" i="2" s="1"/>
  <c r="C654" i="2"/>
  <c r="D654" i="2" s="1"/>
  <c r="C653" i="2"/>
  <c r="D653" i="2" s="1"/>
  <c r="C652" i="2"/>
  <c r="D652" i="2" s="1"/>
  <c r="C651" i="2"/>
  <c r="D651" i="2" s="1"/>
  <c r="C650" i="2"/>
  <c r="D650" i="2" s="1"/>
  <c r="C649" i="2"/>
  <c r="D649" i="2" s="1"/>
  <c r="C648" i="2"/>
  <c r="D648" i="2" s="1"/>
  <c r="C647" i="2"/>
  <c r="D647" i="2" s="1"/>
  <c r="C646" i="2"/>
  <c r="D646" i="2" s="1"/>
  <c r="C645" i="2"/>
  <c r="D645" i="2" s="1"/>
  <c r="C644" i="2"/>
  <c r="D644" i="2" s="1"/>
  <c r="C643" i="2"/>
  <c r="D643" i="2" s="1"/>
  <c r="C642" i="2"/>
  <c r="D642" i="2" s="1"/>
  <c r="C641" i="2"/>
  <c r="D641" i="2" s="1"/>
  <c r="C640" i="2"/>
  <c r="D640" i="2" s="1"/>
  <c r="C639" i="2"/>
  <c r="D639" i="2" s="1"/>
  <c r="C638" i="2"/>
  <c r="D638" i="2" s="1"/>
  <c r="C637" i="2"/>
  <c r="D637" i="2" s="1"/>
  <c r="C636" i="2"/>
  <c r="D636" i="2" s="1"/>
  <c r="C635" i="2"/>
  <c r="D635" i="2" s="1"/>
  <c r="C634" i="2"/>
  <c r="D634" i="2" s="1"/>
  <c r="C633" i="2"/>
  <c r="D633" i="2" s="1"/>
  <c r="C632" i="2"/>
  <c r="D632" i="2" s="1"/>
  <c r="C631" i="2"/>
  <c r="D631" i="2" s="1"/>
  <c r="C630" i="2"/>
  <c r="D630" i="2" s="1"/>
  <c r="C629" i="2"/>
  <c r="D629" i="2" s="1"/>
  <c r="C628" i="2"/>
  <c r="D628" i="2" s="1"/>
  <c r="C627" i="2"/>
  <c r="D627" i="2" s="1"/>
  <c r="C626" i="2"/>
  <c r="D626" i="2" s="1"/>
  <c r="C625" i="2"/>
  <c r="D625" i="2" s="1"/>
  <c r="C624" i="2"/>
  <c r="D624" i="2" s="1"/>
  <c r="C623" i="2"/>
  <c r="D623" i="2" s="1"/>
  <c r="C622" i="2"/>
  <c r="D622" i="2" s="1"/>
  <c r="C621" i="2"/>
  <c r="D621" i="2" s="1"/>
  <c r="C620" i="2"/>
  <c r="D620" i="2" s="1"/>
  <c r="C619" i="2"/>
  <c r="D619" i="2" s="1"/>
  <c r="C618" i="2"/>
  <c r="D618" i="2" s="1"/>
  <c r="C617" i="2"/>
  <c r="D617" i="2" s="1"/>
  <c r="C616" i="2"/>
  <c r="D616" i="2" s="1"/>
  <c r="C615" i="2"/>
  <c r="D615" i="2" s="1"/>
  <c r="C614" i="2"/>
  <c r="D614" i="2" s="1"/>
  <c r="C613" i="2"/>
  <c r="D613" i="2" s="1"/>
  <c r="C612" i="2"/>
  <c r="D612" i="2" s="1"/>
  <c r="C611" i="2"/>
  <c r="D611" i="2" s="1"/>
  <c r="C610" i="2"/>
  <c r="D610" i="2" s="1"/>
  <c r="C609" i="2"/>
  <c r="D609" i="2" s="1"/>
  <c r="C608" i="2"/>
  <c r="D608" i="2" s="1"/>
  <c r="C607" i="2"/>
  <c r="D607" i="2" s="1"/>
  <c r="C606" i="2"/>
  <c r="D606" i="2" s="1"/>
  <c r="C605" i="2"/>
  <c r="D605" i="2" s="1"/>
  <c r="C604" i="2"/>
  <c r="D604" i="2" s="1"/>
  <c r="C603" i="2"/>
  <c r="D603" i="2" s="1"/>
  <c r="C602" i="2"/>
  <c r="D602" i="2" s="1"/>
  <c r="C601" i="2"/>
  <c r="D601" i="2" s="1"/>
  <c r="C600" i="2"/>
  <c r="D600" i="2" s="1"/>
  <c r="C599" i="2"/>
  <c r="D599" i="2" s="1"/>
  <c r="C598" i="2"/>
  <c r="D598" i="2" s="1"/>
  <c r="C597" i="2"/>
  <c r="D597" i="2" s="1"/>
  <c r="C596" i="2"/>
  <c r="D596" i="2" s="1"/>
  <c r="C595" i="2"/>
  <c r="D595" i="2" s="1"/>
  <c r="C594" i="2"/>
  <c r="D594" i="2" s="1"/>
  <c r="C593" i="2"/>
  <c r="D593" i="2" s="1"/>
  <c r="C592" i="2"/>
  <c r="D592" i="2" s="1"/>
  <c r="C591" i="2"/>
  <c r="D591" i="2" s="1"/>
  <c r="C590" i="2"/>
  <c r="D590" i="2" s="1"/>
  <c r="C589" i="2"/>
  <c r="D589" i="2" s="1"/>
  <c r="C588" i="2"/>
  <c r="D588" i="2" s="1"/>
  <c r="C587" i="2"/>
  <c r="D587" i="2" s="1"/>
  <c r="C586" i="2"/>
  <c r="D586" i="2" s="1"/>
  <c r="C585" i="2"/>
  <c r="D585" i="2" s="1"/>
  <c r="C584" i="2"/>
  <c r="D584" i="2" s="1"/>
  <c r="C583" i="2"/>
  <c r="D583" i="2" s="1"/>
  <c r="C582" i="2"/>
  <c r="D582" i="2" s="1"/>
  <c r="C581" i="2"/>
  <c r="D581" i="2" s="1"/>
  <c r="C580" i="2"/>
  <c r="D580" i="2" s="1"/>
  <c r="C579" i="2"/>
  <c r="D579" i="2" s="1"/>
  <c r="C578" i="2"/>
  <c r="D578" i="2" s="1"/>
  <c r="C577" i="2"/>
  <c r="D577" i="2" s="1"/>
  <c r="C576" i="2"/>
  <c r="D576" i="2" s="1"/>
  <c r="C575" i="2"/>
  <c r="D575" i="2" s="1"/>
  <c r="C574" i="2"/>
  <c r="D574" i="2" s="1"/>
  <c r="C573" i="2"/>
  <c r="D573" i="2" s="1"/>
  <c r="C572" i="2"/>
  <c r="D572" i="2" s="1"/>
  <c r="C571" i="2"/>
  <c r="D571" i="2" s="1"/>
  <c r="C570" i="2"/>
  <c r="D570" i="2" s="1"/>
  <c r="C569" i="2"/>
  <c r="D569" i="2" s="1"/>
  <c r="C568" i="2"/>
  <c r="D568" i="2" s="1"/>
  <c r="C567" i="2"/>
  <c r="D567" i="2" s="1"/>
  <c r="C566" i="2"/>
  <c r="D566" i="2" s="1"/>
  <c r="C565" i="2"/>
  <c r="D565" i="2" s="1"/>
  <c r="C564" i="2"/>
  <c r="D564" i="2" s="1"/>
  <c r="C563" i="2"/>
  <c r="D563" i="2" s="1"/>
  <c r="C562" i="2"/>
  <c r="D562" i="2" s="1"/>
  <c r="C561" i="2"/>
  <c r="D561" i="2" s="1"/>
  <c r="C560" i="2"/>
  <c r="D560" i="2" s="1"/>
  <c r="C559" i="2"/>
  <c r="D559" i="2" s="1"/>
  <c r="C558" i="2"/>
  <c r="D558" i="2" s="1"/>
  <c r="C557" i="2"/>
  <c r="D557" i="2" s="1"/>
  <c r="C556" i="2"/>
  <c r="D556" i="2" s="1"/>
  <c r="C555" i="2"/>
  <c r="D555" i="2" s="1"/>
  <c r="C554" i="2"/>
  <c r="D554" i="2" s="1"/>
  <c r="C553" i="2"/>
  <c r="D553" i="2" s="1"/>
  <c r="C552" i="2"/>
  <c r="D552" i="2" s="1"/>
  <c r="C551" i="2"/>
  <c r="D551" i="2" s="1"/>
  <c r="C550" i="2"/>
  <c r="D550" i="2" s="1"/>
  <c r="C549" i="2"/>
  <c r="D549" i="2" s="1"/>
  <c r="C548" i="2"/>
  <c r="D548" i="2" s="1"/>
  <c r="C547" i="2"/>
  <c r="D547" i="2" s="1"/>
  <c r="C546" i="2"/>
  <c r="D546" i="2" s="1"/>
  <c r="C545" i="2"/>
  <c r="D545" i="2" s="1"/>
  <c r="C544" i="2"/>
  <c r="D544" i="2" s="1"/>
  <c r="C543" i="2"/>
  <c r="D543" i="2" s="1"/>
  <c r="C542" i="2"/>
  <c r="D542" i="2" s="1"/>
  <c r="C541" i="2"/>
  <c r="D541" i="2" s="1"/>
  <c r="C540" i="2"/>
  <c r="D540" i="2" s="1"/>
  <c r="C539" i="2"/>
  <c r="D539" i="2" s="1"/>
  <c r="C538" i="2"/>
  <c r="D538" i="2" s="1"/>
  <c r="C537" i="2"/>
  <c r="D537" i="2" s="1"/>
  <c r="C536" i="2"/>
  <c r="D536" i="2" s="1"/>
  <c r="C535" i="2"/>
  <c r="D535" i="2" s="1"/>
  <c r="C534" i="2"/>
  <c r="D534" i="2" s="1"/>
  <c r="C533" i="2"/>
  <c r="D533" i="2" s="1"/>
  <c r="C532" i="2"/>
  <c r="D532" i="2" s="1"/>
  <c r="C531" i="2"/>
  <c r="D531" i="2" s="1"/>
  <c r="C530" i="2"/>
  <c r="D530" i="2" s="1"/>
  <c r="C529" i="2"/>
  <c r="D529" i="2" s="1"/>
  <c r="C528" i="2"/>
  <c r="D528" i="2" s="1"/>
  <c r="C527" i="2"/>
  <c r="D527" i="2" s="1"/>
  <c r="C526" i="2"/>
  <c r="D526" i="2" s="1"/>
  <c r="C525" i="2"/>
  <c r="D525" i="2" s="1"/>
  <c r="C524" i="2"/>
  <c r="D524" i="2" s="1"/>
  <c r="C523" i="2"/>
  <c r="D523" i="2" s="1"/>
  <c r="C522" i="2"/>
  <c r="D522" i="2" s="1"/>
  <c r="C521" i="2"/>
  <c r="D521" i="2" s="1"/>
  <c r="C520" i="2"/>
  <c r="D520" i="2" s="1"/>
  <c r="C519" i="2"/>
  <c r="D519" i="2" s="1"/>
  <c r="C518" i="2"/>
  <c r="D518" i="2" s="1"/>
  <c r="C517" i="2"/>
  <c r="D517" i="2" s="1"/>
  <c r="C516" i="2"/>
  <c r="D516" i="2" s="1"/>
  <c r="C515" i="2"/>
  <c r="D515" i="2" s="1"/>
  <c r="C514" i="2"/>
  <c r="D514" i="2" s="1"/>
  <c r="C513" i="2"/>
  <c r="D513" i="2" s="1"/>
  <c r="C512" i="2"/>
  <c r="D512" i="2" s="1"/>
  <c r="C511" i="2"/>
  <c r="D511" i="2" s="1"/>
  <c r="C510" i="2"/>
  <c r="D510" i="2" s="1"/>
  <c r="C509" i="2"/>
  <c r="D509" i="2" s="1"/>
  <c r="C508" i="2"/>
  <c r="D508" i="2" s="1"/>
  <c r="C507" i="2"/>
  <c r="D507" i="2" s="1"/>
  <c r="C506" i="2"/>
  <c r="D506" i="2" s="1"/>
  <c r="C505" i="2"/>
  <c r="D505" i="2" s="1"/>
  <c r="C504" i="2"/>
  <c r="D504" i="2" s="1"/>
  <c r="C503" i="2"/>
  <c r="D503" i="2" s="1"/>
  <c r="C502" i="2"/>
  <c r="D502" i="2" s="1"/>
  <c r="C501" i="2"/>
  <c r="D501" i="2" s="1"/>
  <c r="C500" i="2"/>
  <c r="D500" i="2" s="1"/>
  <c r="C499" i="2"/>
  <c r="D499" i="2" s="1"/>
  <c r="C498" i="2"/>
  <c r="D498" i="2" s="1"/>
  <c r="C497" i="2"/>
  <c r="D497" i="2" s="1"/>
  <c r="C496" i="2"/>
  <c r="D496" i="2" s="1"/>
  <c r="C495" i="2"/>
  <c r="D495" i="2" s="1"/>
  <c r="C494" i="2"/>
  <c r="D494" i="2" s="1"/>
  <c r="C493" i="2"/>
  <c r="D493" i="2" s="1"/>
  <c r="C492" i="2"/>
  <c r="D492" i="2" s="1"/>
  <c r="C491" i="2"/>
  <c r="D491" i="2" s="1"/>
  <c r="C490" i="2"/>
  <c r="D490" i="2" s="1"/>
  <c r="C489" i="2"/>
  <c r="D489" i="2" s="1"/>
  <c r="C488" i="2"/>
  <c r="D488" i="2" s="1"/>
  <c r="C487" i="2"/>
  <c r="D487" i="2" s="1"/>
  <c r="C486" i="2"/>
  <c r="D486" i="2" s="1"/>
  <c r="C485" i="2"/>
  <c r="D485" i="2" s="1"/>
  <c r="C484" i="2"/>
  <c r="D484" i="2" s="1"/>
  <c r="C483" i="2"/>
  <c r="D483" i="2" s="1"/>
  <c r="C482" i="2"/>
  <c r="D482" i="2" s="1"/>
  <c r="C481" i="2"/>
  <c r="D481" i="2" s="1"/>
  <c r="C480" i="2"/>
  <c r="D480" i="2" s="1"/>
  <c r="C479" i="2"/>
  <c r="D479" i="2" s="1"/>
  <c r="C478" i="2"/>
  <c r="D478" i="2" s="1"/>
  <c r="C477" i="2"/>
  <c r="D477" i="2" s="1"/>
  <c r="C476" i="2"/>
  <c r="D476" i="2" s="1"/>
  <c r="C475" i="2"/>
  <c r="D475" i="2" s="1"/>
  <c r="C474" i="2"/>
  <c r="D474" i="2" s="1"/>
  <c r="C473" i="2"/>
  <c r="D473" i="2" s="1"/>
  <c r="C472" i="2"/>
  <c r="D472" i="2" s="1"/>
  <c r="C471" i="2"/>
  <c r="D471" i="2" s="1"/>
  <c r="C470" i="2"/>
  <c r="D470" i="2" s="1"/>
  <c r="C469" i="2"/>
  <c r="D469" i="2" s="1"/>
  <c r="C468" i="2"/>
  <c r="D468" i="2" s="1"/>
  <c r="C467" i="2"/>
  <c r="D467" i="2" s="1"/>
  <c r="C466" i="2"/>
  <c r="D466" i="2" s="1"/>
  <c r="C465" i="2"/>
  <c r="D465" i="2" s="1"/>
  <c r="C464" i="2"/>
  <c r="D464" i="2" s="1"/>
  <c r="C463" i="2"/>
  <c r="D463" i="2" s="1"/>
  <c r="C462" i="2"/>
  <c r="D462" i="2" s="1"/>
  <c r="C461" i="2"/>
  <c r="D461" i="2" s="1"/>
  <c r="C460" i="2"/>
  <c r="D460" i="2" s="1"/>
  <c r="C459" i="2"/>
  <c r="D459" i="2" s="1"/>
  <c r="C458" i="2"/>
  <c r="D458" i="2" s="1"/>
  <c r="C457" i="2"/>
  <c r="D457" i="2" s="1"/>
  <c r="C456" i="2"/>
  <c r="D456" i="2" s="1"/>
  <c r="C455" i="2"/>
  <c r="D455" i="2" s="1"/>
  <c r="C454" i="2"/>
  <c r="D454" i="2" s="1"/>
  <c r="C453" i="2"/>
  <c r="D453" i="2" s="1"/>
  <c r="C452" i="2"/>
  <c r="D452" i="2" s="1"/>
  <c r="C451" i="2"/>
  <c r="D451" i="2" s="1"/>
  <c r="C450" i="2"/>
  <c r="D450" i="2" s="1"/>
  <c r="C449" i="2"/>
  <c r="D449" i="2" s="1"/>
  <c r="C448" i="2"/>
  <c r="D448" i="2" s="1"/>
  <c r="C447" i="2"/>
  <c r="D447" i="2" s="1"/>
  <c r="C446" i="2"/>
  <c r="D446" i="2" s="1"/>
  <c r="C445" i="2"/>
  <c r="D445" i="2" s="1"/>
  <c r="C444" i="2"/>
  <c r="D444" i="2" s="1"/>
  <c r="C443" i="2"/>
  <c r="D443" i="2" s="1"/>
  <c r="C442" i="2"/>
  <c r="D442" i="2" s="1"/>
  <c r="C441" i="2"/>
  <c r="D441" i="2" s="1"/>
  <c r="C440" i="2"/>
  <c r="D440" i="2" s="1"/>
  <c r="C439" i="2"/>
  <c r="D439" i="2" s="1"/>
  <c r="C438" i="2"/>
  <c r="D438" i="2" s="1"/>
  <c r="C437" i="2"/>
  <c r="D437" i="2" s="1"/>
  <c r="C436" i="2"/>
  <c r="D436" i="2" s="1"/>
  <c r="C435" i="2"/>
  <c r="D435" i="2" s="1"/>
  <c r="C434" i="2"/>
  <c r="D434" i="2" s="1"/>
  <c r="C433" i="2"/>
  <c r="D433" i="2" s="1"/>
  <c r="C432" i="2"/>
  <c r="D432" i="2" s="1"/>
  <c r="C431" i="2"/>
  <c r="D431" i="2" s="1"/>
  <c r="C430" i="2"/>
  <c r="D430" i="2" s="1"/>
  <c r="C429" i="2"/>
  <c r="D429" i="2" s="1"/>
  <c r="C428" i="2"/>
  <c r="D428" i="2" s="1"/>
  <c r="C427" i="2"/>
  <c r="D427" i="2" s="1"/>
  <c r="C426" i="2"/>
  <c r="D426" i="2" s="1"/>
  <c r="C425" i="2"/>
  <c r="D425" i="2" s="1"/>
  <c r="C424" i="2"/>
  <c r="D424" i="2" s="1"/>
  <c r="C423" i="2"/>
  <c r="D423" i="2" s="1"/>
  <c r="C422" i="2"/>
  <c r="D422" i="2" s="1"/>
  <c r="C421" i="2"/>
  <c r="D421" i="2" s="1"/>
  <c r="C420" i="2"/>
  <c r="D420" i="2" s="1"/>
  <c r="C419" i="2"/>
  <c r="D419" i="2" s="1"/>
  <c r="C418" i="2"/>
  <c r="D418" i="2" s="1"/>
  <c r="C417" i="2"/>
  <c r="D417" i="2" s="1"/>
  <c r="C416" i="2"/>
  <c r="D416" i="2" s="1"/>
  <c r="C415" i="2"/>
  <c r="D415" i="2" s="1"/>
  <c r="C414" i="2"/>
  <c r="D414" i="2" s="1"/>
  <c r="C413" i="2"/>
  <c r="D413" i="2" s="1"/>
  <c r="C412" i="2"/>
  <c r="D412" i="2" s="1"/>
  <c r="C411" i="2"/>
  <c r="D411" i="2" s="1"/>
  <c r="C410" i="2"/>
  <c r="D410" i="2" s="1"/>
  <c r="C409" i="2"/>
  <c r="D409" i="2" s="1"/>
  <c r="C408" i="2"/>
  <c r="D408" i="2" s="1"/>
  <c r="C407" i="2"/>
  <c r="D407" i="2" s="1"/>
  <c r="C406" i="2"/>
  <c r="D406" i="2" s="1"/>
  <c r="C405" i="2"/>
  <c r="D405" i="2" s="1"/>
  <c r="C404" i="2"/>
  <c r="D404" i="2" s="1"/>
  <c r="C403" i="2"/>
  <c r="D403" i="2" s="1"/>
  <c r="C402" i="2"/>
  <c r="D402" i="2" s="1"/>
  <c r="C401" i="2"/>
  <c r="D401" i="2" s="1"/>
  <c r="C400" i="2"/>
  <c r="D400" i="2" s="1"/>
  <c r="C399" i="2"/>
  <c r="D399" i="2" s="1"/>
  <c r="C398" i="2"/>
  <c r="D398" i="2" s="1"/>
  <c r="C397" i="2"/>
  <c r="D397" i="2" s="1"/>
  <c r="C396" i="2"/>
  <c r="D396" i="2" s="1"/>
  <c r="C395" i="2"/>
  <c r="D395" i="2" s="1"/>
  <c r="C394" i="2"/>
  <c r="D394" i="2" s="1"/>
  <c r="C393" i="2"/>
  <c r="D393" i="2" s="1"/>
  <c r="C392" i="2"/>
  <c r="D392" i="2" s="1"/>
  <c r="C391" i="2"/>
  <c r="D391" i="2" s="1"/>
  <c r="C390" i="2"/>
  <c r="D390" i="2" s="1"/>
  <c r="C389" i="2"/>
  <c r="D389" i="2" s="1"/>
  <c r="C388" i="2"/>
  <c r="D388" i="2" s="1"/>
  <c r="C387" i="2"/>
  <c r="D387" i="2" s="1"/>
  <c r="C386" i="2"/>
  <c r="D386" i="2" s="1"/>
  <c r="C385" i="2"/>
  <c r="D385" i="2" s="1"/>
  <c r="C384" i="2"/>
  <c r="D384" i="2" s="1"/>
  <c r="C383" i="2"/>
  <c r="D383" i="2" s="1"/>
  <c r="C382" i="2"/>
  <c r="D382" i="2" s="1"/>
  <c r="C381" i="2"/>
  <c r="D381" i="2" s="1"/>
  <c r="C380" i="2"/>
  <c r="D380" i="2" s="1"/>
  <c r="C379" i="2"/>
  <c r="D379" i="2" s="1"/>
  <c r="C378" i="2"/>
  <c r="D378" i="2" s="1"/>
  <c r="C377" i="2"/>
  <c r="D377" i="2" s="1"/>
  <c r="C376" i="2"/>
  <c r="D376" i="2" s="1"/>
  <c r="C375" i="2"/>
  <c r="D375" i="2" s="1"/>
  <c r="C374" i="2"/>
  <c r="D374" i="2" s="1"/>
  <c r="C373" i="2"/>
  <c r="D373" i="2" s="1"/>
  <c r="C372" i="2"/>
  <c r="D372" i="2" s="1"/>
  <c r="C371" i="2"/>
  <c r="D371" i="2" s="1"/>
  <c r="C370" i="2"/>
  <c r="D370" i="2" s="1"/>
  <c r="C369" i="2"/>
  <c r="D369" i="2" s="1"/>
  <c r="C368" i="2"/>
  <c r="D368" i="2" s="1"/>
  <c r="C367" i="2"/>
  <c r="D367" i="2" s="1"/>
  <c r="C366" i="2"/>
  <c r="D366" i="2" s="1"/>
  <c r="C365" i="2"/>
  <c r="D365" i="2" s="1"/>
  <c r="C364" i="2"/>
  <c r="D364" i="2" s="1"/>
  <c r="C363" i="2"/>
  <c r="D363" i="2" s="1"/>
  <c r="C362" i="2"/>
  <c r="D362" i="2" s="1"/>
  <c r="C361" i="2"/>
  <c r="D361" i="2" s="1"/>
  <c r="C360" i="2"/>
  <c r="D360" i="2" s="1"/>
  <c r="C359" i="2"/>
  <c r="D359" i="2" s="1"/>
  <c r="C358" i="2"/>
  <c r="D358" i="2" s="1"/>
  <c r="C357" i="2"/>
  <c r="D357" i="2" s="1"/>
  <c r="C356" i="2"/>
  <c r="D356" i="2" s="1"/>
  <c r="C355" i="2"/>
  <c r="D355" i="2" s="1"/>
  <c r="C354" i="2"/>
  <c r="D354" i="2" s="1"/>
  <c r="C353" i="2"/>
  <c r="D353" i="2" s="1"/>
  <c r="C352" i="2"/>
  <c r="D352" i="2" s="1"/>
  <c r="C351" i="2"/>
  <c r="D351" i="2" s="1"/>
  <c r="C350" i="2"/>
  <c r="D350" i="2" s="1"/>
  <c r="C349" i="2"/>
  <c r="D349" i="2" s="1"/>
  <c r="C348" i="2"/>
  <c r="D348" i="2" s="1"/>
  <c r="C347" i="2"/>
  <c r="D347" i="2" s="1"/>
  <c r="C346" i="2"/>
  <c r="D346" i="2" s="1"/>
  <c r="C345" i="2"/>
  <c r="D345" i="2" s="1"/>
  <c r="C344" i="2"/>
  <c r="D344" i="2" s="1"/>
  <c r="C343" i="2"/>
  <c r="D343" i="2" s="1"/>
  <c r="C342" i="2"/>
  <c r="D342" i="2" s="1"/>
  <c r="C341" i="2"/>
  <c r="D341" i="2" s="1"/>
  <c r="C340" i="2"/>
  <c r="D340" i="2" s="1"/>
  <c r="C339" i="2"/>
  <c r="D339" i="2" s="1"/>
  <c r="C338" i="2"/>
  <c r="D338" i="2" s="1"/>
  <c r="C337" i="2"/>
  <c r="D337" i="2" s="1"/>
  <c r="C336" i="2"/>
  <c r="D336" i="2" s="1"/>
  <c r="C335" i="2"/>
  <c r="D335" i="2" s="1"/>
  <c r="C334" i="2"/>
  <c r="D334" i="2" s="1"/>
  <c r="C333" i="2"/>
  <c r="D333" i="2" s="1"/>
  <c r="C332" i="2"/>
  <c r="D332" i="2" s="1"/>
  <c r="C331" i="2"/>
  <c r="D331" i="2" s="1"/>
  <c r="C330" i="2"/>
  <c r="D330" i="2" s="1"/>
  <c r="C329" i="2"/>
  <c r="D329" i="2" s="1"/>
  <c r="C328" i="2"/>
  <c r="D328" i="2" s="1"/>
  <c r="C327" i="2"/>
  <c r="D327" i="2" s="1"/>
  <c r="C326" i="2"/>
  <c r="D326" i="2" s="1"/>
  <c r="C325" i="2"/>
  <c r="D325" i="2" s="1"/>
  <c r="C324" i="2"/>
  <c r="D324" i="2" s="1"/>
  <c r="C323" i="2"/>
  <c r="D323" i="2" s="1"/>
  <c r="C322" i="2"/>
  <c r="D322" i="2" s="1"/>
  <c r="C321" i="2"/>
  <c r="D321" i="2" s="1"/>
  <c r="C320" i="2"/>
  <c r="D320" i="2" s="1"/>
  <c r="C319" i="2"/>
  <c r="D319" i="2" s="1"/>
  <c r="C318" i="2"/>
  <c r="D318" i="2" s="1"/>
  <c r="C317" i="2"/>
  <c r="D317" i="2" s="1"/>
  <c r="C316" i="2"/>
  <c r="D316" i="2" s="1"/>
  <c r="C315" i="2"/>
  <c r="D315" i="2" s="1"/>
  <c r="C314" i="2"/>
  <c r="D314" i="2" s="1"/>
  <c r="C313" i="2"/>
  <c r="D313" i="2" s="1"/>
  <c r="C312" i="2"/>
  <c r="D312" i="2" s="1"/>
  <c r="C311" i="2"/>
  <c r="D311" i="2" s="1"/>
  <c r="C310" i="2"/>
  <c r="D310" i="2" s="1"/>
  <c r="C309" i="2"/>
  <c r="D309" i="2" s="1"/>
  <c r="C308" i="2"/>
  <c r="D308" i="2" s="1"/>
  <c r="C307" i="2"/>
  <c r="D307" i="2" s="1"/>
  <c r="C306" i="2"/>
  <c r="D306" i="2" s="1"/>
  <c r="C305" i="2"/>
  <c r="D305" i="2" s="1"/>
  <c r="C304" i="2"/>
  <c r="D304" i="2" s="1"/>
  <c r="C303" i="2"/>
  <c r="D303" i="2" s="1"/>
  <c r="C302" i="2"/>
  <c r="D302" i="2" s="1"/>
  <c r="C301" i="2"/>
  <c r="D301" i="2" s="1"/>
  <c r="C300" i="2"/>
  <c r="D300" i="2" s="1"/>
  <c r="C299" i="2"/>
  <c r="D299" i="2" s="1"/>
  <c r="C298" i="2"/>
  <c r="D298" i="2" s="1"/>
  <c r="C297" i="2"/>
  <c r="D297" i="2" s="1"/>
  <c r="C296" i="2"/>
  <c r="D296" i="2" s="1"/>
  <c r="C295" i="2"/>
  <c r="D295" i="2" s="1"/>
  <c r="C294" i="2"/>
  <c r="D294" i="2" s="1"/>
  <c r="C293" i="2"/>
  <c r="D293" i="2" s="1"/>
  <c r="C292" i="2"/>
  <c r="D292" i="2" s="1"/>
  <c r="C291" i="2"/>
  <c r="D291" i="2" s="1"/>
  <c r="C290" i="2"/>
  <c r="D290" i="2" s="1"/>
  <c r="C289" i="2"/>
  <c r="D289" i="2" s="1"/>
  <c r="C288" i="2"/>
  <c r="D288" i="2" s="1"/>
  <c r="C287" i="2"/>
  <c r="D287" i="2" s="1"/>
  <c r="C286" i="2"/>
  <c r="D286" i="2" s="1"/>
  <c r="C285" i="2"/>
  <c r="D285" i="2" s="1"/>
  <c r="C284" i="2"/>
  <c r="D284" i="2" s="1"/>
  <c r="C283" i="2"/>
  <c r="D283" i="2" s="1"/>
  <c r="C282" i="2"/>
  <c r="D282" i="2" s="1"/>
  <c r="C281" i="2"/>
  <c r="D281" i="2" s="1"/>
  <c r="C280" i="2"/>
  <c r="D280" i="2" s="1"/>
  <c r="C279" i="2"/>
  <c r="D279" i="2" s="1"/>
  <c r="C278" i="2"/>
  <c r="D278" i="2" s="1"/>
  <c r="C277" i="2"/>
  <c r="D277" i="2" s="1"/>
  <c r="C276" i="2"/>
  <c r="D276" i="2" s="1"/>
  <c r="C275" i="2"/>
  <c r="D275" i="2" s="1"/>
  <c r="C274" i="2"/>
  <c r="D274" i="2" s="1"/>
  <c r="C273" i="2"/>
  <c r="D273" i="2" s="1"/>
  <c r="C272" i="2"/>
  <c r="D272" i="2" s="1"/>
  <c r="C271" i="2"/>
  <c r="D271" i="2" s="1"/>
  <c r="C270" i="2"/>
  <c r="D270" i="2" s="1"/>
  <c r="C269" i="2"/>
  <c r="D269" i="2" s="1"/>
  <c r="C268" i="2"/>
  <c r="D268" i="2" s="1"/>
  <c r="C267" i="2"/>
  <c r="D267" i="2" s="1"/>
  <c r="C266" i="2"/>
  <c r="D266" i="2" s="1"/>
  <c r="C265" i="2"/>
  <c r="D265" i="2" s="1"/>
  <c r="C264" i="2"/>
  <c r="D264" i="2" s="1"/>
  <c r="C263" i="2"/>
  <c r="D263" i="2" s="1"/>
  <c r="C262" i="2"/>
  <c r="D262" i="2" s="1"/>
  <c r="C261" i="2"/>
  <c r="D261" i="2" s="1"/>
  <c r="C260" i="2"/>
  <c r="D260" i="2" s="1"/>
  <c r="C259" i="2"/>
  <c r="D259" i="2" s="1"/>
  <c r="C258" i="2"/>
  <c r="D258" i="2" s="1"/>
  <c r="C257" i="2"/>
  <c r="D257" i="2" s="1"/>
  <c r="C256" i="2"/>
  <c r="D256" i="2" s="1"/>
  <c r="C255" i="2"/>
  <c r="D255" i="2" s="1"/>
  <c r="C254" i="2"/>
  <c r="D254" i="2" s="1"/>
  <c r="C253" i="2"/>
  <c r="D253" i="2" s="1"/>
  <c r="C252" i="2"/>
  <c r="D252" i="2" s="1"/>
  <c r="C251" i="2"/>
  <c r="D251" i="2" s="1"/>
  <c r="C250" i="2"/>
  <c r="D250" i="2" s="1"/>
  <c r="C249" i="2"/>
  <c r="D249" i="2" s="1"/>
  <c r="C248" i="2"/>
  <c r="D248" i="2" s="1"/>
  <c r="C247" i="2"/>
  <c r="D247" i="2" s="1"/>
  <c r="C246" i="2"/>
  <c r="D246" i="2" s="1"/>
  <c r="C245" i="2"/>
  <c r="D245" i="2" s="1"/>
  <c r="C244" i="2"/>
  <c r="D244" i="2" s="1"/>
  <c r="C243" i="2"/>
  <c r="D243" i="2" s="1"/>
  <c r="C242" i="2"/>
  <c r="D242" i="2" s="1"/>
  <c r="C241" i="2"/>
  <c r="D241" i="2" s="1"/>
  <c r="C240" i="2"/>
  <c r="D240" i="2" s="1"/>
  <c r="C239" i="2"/>
  <c r="D239" i="2" s="1"/>
  <c r="C238" i="2"/>
  <c r="D238" i="2" s="1"/>
  <c r="C237" i="2"/>
  <c r="D237" i="2" s="1"/>
  <c r="C236" i="2"/>
  <c r="D236" i="2" s="1"/>
  <c r="C235" i="2"/>
  <c r="D235" i="2" s="1"/>
  <c r="C234" i="2"/>
  <c r="D234" i="2" s="1"/>
  <c r="C233" i="2"/>
  <c r="D233" i="2" s="1"/>
  <c r="C232" i="2"/>
  <c r="D232" i="2" s="1"/>
  <c r="C231" i="2"/>
  <c r="D231" i="2" s="1"/>
  <c r="C230" i="2"/>
  <c r="D230" i="2" s="1"/>
  <c r="C229" i="2"/>
  <c r="D229" i="2" s="1"/>
  <c r="C228" i="2"/>
  <c r="D228" i="2" s="1"/>
  <c r="C227" i="2"/>
  <c r="D227" i="2" s="1"/>
  <c r="C226" i="2"/>
  <c r="D226" i="2" s="1"/>
  <c r="C225" i="2"/>
  <c r="D225" i="2" s="1"/>
  <c r="C224" i="2"/>
  <c r="D224" i="2" s="1"/>
  <c r="C223" i="2"/>
  <c r="D223" i="2" s="1"/>
  <c r="C222" i="2"/>
  <c r="D222" i="2" s="1"/>
  <c r="C221" i="2"/>
  <c r="D221" i="2" s="1"/>
  <c r="C220" i="2"/>
  <c r="D220" i="2" s="1"/>
  <c r="C219" i="2"/>
  <c r="D219" i="2" s="1"/>
  <c r="C218" i="2"/>
  <c r="D218" i="2" s="1"/>
  <c r="C217" i="2"/>
  <c r="D217" i="2" s="1"/>
  <c r="C216" i="2"/>
  <c r="D216" i="2" s="1"/>
  <c r="C215" i="2"/>
  <c r="D215" i="2" s="1"/>
  <c r="C214" i="2"/>
  <c r="D214" i="2" s="1"/>
  <c r="C213" i="2"/>
  <c r="D213" i="2" s="1"/>
  <c r="C212" i="2"/>
  <c r="D212" i="2" s="1"/>
  <c r="C211" i="2"/>
  <c r="D211" i="2" s="1"/>
  <c r="C210" i="2"/>
  <c r="D210" i="2" s="1"/>
  <c r="C209" i="2"/>
  <c r="D209" i="2" s="1"/>
  <c r="C208" i="2"/>
  <c r="D208" i="2" s="1"/>
  <c r="C207" i="2"/>
  <c r="D207" i="2" s="1"/>
  <c r="C206" i="2"/>
  <c r="D206" i="2" s="1"/>
  <c r="C205" i="2"/>
  <c r="D205" i="2" s="1"/>
  <c r="C204" i="2"/>
  <c r="D204" i="2" s="1"/>
  <c r="C203" i="2"/>
  <c r="D203" i="2" s="1"/>
  <c r="C202" i="2"/>
  <c r="D202" i="2" s="1"/>
  <c r="C201" i="2"/>
  <c r="D201" i="2" s="1"/>
  <c r="C200" i="2"/>
  <c r="D200" i="2" s="1"/>
  <c r="C199" i="2"/>
  <c r="D199" i="2" s="1"/>
  <c r="C198" i="2"/>
  <c r="D198" i="2" s="1"/>
  <c r="C197" i="2"/>
  <c r="D197" i="2" s="1"/>
  <c r="C196" i="2"/>
  <c r="D196" i="2" s="1"/>
  <c r="C195" i="2"/>
  <c r="D195" i="2" s="1"/>
  <c r="C194" i="2"/>
  <c r="D194" i="2" s="1"/>
  <c r="C193" i="2"/>
  <c r="D193" i="2" s="1"/>
  <c r="C192" i="2"/>
  <c r="D192" i="2" s="1"/>
  <c r="C191" i="2"/>
  <c r="D191" i="2" s="1"/>
  <c r="C190" i="2"/>
  <c r="D190" i="2" s="1"/>
  <c r="C189" i="2"/>
  <c r="D189" i="2" s="1"/>
  <c r="C188" i="2"/>
  <c r="D188" i="2" s="1"/>
  <c r="C187" i="2"/>
  <c r="D187" i="2" s="1"/>
  <c r="C186" i="2"/>
  <c r="D186" i="2" s="1"/>
  <c r="C185" i="2"/>
  <c r="D185" i="2" s="1"/>
  <c r="C184" i="2"/>
  <c r="D184" i="2" s="1"/>
  <c r="C183" i="2"/>
  <c r="D183" i="2" s="1"/>
  <c r="C182" i="2"/>
  <c r="D182" i="2" s="1"/>
  <c r="C181" i="2"/>
  <c r="D181" i="2" s="1"/>
  <c r="C180" i="2"/>
  <c r="D180" i="2" s="1"/>
  <c r="C179" i="2"/>
  <c r="D179" i="2" s="1"/>
  <c r="C178" i="2"/>
  <c r="D178" i="2" s="1"/>
  <c r="C177" i="2"/>
  <c r="D177" i="2" s="1"/>
  <c r="C176" i="2"/>
  <c r="D176" i="2" s="1"/>
  <c r="C175" i="2"/>
  <c r="D175" i="2" s="1"/>
  <c r="C174" i="2"/>
  <c r="D174" i="2" s="1"/>
  <c r="C173" i="2"/>
  <c r="D173" i="2" s="1"/>
  <c r="C172" i="2"/>
  <c r="D172" i="2" s="1"/>
  <c r="C171" i="2"/>
  <c r="D171" i="2" s="1"/>
  <c r="C170" i="2"/>
  <c r="D170" i="2" s="1"/>
  <c r="C169" i="2"/>
  <c r="D169" i="2" s="1"/>
  <c r="C168" i="2"/>
  <c r="D168" i="2" s="1"/>
  <c r="C167" i="2"/>
  <c r="D167" i="2" s="1"/>
  <c r="C166" i="2"/>
  <c r="D166" i="2" s="1"/>
  <c r="C165" i="2"/>
  <c r="D165" i="2" s="1"/>
  <c r="C164" i="2"/>
  <c r="D164" i="2" s="1"/>
  <c r="C163" i="2"/>
  <c r="D163" i="2" s="1"/>
  <c r="C162" i="2"/>
  <c r="D162" i="2" s="1"/>
  <c r="C161" i="2"/>
  <c r="D161" i="2" s="1"/>
  <c r="C160" i="2"/>
  <c r="D160" i="2" s="1"/>
  <c r="C159" i="2"/>
  <c r="D159" i="2" s="1"/>
  <c r="C158" i="2"/>
  <c r="D158" i="2" s="1"/>
  <c r="C157" i="2"/>
  <c r="D157" i="2" s="1"/>
  <c r="C156" i="2"/>
  <c r="D156" i="2" s="1"/>
  <c r="C155" i="2"/>
  <c r="D155" i="2" s="1"/>
  <c r="C154" i="2"/>
  <c r="D154" i="2" s="1"/>
  <c r="C153" i="2"/>
  <c r="D153" i="2" s="1"/>
  <c r="C152" i="2"/>
  <c r="D152" i="2" s="1"/>
  <c r="C151" i="2"/>
  <c r="D151" i="2" s="1"/>
  <c r="C150" i="2"/>
  <c r="D150" i="2" s="1"/>
  <c r="C149" i="2"/>
  <c r="D149" i="2" s="1"/>
  <c r="C148" i="2"/>
  <c r="D148" i="2" s="1"/>
  <c r="C147" i="2"/>
  <c r="D147" i="2" s="1"/>
  <c r="C146" i="2"/>
  <c r="D146" i="2" s="1"/>
  <c r="C145" i="2"/>
  <c r="D145" i="2" s="1"/>
  <c r="C144" i="2"/>
  <c r="D144" i="2" s="1"/>
  <c r="C143" i="2"/>
  <c r="D143" i="2" s="1"/>
  <c r="C142" i="2"/>
  <c r="D142" i="2" s="1"/>
  <c r="C141" i="2"/>
  <c r="D141" i="2" s="1"/>
  <c r="C140" i="2"/>
  <c r="D140" i="2" s="1"/>
  <c r="C139" i="2"/>
  <c r="D139" i="2" s="1"/>
  <c r="C138" i="2"/>
  <c r="D138" i="2" s="1"/>
  <c r="C137" i="2"/>
  <c r="D137" i="2" s="1"/>
  <c r="C136" i="2"/>
  <c r="D136" i="2" s="1"/>
  <c r="C135" i="2"/>
  <c r="D135" i="2" s="1"/>
  <c r="C134" i="2"/>
  <c r="D134" i="2" s="1"/>
  <c r="C133" i="2"/>
  <c r="D133" i="2" s="1"/>
  <c r="C132" i="2"/>
  <c r="D132" i="2" s="1"/>
  <c r="C131" i="2"/>
  <c r="D131" i="2" s="1"/>
  <c r="C130" i="2"/>
  <c r="D130" i="2" s="1"/>
  <c r="C129" i="2"/>
  <c r="D129" i="2" s="1"/>
  <c r="C128" i="2"/>
  <c r="D128" i="2" s="1"/>
  <c r="C127" i="2"/>
  <c r="D127" i="2" s="1"/>
  <c r="C126" i="2"/>
  <c r="D126" i="2" s="1"/>
  <c r="C125" i="2"/>
  <c r="D125" i="2" s="1"/>
  <c r="C124" i="2"/>
  <c r="D124" i="2" s="1"/>
  <c r="C123" i="2"/>
  <c r="D123" i="2" s="1"/>
  <c r="C122" i="2"/>
  <c r="D122" i="2" s="1"/>
  <c r="C121" i="2"/>
  <c r="D121" i="2" s="1"/>
  <c r="C120" i="2"/>
  <c r="D120" i="2" s="1"/>
  <c r="C119" i="2"/>
  <c r="D119" i="2" s="1"/>
  <c r="C118" i="2"/>
  <c r="D118" i="2" s="1"/>
  <c r="C117" i="2"/>
  <c r="D117" i="2" s="1"/>
  <c r="C116" i="2"/>
  <c r="D116" i="2" s="1"/>
  <c r="C115" i="2"/>
  <c r="D115" i="2" s="1"/>
  <c r="C114" i="2"/>
  <c r="D114" i="2" s="1"/>
  <c r="C113" i="2"/>
  <c r="D113" i="2" s="1"/>
  <c r="C112" i="2"/>
  <c r="D112" i="2" s="1"/>
  <c r="C111" i="2"/>
  <c r="D111" i="2" s="1"/>
  <c r="C110" i="2"/>
  <c r="D110" i="2" s="1"/>
  <c r="C109" i="2"/>
  <c r="D109" i="2" s="1"/>
  <c r="C108" i="2"/>
  <c r="D108" i="2" s="1"/>
  <c r="C107" i="2"/>
  <c r="D107" i="2" s="1"/>
  <c r="C106" i="2"/>
  <c r="D106" i="2" s="1"/>
  <c r="C105" i="2"/>
  <c r="D105" i="2" s="1"/>
  <c r="C104" i="2"/>
  <c r="D104" i="2" s="1"/>
  <c r="C103" i="2"/>
  <c r="D103" i="2" s="1"/>
  <c r="C102" i="2"/>
  <c r="D102" i="2" s="1"/>
  <c r="C101" i="2"/>
  <c r="D101" i="2" s="1"/>
  <c r="C100" i="2"/>
  <c r="D100" i="2" s="1"/>
  <c r="C99" i="2"/>
  <c r="D99" i="2" s="1"/>
  <c r="C98" i="2"/>
  <c r="D98" i="2" s="1"/>
  <c r="C97" i="2"/>
  <c r="D97" i="2" s="1"/>
  <c r="C96" i="2"/>
  <c r="D96" i="2" s="1"/>
  <c r="C95" i="2"/>
  <c r="D95" i="2" s="1"/>
  <c r="C94" i="2"/>
  <c r="D94" i="2" s="1"/>
  <c r="C93" i="2"/>
  <c r="D93" i="2" s="1"/>
  <c r="C92" i="2"/>
  <c r="D92" i="2" s="1"/>
  <c r="C91" i="2"/>
  <c r="D91" i="2" s="1"/>
  <c r="C90" i="2"/>
  <c r="D90" i="2" s="1"/>
  <c r="C89" i="2"/>
  <c r="D89" i="2" s="1"/>
  <c r="C88" i="2"/>
  <c r="D88" i="2" s="1"/>
  <c r="C87" i="2"/>
  <c r="D87" i="2" s="1"/>
  <c r="C86" i="2"/>
  <c r="D86" i="2" s="1"/>
  <c r="C85" i="2"/>
  <c r="D85" i="2" s="1"/>
  <c r="C84" i="2"/>
  <c r="D84" i="2" s="1"/>
  <c r="C83" i="2"/>
  <c r="D83" i="2" s="1"/>
  <c r="C82" i="2"/>
  <c r="D82" i="2" s="1"/>
  <c r="C81" i="2"/>
  <c r="D81" i="2" s="1"/>
  <c r="C80" i="2"/>
  <c r="D80" i="2" s="1"/>
  <c r="C79" i="2"/>
  <c r="D79" i="2" s="1"/>
  <c r="C78" i="2"/>
  <c r="D78" i="2" s="1"/>
  <c r="C77" i="2"/>
  <c r="D77" i="2" s="1"/>
  <c r="C76" i="2"/>
  <c r="D76" i="2" s="1"/>
  <c r="C75" i="2"/>
  <c r="D75" i="2" s="1"/>
  <c r="C74" i="2"/>
  <c r="D74" i="2" s="1"/>
  <c r="C73" i="2"/>
  <c r="D73" i="2" s="1"/>
  <c r="C72" i="2"/>
  <c r="D72" i="2" s="1"/>
  <c r="C71" i="2"/>
  <c r="D71" i="2" s="1"/>
  <c r="C70" i="2"/>
  <c r="D70" i="2" s="1"/>
  <c r="C69" i="2"/>
  <c r="D69" i="2" s="1"/>
  <c r="C68" i="2"/>
  <c r="D68" i="2" s="1"/>
  <c r="C67" i="2"/>
  <c r="D67" i="2" s="1"/>
  <c r="C66" i="2"/>
  <c r="D66" i="2" s="1"/>
  <c r="C65" i="2"/>
  <c r="D65" i="2" s="1"/>
  <c r="C64" i="2"/>
  <c r="D64" i="2" s="1"/>
  <c r="C63" i="2"/>
  <c r="D63" i="2" s="1"/>
  <c r="C62" i="2"/>
  <c r="D62" i="2" s="1"/>
  <c r="C61" i="2"/>
  <c r="D61" i="2" s="1"/>
  <c r="C60" i="2"/>
  <c r="D60" i="2" s="1"/>
  <c r="C59" i="2"/>
  <c r="D59" i="2" s="1"/>
  <c r="C58" i="2"/>
  <c r="D58" i="2" s="1"/>
  <c r="C57" i="2"/>
  <c r="D57" i="2" s="1"/>
  <c r="C56" i="2"/>
  <c r="D56" i="2" s="1"/>
  <c r="C55" i="2"/>
  <c r="D55" i="2" s="1"/>
  <c r="C54" i="2"/>
  <c r="D54" i="2" s="1"/>
  <c r="C53" i="2"/>
  <c r="D53" i="2" s="1"/>
  <c r="C52" i="2"/>
  <c r="D52" i="2" s="1"/>
  <c r="C51" i="2"/>
  <c r="D51" i="2" s="1"/>
  <c r="C50" i="2"/>
  <c r="D50" i="2" s="1"/>
  <c r="C49" i="2"/>
  <c r="D49" i="2" s="1"/>
  <c r="C48" i="2"/>
  <c r="D48" i="2" s="1"/>
  <c r="C47" i="2"/>
  <c r="D47" i="2" s="1"/>
  <c r="C46" i="2"/>
  <c r="D46" i="2" s="1"/>
  <c r="C45" i="2"/>
  <c r="D45" i="2" s="1"/>
  <c r="C44" i="2"/>
  <c r="D44" i="2" s="1"/>
  <c r="C43" i="2"/>
  <c r="D43" i="2" s="1"/>
  <c r="C42" i="2"/>
  <c r="D42" i="2" s="1"/>
  <c r="C41" i="2"/>
  <c r="D41" i="2" s="1"/>
  <c r="C40" i="2"/>
  <c r="D40" i="2" s="1"/>
  <c r="C39" i="2"/>
  <c r="D39" i="2" s="1"/>
  <c r="C38" i="2"/>
  <c r="D38" i="2" s="1"/>
  <c r="C37" i="2"/>
  <c r="D37" i="2" s="1"/>
  <c r="C36" i="2"/>
  <c r="D36" i="2" s="1"/>
  <c r="C35" i="2"/>
  <c r="D35" i="2" s="1"/>
  <c r="C34" i="2"/>
  <c r="D34" i="2" s="1"/>
  <c r="C33" i="2"/>
  <c r="D33" i="2" s="1"/>
  <c r="C32" i="2"/>
  <c r="D32" i="2" s="1"/>
  <c r="C31" i="2"/>
  <c r="D31" i="2" s="1"/>
  <c r="C30" i="2"/>
  <c r="D30" i="2" s="1"/>
  <c r="C29" i="2"/>
  <c r="D29" i="2" s="1"/>
  <c r="C28" i="2"/>
  <c r="D28" i="2" s="1"/>
  <c r="C27" i="2"/>
  <c r="D27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D21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4" i="2"/>
  <c r="D14" i="2" s="1"/>
  <c r="C13" i="2"/>
  <c r="D13" i="2" s="1"/>
  <c r="C12" i="2"/>
  <c r="D12" i="2" s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C5" i="2"/>
  <c r="D5" i="2" s="1"/>
  <c r="C4" i="2"/>
  <c r="D4" i="2" s="1"/>
  <c r="C3" i="2"/>
  <c r="D3" i="2" s="1"/>
  <c r="C2" i="2"/>
  <c r="D2" i="2" s="1"/>
  <c r="A1594" i="2"/>
  <c r="B1594" i="2" s="1"/>
  <c r="A1593" i="2"/>
  <c r="B1593" i="2" s="1"/>
  <c r="A1592" i="2"/>
  <c r="B1592" i="2" s="1"/>
  <c r="A1591" i="2"/>
  <c r="B1591" i="2" s="1"/>
  <c r="A1590" i="2"/>
  <c r="B1590" i="2" s="1"/>
  <c r="A1589" i="2"/>
  <c r="B1589" i="2" s="1"/>
  <c r="A1588" i="2"/>
  <c r="B1588" i="2" s="1"/>
  <c r="A1587" i="2"/>
  <c r="B1587" i="2" s="1"/>
  <c r="A1586" i="2"/>
  <c r="B1586" i="2" s="1"/>
  <c r="A1585" i="2"/>
  <c r="B1585" i="2" s="1"/>
  <c r="A1584" i="2"/>
  <c r="B1584" i="2" s="1"/>
  <c r="A1583" i="2"/>
  <c r="B1583" i="2" s="1"/>
  <c r="A1582" i="2"/>
  <c r="B1582" i="2" s="1"/>
  <c r="A1581" i="2"/>
  <c r="B1581" i="2" s="1"/>
  <c r="A1580" i="2"/>
  <c r="B1580" i="2" s="1"/>
  <c r="A1579" i="2"/>
  <c r="B1579" i="2" s="1"/>
  <c r="A1578" i="2"/>
  <c r="B1578" i="2" s="1"/>
  <c r="A1577" i="2"/>
  <c r="B1577" i="2" s="1"/>
  <c r="A1576" i="2"/>
  <c r="B1576" i="2" s="1"/>
  <c r="A1575" i="2"/>
  <c r="B1575" i="2" s="1"/>
  <c r="A1574" i="2"/>
  <c r="B1574" i="2" s="1"/>
  <c r="A1573" i="2"/>
  <c r="B1573" i="2" s="1"/>
  <c r="A1572" i="2"/>
  <c r="B1572" i="2" s="1"/>
  <c r="A1571" i="2"/>
  <c r="B1571" i="2" s="1"/>
  <c r="A1570" i="2"/>
  <c r="B1570" i="2" s="1"/>
  <c r="A1569" i="2"/>
  <c r="B1569" i="2" s="1"/>
  <c r="A1568" i="2"/>
  <c r="B1568" i="2" s="1"/>
  <c r="A1567" i="2"/>
  <c r="B1567" i="2" s="1"/>
  <c r="A1566" i="2"/>
  <c r="B1566" i="2" s="1"/>
  <c r="A1565" i="2"/>
  <c r="B1565" i="2" s="1"/>
  <c r="A1564" i="2"/>
  <c r="B1564" i="2" s="1"/>
  <c r="A1563" i="2"/>
  <c r="B1563" i="2" s="1"/>
  <c r="A1562" i="2"/>
  <c r="B1562" i="2" s="1"/>
  <c r="A1561" i="2"/>
  <c r="B1561" i="2" s="1"/>
  <c r="A1560" i="2"/>
  <c r="B1560" i="2" s="1"/>
  <c r="A1559" i="2"/>
  <c r="B1559" i="2" s="1"/>
  <c r="A1558" i="2"/>
  <c r="B1558" i="2" s="1"/>
  <c r="A1557" i="2"/>
  <c r="B1557" i="2" s="1"/>
  <c r="A1556" i="2"/>
  <c r="B1556" i="2" s="1"/>
  <c r="A1555" i="2"/>
  <c r="B1555" i="2" s="1"/>
  <c r="A1554" i="2"/>
  <c r="B1554" i="2" s="1"/>
  <c r="A1553" i="2"/>
  <c r="B1553" i="2" s="1"/>
  <c r="A1552" i="2"/>
  <c r="B1552" i="2" s="1"/>
  <c r="A1551" i="2"/>
  <c r="B1551" i="2" s="1"/>
  <c r="A1550" i="2"/>
  <c r="B1550" i="2" s="1"/>
  <c r="A1549" i="2"/>
  <c r="B1549" i="2" s="1"/>
  <c r="A1548" i="2"/>
  <c r="B1548" i="2" s="1"/>
  <c r="A1547" i="2"/>
  <c r="B1547" i="2" s="1"/>
  <c r="A1546" i="2"/>
  <c r="B1546" i="2" s="1"/>
  <c r="A1545" i="2"/>
  <c r="B1545" i="2" s="1"/>
  <c r="A1544" i="2"/>
  <c r="B1544" i="2" s="1"/>
  <c r="A1543" i="2"/>
  <c r="B1543" i="2" s="1"/>
  <c r="A1542" i="2"/>
  <c r="B1542" i="2" s="1"/>
  <c r="A1541" i="2"/>
  <c r="B1541" i="2" s="1"/>
  <c r="A1540" i="2"/>
  <c r="B1540" i="2" s="1"/>
  <c r="A1539" i="2"/>
  <c r="B1539" i="2" s="1"/>
  <c r="A1538" i="2"/>
  <c r="B1538" i="2" s="1"/>
  <c r="A1537" i="2"/>
  <c r="B1537" i="2" s="1"/>
  <c r="A1536" i="2"/>
  <c r="B1536" i="2" s="1"/>
  <c r="A1535" i="2"/>
  <c r="B1535" i="2" s="1"/>
  <c r="A1534" i="2"/>
  <c r="B1534" i="2" s="1"/>
  <c r="A1533" i="2"/>
  <c r="B1533" i="2" s="1"/>
  <c r="A1532" i="2"/>
  <c r="B1532" i="2" s="1"/>
  <c r="A1531" i="2"/>
  <c r="B1531" i="2" s="1"/>
  <c r="A1530" i="2"/>
  <c r="B1530" i="2" s="1"/>
  <c r="A1529" i="2"/>
  <c r="B1529" i="2" s="1"/>
  <c r="A1528" i="2"/>
  <c r="B1528" i="2" s="1"/>
  <c r="A1527" i="2"/>
  <c r="B1527" i="2" s="1"/>
  <c r="A1526" i="2"/>
  <c r="B1526" i="2" s="1"/>
  <c r="A1525" i="2"/>
  <c r="B1525" i="2" s="1"/>
  <c r="A1524" i="2"/>
  <c r="B1524" i="2" s="1"/>
  <c r="A1523" i="2"/>
  <c r="B1523" i="2" s="1"/>
  <c r="A1522" i="2"/>
  <c r="B1522" i="2" s="1"/>
  <c r="A1521" i="2"/>
  <c r="B1521" i="2" s="1"/>
  <c r="A1520" i="2"/>
  <c r="B1520" i="2" s="1"/>
  <c r="A1519" i="2"/>
  <c r="B1519" i="2" s="1"/>
  <c r="A1518" i="2"/>
  <c r="B1518" i="2" s="1"/>
  <c r="A1517" i="2"/>
  <c r="B1517" i="2" s="1"/>
  <c r="A1516" i="2"/>
  <c r="B1516" i="2" s="1"/>
  <c r="A1515" i="2"/>
  <c r="B1515" i="2" s="1"/>
  <c r="A1514" i="2"/>
  <c r="B1514" i="2" s="1"/>
  <c r="A1513" i="2"/>
  <c r="B1513" i="2" s="1"/>
  <c r="A1512" i="2"/>
  <c r="B1512" i="2" s="1"/>
  <c r="A1511" i="2"/>
  <c r="B1511" i="2" s="1"/>
  <c r="A1510" i="2"/>
  <c r="B1510" i="2" s="1"/>
  <c r="A1509" i="2"/>
  <c r="B1509" i="2" s="1"/>
  <c r="A1508" i="2"/>
  <c r="B1508" i="2" s="1"/>
  <c r="A1507" i="2"/>
  <c r="B1507" i="2" s="1"/>
  <c r="A1506" i="2"/>
  <c r="B1506" i="2" s="1"/>
  <c r="A1505" i="2"/>
  <c r="B1505" i="2" s="1"/>
  <c r="A1504" i="2"/>
  <c r="B1504" i="2" s="1"/>
  <c r="A1503" i="2"/>
  <c r="B1503" i="2" s="1"/>
  <c r="A1502" i="2"/>
  <c r="B1502" i="2" s="1"/>
  <c r="A1501" i="2"/>
  <c r="B1501" i="2" s="1"/>
  <c r="A1500" i="2"/>
  <c r="B1500" i="2" s="1"/>
  <c r="A1499" i="2"/>
  <c r="B1499" i="2" s="1"/>
  <c r="A1498" i="2"/>
  <c r="B1498" i="2" s="1"/>
  <c r="A1497" i="2"/>
  <c r="B1497" i="2" s="1"/>
  <c r="A1496" i="2"/>
  <c r="B1496" i="2" s="1"/>
  <c r="A1495" i="2"/>
  <c r="B1495" i="2" s="1"/>
  <c r="A1494" i="2"/>
  <c r="B1494" i="2" s="1"/>
  <c r="A1493" i="2"/>
  <c r="B1493" i="2" s="1"/>
  <c r="A1492" i="2"/>
  <c r="B1492" i="2" s="1"/>
  <c r="A1491" i="2"/>
  <c r="B1491" i="2" s="1"/>
  <c r="A1490" i="2"/>
  <c r="B1490" i="2" s="1"/>
  <c r="A1489" i="2"/>
  <c r="B1489" i="2" s="1"/>
  <c r="A1488" i="2"/>
  <c r="B1488" i="2" s="1"/>
  <c r="A1487" i="2"/>
  <c r="B1487" i="2" s="1"/>
  <c r="A1486" i="2"/>
  <c r="B1486" i="2" s="1"/>
  <c r="A1485" i="2"/>
  <c r="B1485" i="2" s="1"/>
  <c r="A1484" i="2"/>
  <c r="B1484" i="2" s="1"/>
  <c r="A1483" i="2"/>
  <c r="B1483" i="2" s="1"/>
  <c r="A1482" i="2"/>
  <c r="B1482" i="2" s="1"/>
  <c r="A1481" i="2"/>
  <c r="B1481" i="2" s="1"/>
  <c r="A1480" i="2"/>
  <c r="B1480" i="2" s="1"/>
  <c r="A1479" i="2"/>
  <c r="B1479" i="2" s="1"/>
  <c r="A1478" i="2"/>
  <c r="B1478" i="2" s="1"/>
  <c r="A1477" i="2"/>
  <c r="B1477" i="2" s="1"/>
  <c r="A1476" i="2"/>
  <c r="B1476" i="2" s="1"/>
  <c r="A1475" i="2"/>
  <c r="B1475" i="2" s="1"/>
  <c r="A1474" i="2"/>
  <c r="B1474" i="2" s="1"/>
  <c r="A1473" i="2"/>
  <c r="B1473" i="2" s="1"/>
  <c r="A1472" i="2"/>
  <c r="B1472" i="2" s="1"/>
  <c r="A1471" i="2"/>
  <c r="B1471" i="2" s="1"/>
  <c r="A1470" i="2"/>
  <c r="B1470" i="2" s="1"/>
  <c r="A1469" i="2"/>
  <c r="B1469" i="2" s="1"/>
  <c r="A1468" i="2"/>
  <c r="B1468" i="2" s="1"/>
  <c r="A1467" i="2"/>
  <c r="B1467" i="2" s="1"/>
  <c r="A1466" i="2"/>
  <c r="B1466" i="2" s="1"/>
  <c r="A1465" i="2"/>
  <c r="B1465" i="2" s="1"/>
  <c r="A1464" i="2"/>
  <c r="B1464" i="2" s="1"/>
  <c r="A1463" i="2"/>
  <c r="B1463" i="2" s="1"/>
  <c r="A1462" i="2"/>
  <c r="B1462" i="2" s="1"/>
  <c r="A1461" i="2"/>
  <c r="B1461" i="2" s="1"/>
  <c r="A1460" i="2"/>
  <c r="B1460" i="2" s="1"/>
  <c r="A1459" i="2"/>
  <c r="B1459" i="2" s="1"/>
  <c r="A1458" i="2"/>
  <c r="B1458" i="2" s="1"/>
  <c r="A1457" i="2"/>
  <c r="B1457" i="2" s="1"/>
  <c r="A1456" i="2"/>
  <c r="B1456" i="2" s="1"/>
  <c r="A1455" i="2"/>
  <c r="B1455" i="2" s="1"/>
  <c r="A1454" i="2"/>
  <c r="B1454" i="2" s="1"/>
  <c r="A1453" i="2"/>
  <c r="B1453" i="2" s="1"/>
  <c r="A1452" i="2"/>
  <c r="B1452" i="2" s="1"/>
  <c r="A1451" i="2"/>
  <c r="B1451" i="2" s="1"/>
  <c r="A1450" i="2"/>
  <c r="B1450" i="2" s="1"/>
  <c r="A1449" i="2"/>
  <c r="B1449" i="2" s="1"/>
  <c r="A1448" i="2"/>
  <c r="B1448" i="2" s="1"/>
  <c r="A1447" i="2"/>
  <c r="B1447" i="2" s="1"/>
  <c r="A1446" i="2"/>
  <c r="B1446" i="2" s="1"/>
  <c r="A1445" i="2"/>
  <c r="B1445" i="2" s="1"/>
  <c r="A1444" i="2"/>
  <c r="B1444" i="2" s="1"/>
  <c r="A1443" i="2"/>
  <c r="B1443" i="2" s="1"/>
  <c r="A1442" i="2"/>
  <c r="B1442" i="2" s="1"/>
  <c r="A1441" i="2"/>
  <c r="B1441" i="2" s="1"/>
  <c r="A1440" i="2"/>
  <c r="B1440" i="2" s="1"/>
  <c r="A1439" i="2"/>
  <c r="B1439" i="2" s="1"/>
  <c r="A1438" i="2"/>
  <c r="B1438" i="2" s="1"/>
  <c r="A1437" i="2"/>
  <c r="B1437" i="2" s="1"/>
  <c r="A1436" i="2"/>
  <c r="B1436" i="2" s="1"/>
  <c r="A1435" i="2"/>
  <c r="B1435" i="2" s="1"/>
  <c r="A1434" i="2"/>
  <c r="B1434" i="2" s="1"/>
  <c r="A1433" i="2"/>
  <c r="B1433" i="2" s="1"/>
  <c r="A1432" i="2"/>
  <c r="B1432" i="2" s="1"/>
  <c r="A1431" i="2"/>
  <c r="B1431" i="2" s="1"/>
  <c r="A1430" i="2"/>
  <c r="B1430" i="2" s="1"/>
  <c r="A1429" i="2"/>
  <c r="B1429" i="2" s="1"/>
  <c r="A1428" i="2"/>
  <c r="B1428" i="2" s="1"/>
  <c r="A1427" i="2"/>
  <c r="B1427" i="2" s="1"/>
  <c r="A1426" i="2"/>
  <c r="B1426" i="2" s="1"/>
  <c r="A1425" i="2"/>
  <c r="B1425" i="2" s="1"/>
  <c r="A1424" i="2"/>
  <c r="B1424" i="2" s="1"/>
  <c r="A1423" i="2"/>
  <c r="B1423" i="2" s="1"/>
  <c r="A1422" i="2"/>
  <c r="B1422" i="2" s="1"/>
  <c r="A1421" i="2"/>
  <c r="B1421" i="2" s="1"/>
  <c r="A1420" i="2"/>
  <c r="B1420" i="2" s="1"/>
  <c r="A1419" i="2"/>
  <c r="B1419" i="2" s="1"/>
  <c r="A1418" i="2"/>
  <c r="B1418" i="2" s="1"/>
  <c r="A1417" i="2"/>
  <c r="B1417" i="2" s="1"/>
  <c r="A1416" i="2"/>
  <c r="B1416" i="2" s="1"/>
  <c r="A1415" i="2"/>
  <c r="B1415" i="2" s="1"/>
  <c r="A1414" i="2"/>
  <c r="B1414" i="2" s="1"/>
  <c r="A1413" i="2"/>
  <c r="B1413" i="2" s="1"/>
  <c r="A1412" i="2"/>
  <c r="B1412" i="2" s="1"/>
  <c r="A1411" i="2"/>
  <c r="B1411" i="2" s="1"/>
  <c r="A1410" i="2"/>
  <c r="B1410" i="2" s="1"/>
  <c r="A1409" i="2"/>
  <c r="B1409" i="2" s="1"/>
  <c r="A1408" i="2"/>
  <c r="B1408" i="2" s="1"/>
  <c r="A1407" i="2"/>
  <c r="B1407" i="2" s="1"/>
  <c r="A1406" i="2"/>
  <c r="B1406" i="2" s="1"/>
  <c r="A1405" i="2"/>
  <c r="B1405" i="2" s="1"/>
  <c r="A1404" i="2"/>
  <c r="B1404" i="2" s="1"/>
  <c r="A1403" i="2"/>
  <c r="B1403" i="2" s="1"/>
  <c r="A1402" i="2"/>
  <c r="B1402" i="2" s="1"/>
  <c r="A1401" i="2"/>
  <c r="B1401" i="2" s="1"/>
  <c r="A1400" i="2"/>
  <c r="B1400" i="2" s="1"/>
  <c r="A1399" i="2"/>
  <c r="B1399" i="2" s="1"/>
  <c r="A1398" i="2"/>
  <c r="B1398" i="2" s="1"/>
  <c r="A1397" i="2"/>
  <c r="B1397" i="2" s="1"/>
  <c r="A1396" i="2"/>
  <c r="B1396" i="2" s="1"/>
  <c r="A1395" i="2"/>
  <c r="B1395" i="2" s="1"/>
  <c r="A1394" i="2"/>
  <c r="B1394" i="2" s="1"/>
  <c r="A1393" i="2"/>
  <c r="B1393" i="2" s="1"/>
  <c r="A1392" i="2"/>
  <c r="B1392" i="2" s="1"/>
  <c r="A1391" i="2"/>
  <c r="B1391" i="2" s="1"/>
  <c r="A1390" i="2"/>
  <c r="B1390" i="2" s="1"/>
  <c r="A1389" i="2"/>
  <c r="B1389" i="2" s="1"/>
  <c r="A1388" i="2"/>
  <c r="B1388" i="2" s="1"/>
  <c r="A1387" i="2"/>
  <c r="B1387" i="2" s="1"/>
  <c r="A1386" i="2"/>
  <c r="B1386" i="2" s="1"/>
  <c r="A1385" i="2"/>
  <c r="B1385" i="2" s="1"/>
  <c r="A1384" i="2"/>
  <c r="B1384" i="2" s="1"/>
  <c r="A1383" i="2"/>
  <c r="B1383" i="2" s="1"/>
  <c r="A1382" i="2"/>
  <c r="B1382" i="2" s="1"/>
  <c r="A1381" i="2"/>
  <c r="B1381" i="2" s="1"/>
  <c r="A1380" i="2"/>
  <c r="B1380" i="2" s="1"/>
  <c r="A1379" i="2"/>
  <c r="B1379" i="2" s="1"/>
  <c r="A1378" i="2"/>
  <c r="B1378" i="2" s="1"/>
  <c r="A1377" i="2"/>
  <c r="B1377" i="2" s="1"/>
  <c r="A1376" i="2"/>
  <c r="B1376" i="2" s="1"/>
  <c r="A1375" i="2"/>
  <c r="B1375" i="2" s="1"/>
  <c r="A1374" i="2"/>
  <c r="B1374" i="2" s="1"/>
  <c r="A1373" i="2"/>
  <c r="B1373" i="2" s="1"/>
  <c r="A1372" i="2"/>
  <c r="B1372" i="2" s="1"/>
  <c r="A1371" i="2"/>
  <c r="B1371" i="2" s="1"/>
  <c r="A1370" i="2"/>
  <c r="B1370" i="2" s="1"/>
  <c r="A1369" i="2"/>
  <c r="B1369" i="2" s="1"/>
  <c r="A1368" i="2"/>
  <c r="B1368" i="2" s="1"/>
  <c r="A1367" i="2"/>
  <c r="B1367" i="2" s="1"/>
  <c r="A1366" i="2"/>
  <c r="B1366" i="2" s="1"/>
  <c r="A1365" i="2"/>
  <c r="B1365" i="2" s="1"/>
  <c r="A1364" i="2"/>
  <c r="B1364" i="2" s="1"/>
  <c r="A1363" i="2"/>
  <c r="B1363" i="2" s="1"/>
  <c r="A1362" i="2"/>
  <c r="B1362" i="2" s="1"/>
  <c r="A1361" i="2"/>
  <c r="B1361" i="2" s="1"/>
  <c r="A1360" i="2"/>
  <c r="B1360" i="2" s="1"/>
  <c r="A1359" i="2"/>
  <c r="B1359" i="2" s="1"/>
  <c r="A1358" i="2"/>
  <c r="B1358" i="2" s="1"/>
  <c r="A1357" i="2"/>
  <c r="B1357" i="2" s="1"/>
  <c r="A1356" i="2"/>
  <c r="B1356" i="2" s="1"/>
  <c r="A1355" i="2"/>
  <c r="B1355" i="2" s="1"/>
  <c r="A1354" i="2"/>
  <c r="B1354" i="2" s="1"/>
  <c r="A1353" i="2"/>
  <c r="B1353" i="2" s="1"/>
  <c r="A1352" i="2"/>
  <c r="B1352" i="2" s="1"/>
  <c r="A1351" i="2"/>
  <c r="B1351" i="2" s="1"/>
  <c r="A1350" i="2"/>
  <c r="B1350" i="2" s="1"/>
  <c r="A1349" i="2"/>
  <c r="B1349" i="2" s="1"/>
  <c r="A1348" i="2"/>
  <c r="B1348" i="2" s="1"/>
  <c r="A1347" i="2"/>
  <c r="B1347" i="2" s="1"/>
  <c r="A1346" i="2"/>
  <c r="B1346" i="2" s="1"/>
  <c r="A1345" i="2"/>
  <c r="B1345" i="2" s="1"/>
  <c r="A1344" i="2"/>
  <c r="B1344" i="2" s="1"/>
  <c r="A1343" i="2"/>
  <c r="B1343" i="2" s="1"/>
  <c r="A1342" i="2"/>
  <c r="B1342" i="2" s="1"/>
  <c r="A1341" i="2"/>
  <c r="B1341" i="2" s="1"/>
  <c r="A1340" i="2"/>
  <c r="B1340" i="2" s="1"/>
  <c r="A1339" i="2"/>
  <c r="B1339" i="2" s="1"/>
  <c r="A1338" i="2"/>
  <c r="B1338" i="2" s="1"/>
  <c r="A1337" i="2"/>
  <c r="B1337" i="2" s="1"/>
  <c r="A1336" i="2"/>
  <c r="B1336" i="2" s="1"/>
  <c r="A1335" i="2"/>
  <c r="B1335" i="2" s="1"/>
  <c r="A1334" i="2"/>
  <c r="B1334" i="2" s="1"/>
  <c r="A1333" i="2"/>
  <c r="B1333" i="2" s="1"/>
  <c r="A1332" i="2"/>
  <c r="B1332" i="2" s="1"/>
  <c r="A1331" i="2"/>
  <c r="B1331" i="2" s="1"/>
  <c r="A1330" i="2"/>
  <c r="B1330" i="2" s="1"/>
  <c r="A1329" i="2"/>
  <c r="B1329" i="2" s="1"/>
  <c r="A1328" i="2"/>
  <c r="B1328" i="2" s="1"/>
  <c r="A1327" i="2"/>
  <c r="B1327" i="2" s="1"/>
  <c r="A1326" i="2"/>
  <c r="B1326" i="2" s="1"/>
  <c r="A1325" i="2"/>
  <c r="B1325" i="2" s="1"/>
  <c r="A1324" i="2"/>
  <c r="B1324" i="2" s="1"/>
  <c r="A1323" i="2"/>
  <c r="B1323" i="2" s="1"/>
  <c r="A1322" i="2"/>
  <c r="B1322" i="2" s="1"/>
  <c r="A1321" i="2"/>
  <c r="B1321" i="2" s="1"/>
  <c r="A1320" i="2"/>
  <c r="B1320" i="2" s="1"/>
  <c r="A1319" i="2"/>
  <c r="B1319" i="2" s="1"/>
  <c r="A1318" i="2"/>
  <c r="B1318" i="2" s="1"/>
  <c r="A1317" i="2"/>
  <c r="B1317" i="2" s="1"/>
  <c r="A1316" i="2"/>
  <c r="B1316" i="2" s="1"/>
  <c r="A1315" i="2"/>
  <c r="B1315" i="2" s="1"/>
  <c r="A1314" i="2"/>
  <c r="B1314" i="2" s="1"/>
  <c r="A1313" i="2"/>
  <c r="B1313" i="2" s="1"/>
  <c r="A1312" i="2"/>
  <c r="B1312" i="2" s="1"/>
  <c r="A1311" i="2"/>
  <c r="B1311" i="2" s="1"/>
  <c r="A1310" i="2"/>
  <c r="B1310" i="2" s="1"/>
  <c r="A1309" i="2"/>
  <c r="B1309" i="2" s="1"/>
  <c r="A1308" i="2"/>
  <c r="B1308" i="2" s="1"/>
  <c r="A1307" i="2"/>
  <c r="B1307" i="2" s="1"/>
  <c r="A1306" i="2"/>
  <c r="B1306" i="2" s="1"/>
  <c r="A1305" i="2"/>
  <c r="B1305" i="2" s="1"/>
  <c r="A1304" i="2"/>
  <c r="B1304" i="2" s="1"/>
  <c r="A1303" i="2"/>
  <c r="B1303" i="2" s="1"/>
  <c r="A1302" i="2"/>
  <c r="B1302" i="2" s="1"/>
  <c r="A1301" i="2"/>
  <c r="B1301" i="2" s="1"/>
  <c r="A1300" i="2"/>
  <c r="B1300" i="2" s="1"/>
  <c r="A1299" i="2"/>
  <c r="B1299" i="2" s="1"/>
  <c r="A1298" i="2"/>
  <c r="B1298" i="2" s="1"/>
  <c r="A1297" i="2"/>
  <c r="B1297" i="2" s="1"/>
  <c r="A1296" i="2"/>
  <c r="B1296" i="2" s="1"/>
  <c r="A1295" i="2"/>
  <c r="B1295" i="2" s="1"/>
  <c r="A1294" i="2"/>
  <c r="B1294" i="2" s="1"/>
  <c r="A1293" i="2"/>
  <c r="B1293" i="2" s="1"/>
  <c r="A1292" i="2"/>
  <c r="B1292" i="2" s="1"/>
  <c r="A1291" i="2"/>
  <c r="B1291" i="2" s="1"/>
  <c r="A1290" i="2"/>
  <c r="B1290" i="2" s="1"/>
  <c r="A1289" i="2"/>
  <c r="B1289" i="2" s="1"/>
  <c r="A1288" i="2"/>
  <c r="B1288" i="2" s="1"/>
  <c r="A1287" i="2"/>
  <c r="B1287" i="2" s="1"/>
  <c r="A1286" i="2"/>
  <c r="B1286" i="2" s="1"/>
  <c r="A1285" i="2"/>
  <c r="B1285" i="2" s="1"/>
  <c r="A1284" i="2"/>
  <c r="B1284" i="2" s="1"/>
  <c r="A1283" i="2"/>
  <c r="B1283" i="2" s="1"/>
  <c r="A1282" i="2"/>
  <c r="B1282" i="2" s="1"/>
  <c r="A1281" i="2"/>
  <c r="B1281" i="2" s="1"/>
  <c r="A1280" i="2"/>
  <c r="B1280" i="2" s="1"/>
  <c r="A1279" i="2"/>
  <c r="B1279" i="2" s="1"/>
  <c r="A1278" i="2"/>
  <c r="B1278" i="2" s="1"/>
  <c r="A1277" i="2"/>
  <c r="B1277" i="2" s="1"/>
  <c r="A1276" i="2"/>
  <c r="B1276" i="2" s="1"/>
  <c r="A1275" i="2"/>
  <c r="B1275" i="2" s="1"/>
  <c r="A1274" i="2"/>
  <c r="B1274" i="2" s="1"/>
  <c r="A1273" i="2"/>
  <c r="B1273" i="2" s="1"/>
  <c r="A1272" i="2"/>
  <c r="B1272" i="2" s="1"/>
  <c r="A1271" i="2"/>
  <c r="B1271" i="2" s="1"/>
  <c r="A1270" i="2"/>
  <c r="B1270" i="2" s="1"/>
  <c r="A1269" i="2"/>
  <c r="B1269" i="2" s="1"/>
  <c r="A1268" i="2"/>
  <c r="B1268" i="2" s="1"/>
  <c r="A1267" i="2"/>
  <c r="B1267" i="2" s="1"/>
  <c r="A1266" i="2"/>
  <c r="B1266" i="2" s="1"/>
  <c r="A1265" i="2"/>
  <c r="B1265" i="2" s="1"/>
  <c r="A1264" i="2"/>
  <c r="B1264" i="2" s="1"/>
  <c r="A1263" i="2"/>
  <c r="B1263" i="2" s="1"/>
  <c r="A1262" i="2"/>
  <c r="B1262" i="2" s="1"/>
  <c r="A1261" i="2"/>
  <c r="B1261" i="2" s="1"/>
  <c r="A1260" i="2"/>
  <c r="B1260" i="2" s="1"/>
  <c r="A1259" i="2"/>
  <c r="B1259" i="2" s="1"/>
  <c r="A1258" i="2"/>
  <c r="B1258" i="2" s="1"/>
  <c r="A1257" i="2"/>
  <c r="B1257" i="2" s="1"/>
  <c r="A1256" i="2"/>
  <c r="B1256" i="2" s="1"/>
  <c r="A1255" i="2"/>
  <c r="B1255" i="2" s="1"/>
  <c r="A1254" i="2"/>
  <c r="B1254" i="2" s="1"/>
  <c r="A1253" i="2"/>
  <c r="B1253" i="2" s="1"/>
  <c r="A1252" i="2"/>
  <c r="B1252" i="2" s="1"/>
  <c r="A1251" i="2"/>
  <c r="B1251" i="2" s="1"/>
  <c r="A1250" i="2"/>
  <c r="B1250" i="2" s="1"/>
  <c r="A1249" i="2"/>
  <c r="B1249" i="2" s="1"/>
  <c r="A1248" i="2"/>
  <c r="B1248" i="2" s="1"/>
  <c r="A1247" i="2"/>
  <c r="B1247" i="2" s="1"/>
  <c r="A1246" i="2"/>
  <c r="B1246" i="2" s="1"/>
  <c r="A1245" i="2"/>
  <c r="B1245" i="2" s="1"/>
  <c r="A1244" i="2"/>
  <c r="B1244" i="2" s="1"/>
  <c r="A1243" i="2"/>
  <c r="B1243" i="2" s="1"/>
  <c r="A1242" i="2"/>
  <c r="B1242" i="2" s="1"/>
  <c r="A1241" i="2"/>
  <c r="B1241" i="2" s="1"/>
  <c r="A1240" i="2"/>
  <c r="B1240" i="2" s="1"/>
  <c r="A1239" i="2"/>
  <c r="B1239" i="2" s="1"/>
  <c r="A1238" i="2"/>
  <c r="B1238" i="2" s="1"/>
  <c r="A1237" i="2"/>
  <c r="B1237" i="2" s="1"/>
  <c r="A1236" i="2"/>
  <c r="B1236" i="2" s="1"/>
  <c r="A1235" i="2"/>
  <c r="B1235" i="2" s="1"/>
  <c r="A1234" i="2"/>
  <c r="B1234" i="2" s="1"/>
  <c r="A1233" i="2"/>
  <c r="B1233" i="2" s="1"/>
  <c r="A1232" i="2"/>
  <c r="B1232" i="2" s="1"/>
  <c r="A1231" i="2"/>
  <c r="B1231" i="2" s="1"/>
  <c r="A1230" i="2"/>
  <c r="B1230" i="2" s="1"/>
  <c r="A1229" i="2"/>
  <c r="B1229" i="2" s="1"/>
  <c r="A1228" i="2"/>
  <c r="B1228" i="2" s="1"/>
  <c r="A1227" i="2"/>
  <c r="B1227" i="2" s="1"/>
  <c r="A1226" i="2"/>
  <c r="B1226" i="2" s="1"/>
  <c r="A1225" i="2"/>
  <c r="B1225" i="2" s="1"/>
  <c r="A1224" i="2"/>
  <c r="B1224" i="2" s="1"/>
  <c r="A1223" i="2"/>
  <c r="B1223" i="2" s="1"/>
  <c r="A1222" i="2"/>
  <c r="B1222" i="2" s="1"/>
  <c r="A1221" i="2"/>
  <c r="B1221" i="2" s="1"/>
  <c r="A1220" i="2"/>
  <c r="B1220" i="2" s="1"/>
  <c r="A1219" i="2"/>
  <c r="B1219" i="2" s="1"/>
  <c r="A1218" i="2"/>
  <c r="B1218" i="2" s="1"/>
  <c r="A1217" i="2"/>
  <c r="B1217" i="2" s="1"/>
  <c r="A1216" i="2"/>
  <c r="B1216" i="2" s="1"/>
  <c r="A1215" i="2"/>
  <c r="B1215" i="2" s="1"/>
  <c r="A1214" i="2"/>
  <c r="B1214" i="2" s="1"/>
  <c r="A1213" i="2"/>
  <c r="B1213" i="2" s="1"/>
  <c r="A1212" i="2"/>
  <c r="B1212" i="2" s="1"/>
  <c r="A1211" i="2"/>
  <c r="B1211" i="2" s="1"/>
  <c r="A1210" i="2"/>
  <c r="B1210" i="2" s="1"/>
  <c r="A1209" i="2"/>
  <c r="B1209" i="2" s="1"/>
  <c r="A1208" i="2"/>
  <c r="B1208" i="2" s="1"/>
  <c r="A1207" i="2"/>
  <c r="B1207" i="2" s="1"/>
  <c r="A1206" i="2"/>
  <c r="B1206" i="2" s="1"/>
  <c r="A1205" i="2"/>
  <c r="B1205" i="2" s="1"/>
  <c r="A1204" i="2"/>
  <c r="B1204" i="2" s="1"/>
  <c r="A1203" i="2"/>
  <c r="B1203" i="2" s="1"/>
  <c r="A1202" i="2"/>
  <c r="B1202" i="2" s="1"/>
  <c r="A1201" i="2"/>
  <c r="B1201" i="2" s="1"/>
  <c r="A1200" i="2"/>
  <c r="B1200" i="2" s="1"/>
  <c r="A1199" i="2"/>
  <c r="B1199" i="2" s="1"/>
  <c r="A1198" i="2"/>
  <c r="B1198" i="2" s="1"/>
  <c r="A1197" i="2"/>
  <c r="B1197" i="2" s="1"/>
  <c r="A1196" i="2"/>
  <c r="B1196" i="2" s="1"/>
  <c r="A1195" i="2"/>
  <c r="B1195" i="2" s="1"/>
  <c r="A1194" i="2"/>
  <c r="B1194" i="2" s="1"/>
  <c r="A1193" i="2"/>
  <c r="B1193" i="2" s="1"/>
  <c r="A1192" i="2"/>
  <c r="B1192" i="2" s="1"/>
  <c r="A1191" i="2"/>
  <c r="B1191" i="2" s="1"/>
  <c r="A1190" i="2"/>
  <c r="B1190" i="2" s="1"/>
  <c r="A1189" i="2"/>
  <c r="B1189" i="2" s="1"/>
  <c r="A1188" i="2"/>
  <c r="B1188" i="2" s="1"/>
  <c r="A1187" i="2"/>
  <c r="B1187" i="2" s="1"/>
  <c r="A1186" i="2"/>
  <c r="B1186" i="2" s="1"/>
  <c r="A1185" i="2"/>
  <c r="B1185" i="2" s="1"/>
  <c r="A1184" i="2"/>
  <c r="B1184" i="2" s="1"/>
  <c r="A1183" i="2"/>
  <c r="B1183" i="2" s="1"/>
  <c r="A1182" i="2"/>
  <c r="B1182" i="2" s="1"/>
  <c r="A1181" i="2"/>
  <c r="B1181" i="2" s="1"/>
  <c r="A1180" i="2"/>
  <c r="B1180" i="2" s="1"/>
  <c r="A1179" i="2"/>
  <c r="B1179" i="2" s="1"/>
  <c r="A1178" i="2"/>
  <c r="B1178" i="2" s="1"/>
  <c r="A1177" i="2"/>
  <c r="B1177" i="2" s="1"/>
  <c r="A1176" i="2"/>
  <c r="B1176" i="2" s="1"/>
  <c r="A1175" i="2"/>
  <c r="B1175" i="2" s="1"/>
  <c r="A1174" i="2"/>
  <c r="B1174" i="2" s="1"/>
  <c r="A1173" i="2"/>
  <c r="B1173" i="2" s="1"/>
  <c r="A1172" i="2"/>
  <c r="B1172" i="2" s="1"/>
  <c r="A1171" i="2"/>
  <c r="B1171" i="2" s="1"/>
  <c r="A1170" i="2"/>
  <c r="B1170" i="2" s="1"/>
  <c r="A1169" i="2"/>
  <c r="B1169" i="2" s="1"/>
  <c r="A1168" i="2"/>
  <c r="B1168" i="2" s="1"/>
  <c r="A1167" i="2"/>
  <c r="B1167" i="2" s="1"/>
  <c r="A1166" i="2"/>
  <c r="B1166" i="2" s="1"/>
  <c r="A1165" i="2"/>
  <c r="B1165" i="2" s="1"/>
  <c r="A1164" i="2"/>
  <c r="B1164" i="2" s="1"/>
  <c r="A1163" i="2"/>
  <c r="B1163" i="2" s="1"/>
  <c r="A1162" i="2"/>
  <c r="B1162" i="2" s="1"/>
  <c r="A1161" i="2"/>
  <c r="B1161" i="2" s="1"/>
  <c r="A1160" i="2"/>
  <c r="B1160" i="2" s="1"/>
  <c r="A1159" i="2"/>
  <c r="B1159" i="2" s="1"/>
  <c r="A1158" i="2"/>
  <c r="B1158" i="2" s="1"/>
  <c r="A1157" i="2"/>
  <c r="B1157" i="2" s="1"/>
  <c r="A1156" i="2"/>
  <c r="B1156" i="2" s="1"/>
  <c r="A1155" i="2"/>
  <c r="B1155" i="2" s="1"/>
  <c r="A1154" i="2"/>
  <c r="B1154" i="2" s="1"/>
  <c r="A1153" i="2"/>
  <c r="B1153" i="2" s="1"/>
  <c r="A1152" i="2"/>
  <c r="B1152" i="2" s="1"/>
  <c r="A1151" i="2"/>
  <c r="B1151" i="2" s="1"/>
  <c r="A1150" i="2"/>
  <c r="B1150" i="2" s="1"/>
  <c r="A1149" i="2"/>
  <c r="B1149" i="2" s="1"/>
  <c r="A1148" i="2"/>
  <c r="B1148" i="2" s="1"/>
  <c r="A1147" i="2"/>
  <c r="B1147" i="2" s="1"/>
  <c r="A1146" i="2"/>
  <c r="B1146" i="2" s="1"/>
  <c r="A1145" i="2"/>
  <c r="B1145" i="2" s="1"/>
  <c r="A1144" i="2"/>
  <c r="B1144" i="2" s="1"/>
  <c r="A1143" i="2"/>
  <c r="B1143" i="2" s="1"/>
  <c r="A1142" i="2"/>
  <c r="B1142" i="2" s="1"/>
  <c r="A1141" i="2"/>
  <c r="B1141" i="2" s="1"/>
  <c r="A1140" i="2"/>
  <c r="B1140" i="2" s="1"/>
  <c r="A1139" i="2"/>
  <c r="B1139" i="2" s="1"/>
  <c r="A1138" i="2"/>
  <c r="B1138" i="2" s="1"/>
  <c r="A1137" i="2"/>
  <c r="B1137" i="2" s="1"/>
  <c r="A1136" i="2"/>
  <c r="B1136" i="2" s="1"/>
  <c r="A1135" i="2"/>
  <c r="B1135" i="2" s="1"/>
  <c r="A1134" i="2"/>
  <c r="B1134" i="2" s="1"/>
  <c r="A1133" i="2"/>
  <c r="B1133" i="2" s="1"/>
  <c r="A1132" i="2"/>
  <c r="B1132" i="2" s="1"/>
  <c r="A1131" i="2"/>
  <c r="B1131" i="2" s="1"/>
  <c r="A1130" i="2"/>
  <c r="B1130" i="2" s="1"/>
  <c r="A1129" i="2"/>
  <c r="B1129" i="2" s="1"/>
  <c r="A1128" i="2"/>
  <c r="B1128" i="2" s="1"/>
  <c r="A1127" i="2"/>
  <c r="B1127" i="2" s="1"/>
  <c r="A1126" i="2"/>
  <c r="B1126" i="2" s="1"/>
  <c r="A1125" i="2"/>
  <c r="B1125" i="2" s="1"/>
  <c r="A1124" i="2"/>
  <c r="B1124" i="2" s="1"/>
  <c r="A1123" i="2"/>
  <c r="B1123" i="2" s="1"/>
  <c r="A1122" i="2"/>
  <c r="B1122" i="2" s="1"/>
  <c r="A1121" i="2"/>
  <c r="B1121" i="2" s="1"/>
  <c r="A1120" i="2"/>
  <c r="B1120" i="2" s="1"/>
  <c r="A1119" i="2"/>
  <c r="B1119" i="2" s="1"/>
  <c r="A1118" i="2"/>
  <c r="B1118" i="2" s="1"/>
  <c r="A1117" i="2"/>
  <c r="B1117" i="2" s="1"/>
  <c r="A1116" i="2"/>
  <c r="B1116" i="2" s="1"/>
  <c r="A1115" i="2"/>
  <c r="B1115" i="2" s="1"/>
  <c r="A1114" i="2"/>
  <c r="B1114" i="2" s="1"/>
  <c r="A1113" i="2"/>
  <c r="B1113" i="2" s="1"/>
  <c r="A1112" i="2"/>
  <c r="B1112" i="2" s="1"/>
  <c r="A1111" i="2"/>
  <c r="B1111" i="2" s="1"/>
  <c r="A1110" i="2"/>
  <c r="B1110" i="2" s="1"/>
  <c r="A1109" i="2"/>
  <c r="B1109" i="2" s="1"/>
  <c r="A1108" i="2"/>
  <c r="B1108" i="2" s="1"/>
  <c r="A1107" i="2"/>
  <c r="B1107" i="2" s="1"/>
  <c r="A1106" i="2"/>
  <c r="B1106" i="2" s="1"/>
  <c r="A1105" i="2"/>
  <c r="B1105" i="2" s="1"/>
  <c r="A1104" i="2"/>
  <c r="B1104" i="2" s="1"/>
  <c r="A1103" i="2"/>
  <c r="B1103" i="2" s="1"/>
  <c r="A1102" i="2"/>
  <c r="B1102" i="2" s="1"/>
  <c r="A1101" i="2"/>
  <c r="B1101" i="2" s="1"/>
  <c r="A1100" i="2"/>
  <c r="B1100" i="2" s="1"/>
  <c r="A1099" i="2"/>
  <c r="B1099" i="2" s="1"/>
  <c r="A1098" i="2"/>
  <c r="B1098" i="2" s="1"/>
  <c r="A1097" i="2"/>
  <c r="B1097" i="2" s="1"/>
  <c r="A1096" i="2"/>
  <c r="B1096" i="2" s="1"/>
  <c r="A1095" i="2"/>
  <c r="B1095" i="2" s="1"/>
  <c r="A1094" i="2"/>
  <c r="B1094" i="2" s="1"/>
  <c r="A1093" i="2"/>
  <c r="B1093" i="2" s="1"/>
  <c r="A1092" i="2"/>
  <c r="B1092" i="2" s="1"/>
  <c r="A1091" i="2"/>
  <c r="B1091" i="2" s="1"/>
  <c r="A1090" i="2"/>
  <c r="B1090" i="2" s="1"/>
  <c r="A1089" i="2"/>
  <c r="B1089" i="2" s="1"/>
  <c r="A1088" i="2"/>
  <c r="B1088" i="2" s="1"/>
  <c r="A1087" i="2"/>
  <c r="B1087" i="2" s="1"/>
  <c r="A1086" i="2"/>
  <c r="B1086" i="2" s="1"/>
  <c r="A1085" i="2"/>
  <c r="B1085" i="2" s="1"/>
  <c r="A1084" i="2"/>
  <c r="B1084" i="2" s="1"/>
  <c r="A1083" i="2"/>
  <c r="B1083" i="2" s="1"/>
  <c r="A1082" i="2"/>
  <c r="B1082" i="2" s="1"/>
  <c r="A1081" i="2"/>
  <c r="B1081" i="2" s="1"/>
  <c r="A1080" i="2"/>
  <c r="B1080" i="2" s="1"/>
  <c r="A1079" i="2"/>
  <c r="B1079" i="2" s="1"/>
  <c r="A1078" i="2"/>
  <c r="B1078" i="2" s="1"/>
  <c r="A1077" i="2"/>
  <c r="B1077" i="2" s="1"/>
  <c r="A1076" i="2"/>
  <c r="B1076" i="2" s="1"/>
  <c r="A1075" i="2"/>
  <c r="B1075" i="2" s="1"/>
  <c r="A1074" i="2"/>
  <c r="B1074" i="2" s="1"/>
  <c r="A1073" i="2"/>
  <c r="B1073" i="2" s="1"/>
  <c r="A1072" i="2"/>
  <c r="B1072" i="2" s="1"/>
  <c r="A1071" i="2"/>
  <c r="B1071" i="2" s="1"/>
  <c r="A1070" i="2"/>
  <c r="B1070" i="2" s="1"/>
  <c r="A1069" i="2"/>
  <c r="B1069" i="2" s="1"/>
  <c r="A1068" i="2"/>
  <c r="B1068" i="2" s="1"/>
  <c r="A1067" i="2"/>
  <c r="B1067" i="2" s="1"/>
  <c r="A1066" i="2"/>
  <c r="B1066" i="2" s="1"/>
  <c r="A1065" i="2"/>
  <c r="B1065" i="2" s="1"/>
  <c r="A1064" i="2"/>
  <c r="B1064" i="2" s="1"/>
  <c r="A1063" i="2"/>
  <c r="B1063" i="2" s="1"/>
  <c r="A1062" i="2"/>
  <c r="B1062" i="2" s="1"/>
  <c r="A1061" i="2"/>
  <c r="B1061" i="2" s="1"/>
  <c r="A1060" i="2"/>
  <c r="B1060" i="2" s="1"/>
  <c r="A1059" i="2"/>
  <c r="B1059" i="2" s="1"/>
  <c r="A1058" i="2"/>
  <c r="B1058" i="2" s="1"/>
  <c r="A1057" i="2"/>
  <c r="B1057" i="2" s="1"/>
  <c r="A1056" i="2"/>
  <c r="B1056" i="2" s="1"/>
  <c r="A1055" i="2"/>
  <c r="B1055" i="2" s="1"/>
  <c r="A1054" i="2"/>
  <c r="B1054" i="2" s="1"/>
  <c r="A1053" i="2"/>
  <c r="B1053" i="2" s="1"/>
  <c r="A1052" i="2"/>
  <c r="B1052" i="2" s="1"/>
  <c r="A1051" i="2"/>
  <c r="B1051" i="2" s="1"/>
  <c r="A1050" i="2"/>
  <c r="B1050" i="2" s="1"/>
  <c r="A1049" i="2"/>
  <c r="B1049" i="2" s="1"/>
  <c r="A1048" i="2"/>
  <c r="B1048" i="2" s="1"/>
  <c r="A1047" i="2"/>
  <c r="B1047" i="2" s="1"/>
  <c r="A1046" i="2"/>
  <c r="B1046" i="2" s="1"/>
  <c r="A1045" i="2"/>
  <c r="B1045" i="2" s="1"/>
  <c r="A1044" i="2"/>
  <c r="B1044" i="2" s="1"/>
  <c r="A1043" i="2"/>
  <c r="B1043" i="2" s="1"/>
  <c r="A1042" i="2"/>
  <c r="B1042" i="2" s="1"/>
  <c r="A1041" i="2"/>
  <c r="B1041" i="2" s="1"/>
  <c r="A1040" i="2"/>
  <c r="B1040" i="2" s="1"/>
  <c r="A1039" i="2"/>
  <c r="B1039" i="2" s="1"/>
  <c r="A1038" i="2"/>
  <c r="B1038" i="2" s="1"/>
  <c r="A1037" i="2"/>
  <c r="B1037" i="2" s="1"/>
  <c r="A1036" i="2"/>
  <c r="B1036" i="2" s="1"/>
  <c r="A1035" i="2"/>
  <c r="B1035" i="2" s="1"/>
  <c r="A1034" i="2"/>
  <c r="B1034" i="2" s="1"/>
  <c r="A1033" i="2"/>
  <c r="B1033" i="2" s="1"/>
  <c r="A1032" i="2"/>
  <c r="B1032" i="2" s="1"/>
  <c r="A1031" i="2"/>
  <c r="B1031" i="2" s="1"/>
  <c r="A1030" i="2"/>
  <c r="B1030" i="2" s="1"/>
  <c r="A1029" i="2"/>
  <c r="B1029" i="2" s="1"/>
  <c r="A1028" i="2"/>
  <c r="B1028" i="2" s="1"/>
  <c r="A1027" i="2"/>
  <c r="B1027" i="2" s="1"/>
  <c r="A1026" i="2"/>
  <c r="B1026" i="2" s="1"/>
  <c r="A1025" i="2"/>
  <c r="B1025" i="2" s="1"/>
  <c r="A1024" i="2"/>
  <c r="B1024" i="2" s="1"/>
  <c r="A1023" i="2"/>
  <c r="B1023" i="2" s="1"/>
  <c r="A1022" i="2"/>
  <c r="B1022" i="2" s="1"/>
  <c r="A1021" i="2"/>
  <c r="B1021" i="2" s="1"/>
  <c r="A1020" i="2"/>
  <c r="B1020" i="2" s="1"/>
  <c r="A1019" i="2"/>
  <c r="B1019" i="2" s="1"/>
  <c r="A1018" i="2"/>
  <c r="B1018" i="2" s="1"/>
  <c r="A1017" i="2"/>
  <c r="B1017" i="2" s="1"/>
  <c r="A1016" i="2"/>
  <c r="B1016" i="2" s="1"/>
  <c r="A1015" i="2"/>
  <c r="B1015" i="2" s="1"/>
  <c r="A1014" i="2"/>
  <c r="B1014" i="2" s="1"/>
  <c r="A1013" i="2"/>
  <c r="B1013" i="2" s="1"/>
  <c r="A1012" i="2"/>
  <c r="B1012" i="2" s="1"/>
  <c r="A1011" i="2"/>
  <c r="B1011" i="2" s="1"/>
  <c r="A1010" i="2"/>
  <c r="B1010" i="2" s="1"/>
  <c r="A1009" i="2"/>
  <c r="B1009" i="2" s="1"/>
  <c r="A1008" i="2"/>
  <c r="B1008" i="2" s="1"/>
  <c r="A1007" i="2"/>
  <c r="B1007" i="2" s="1"/>
  <c r="A1006" i="2"/>
  <c r="B1006" i="2" s="1"/>
  <c r="A1005" i="2"/>
  <c r="B1005" i="2" s="1"/>
  <c r="A1004" i="2"/>
  <c r="B1004" i="2" s="1"/>
  <c r="A1003" i="2"/>
  <c r="B1003" i="2" s="1"/>
  <c r="A1002" i="2"/>
  <c r="B1002" i="2" s="1"/>
  <c r="A1001" i="2"/>
  <c r="B1001" i="2" s="1"/>
  <c r="A1000" i="2"/>
  <c r="B1000" i="2" s="1"/>
  <c r="A999" i="2"/>
  <c r="B999" i="2" s="1"/>
  <c r="A998" i="2"/>
  <c r="B998" i="2" s="1"/>
  <c r="A997" i="2"/>
  <c r="B997" i="2" s="1"/>
  <c r="A996" i="2"/>
  <c r="B996" i="2" s="1"/>
  <c r="A995" i="2"/>
  <c r="B995" i="2" s="1"/>
  <c r="A994" i="2"/>
  <c r="B994" i="2" s="1"/>
  <c r="A993" i="2"/>
  <c r="B993" i="2" s="1"/>
  <c r="A992" i="2"/>
  <c r="B992" i="2" s="1"/>
  <c r="A991" i="2"/>
  <c r="B991" i="2" s="1"/>
  <c r="A990" i="2"/>
  <c r="B990" i="2" s="1"/>
  <c r="A989" i="2"/>
  <c r="B989" i="2" s="1"/>
  <c r="A988" i="2"/>
  <c r="B988" i="2" s="1"/>
  <c r="A987" i="2"/>
  <c r="B987" i="2" s="1"/>
  <c r="A986" i="2"/>
  <c r="B986" i="2" s="1"/>
  <c r="A985" i="2"/>
  <c r="B985" i="2" s="1"/>
  <c r="A984" i="2"/>
  <c r="B984" i="2" s="1"/>
  <c r="A983" i="2"/>
  <c r="B983" i="2" s="1"/>
  <c r="A982" i="2"/>
  <c r="B982" i="2" s="1"/>
  <c r="A981" i="2"/>
  <c r="B981" i="2" s="1"/>
  <c r="A980" i="2"/>
  <c r="B980" i="2" s="1"/>
  <c r="A979" i="2"/>
  <c r="B979" i="2" s="1"/>
  <c r="A978" i="2"/>
  <c r="B978" i="2" s="1"/>
  <c r="A977" i="2"/>
  <c r="B977" i="2" s="1"/>
  <c r="A976" i="2"/>
  <c r="B976" i="2" s="1"/>
  <c r="A975" i="2"/>
  <c r="B975" i="2" s="1"/>
  <c r="A974" i="2"/>
  <c r="B974" i="2" s="1"/>
  <c r="A973" i="2"/>
  <c r="B973" i="2" s="1"/>
  <c r="A972" i="2"/>
  <c r="B972" i="2" s="1"/>
  <c r="A971" i="2"/>
  <c r="B971" i="2" s="1"/>
  <c r="A970" i="2"/>
  <c r="B970" i="2" s="1"/>
  <c r="A969" i="2"/>
  <c r="B969" i="2" s="1"/>
  <c r="A968" i="2"/>
  <c r="B968" i="2" s="1"/>
  <c r="A967" i="2"/>
  <c r="B967" i="2" s="1"/>
  <c r="A966" i="2"/>
  <c r="B966" i="2" s="1"/>
  <c r="A965" i="2"/>
  <c r="B965" i="2" s="1"/>
  <c r="A964" i="2"/>
  <c r="B964" i="2" s="1"/>
  <c r="A963" i="2"/>
  <c r="B963" i="2" s="1"/>
  <c r="A962" i="2"/>
  <c r="B962" i="2" s="1"/>
  <c r="A961" i="2"/>
  <c r="B961" i="2" s="1"/>
  <c r="A960" i="2"/>
  <c r="B960" i="2" s="1"/>
  <c r="A959" i="2"/>
  <c r="B959" i="2" s="1"/>
  <c r="A958" i="2"/>
  <c r="B958" i="2" s="1"/>
  <c r="A957" i="2"/>
  <c r="B957" i="2" s="1"/>
  <c r="A956" i="2"/>
  <c r="B956" i="2" s="1"/>
  <c r="A955" i="2"/>
  <c r="B955" i="2" s="1"/>
  <c r="A954" i="2"/>
  <c r="B954" i="2" s="1"/>
  <c r="A953" i="2"/>
  <c r="B953" i="2" s="1"/>
  <c r="A952" i="2"/>
  <c r="B952" i="2" s="1"/>
  <c r="A951" i="2"/>
  <c r="B951" i="2" s="1"/>
  <c r="A950" i="2"/>
  <c r="B950" i="2" s="1"/>
  <c r="A949" i="2"/>
  <c r="B949" i="2" s="1"/>
  <c r="A948" i="2"/>
  <c r="B948" i="2" s="1"/>
  <c r="A947" i="2"/>
  <c r="B947" i="2" s="1"/>
  <c r="A946" i="2"/>
  <c r="B946" i="2" s="1"/>
  <c r="A945" i="2"/>
  <c r="B945" i="2" s="1"/>
  <c r="A944" i="2"/>
  <c r="B944" i="2" s="1"/>
  <c r="A943" i="2"/>
  <c r="B943" i="2" s="1"/>
  <c r="A942" i="2"/>
  <c r="B942" i="2" s="1"/>
  <c r="A941" i="2"/>
  <c r="B941" i="2" s="1"/>
  <c r="A940" i="2"/>
  <c r="B940" i="2" s="1"/>
  <c r="A939" i="2"/>
  <c r="B939" i="2" s="1"/>
  <c r="A938" i="2"/>
  <c r="B938" i="2" s="1"/>
  <c r="A937" i="2"/>
  <c r="B937" i="2" s="1"/>
  <c r="A936" i="2"/>
  <c r="B936" i="2" s="1"/>
  <c r="A935" i="2"/>
  <c r="B935" i="2" s="1"/>
  <c r="A934" i="2"/>
  <c r="B934" i="2" s="1"/>
  <c r="A933" i="2"/>
  <c r="B933" i="2" s="1"/>
  <c r="A932" i="2"/>
  <c r="B932" i="2" s="1"/>
  <c r="A931" i="2"/>
  <c r="B931" i="2" s="1"/>
  <c r="A930" i="2"/>
  <c r="B930" i="2" s="1"/>
  <c r="A929" i="2"/>
  <c r="B929" i="2" s="1"/>
  <c r="A928" i="2"/>
  <c r="B928" i="2" s="1"/>
  <c r="A927" i="2"/>
  <c r="B927" i="2" s="1"/>
  <c r="A926" i="2"/>
  <c r="B926" i="2" s="1"/>
  <c r="A925" i="2"/>
  <c r="B925" i="2" s="1"/>
  <c r="A924" i="2"/>
  <c r="B924" i="2" s="1"/>
  <c r="A923" i="2"/>
  <c r="B923" i="2" s="1"/>
  <c r="A922" i="2"/>
  <c r="B922" i="2" s="1"/>
  <c r="A921" i="2"/>
  <c r="B921" i="2" s="1"/>
  <c r="A920" i="2"/>
  <c r="B920" i="2" s="1"/>
  <c r="A919" i="2"/>
  <c r="B919" i="2" s="1"/>
  <c r="A918" i="2"/>
  <c r="B918" i="2" s="1"/>
  <c r="A917" i="2"/>
  <c r="B917" i="2" s="1"/>
  <c r="A916" i="2"/>
  <c r="B916" i="2" s="1"/>
  <c r="A915" i="2"/>
  <c r="B915" i="2" s="1"/>
  <c r="A914" i="2"/>
  <c r="B914" i="2" s="1"/>
  <c r="A913" i="2"/>
  <c r="B913" i="2" s="1"/>
  <c r="A912" i="2"/>
  <c r="B912" i="2" s="1"/>
  <c r="A911" i="2"/>
  <c r="B911" i="2" s="1"/>
  <c r="A910" i="2"/>
  <c r="B910" i="2" s="1"/>
  <c r="A909" i="2"/>
  <c r="B909" i="2" s="1"/>
  <c r="A908" i="2"/>
  <c r="B908" i="2" s="1"/>
  <c r="A907" i="2"/>
  <c r="B907" i="2" s="1"/>
  <c r="A906" i="2"/>
  <c r="B906" i="2" s="1"/>
  <c r="A905" i="2"/>
  <c r="B905" i="2" s="1"/>
  <c r="A904" i="2"/>
  <c r="B904" i="2" s="1"/>
  <c r="A903" i="2"/>
  <c r="B903" i="2" s="1"/>
  <c r="A902" i="2"/>
  <c r="B902" i="2" s="1"/>
  <c r="A901" i="2"/>
  <c r="B901" i="2" s="1"/>
  <c r="A900" i="2"/>
  <c r="B900" i="2" s="1"/>
  <c r="A899" i="2"/>
  <c r="B899" i="2" s="1"/>
  <c r="A898" i="2"/>
  <c r="B898" i="2" s="1"/>
  <c r="A897" i="2"/>
  <c r="B897" i="2" s="1"/>
  <c r="A896" i="2"/>
  <c r="B896" i="2" s="1"/>
  <c r="A895" i="2"/>
  <c r="B895" i="2" s="1"/>
  <c r="A894" i="2"/>
  <c r="B894" i="2" s="1"/>
  <c r="A893" i="2"/>
  <c r="B893" i="2" s="1"/>
  <c r="A892" i="2"/>
  <c r="B892" i="2" s="1"/>
  <c r="A891" i="2"/>
  <c r="B891" i="2" s="1"/>
  <c r="A890" i="2"/>
  <c r="B890" i="2" s="1"/>
  <c r="A889" i="2"/>
  <c r="B889" i="2" s="1"/>
  <c r="A888" i="2"/>
  <c r="B888" i="2" s="1"/>
  <c r="A887" i="2"/>
  <c r="B887" i="2" s="1"/>
  <c r="A886" i="2"/>
  <c r="B886" i="2" s="1"/>
  <c r="A885" i="2"/>
  <c r="B885" i="2" s="1"/>
  <c r="A884" i="2"/>
  <c r="B884" i="2" s="1"/>
  <c r="A883" i="2"/>
  <c r="B883" i="2" s="1"/>
  <c r="A882" i="2"/>
  <c r="B882" i="2" s="1"/>
  <c r="A881" i="2"/>
  <c r="B881" i="2" s="1"/>
  <c r="A880" i="2"/>
  <c r="B880" i="2" s="1"/>
  <c r="A879" i="2"/>
  <c r="B879" i="2" s="1"/>
  <c r="A878" i="2"/>
  <c r="B878" i="2" s="1"/>
  <c r="A877" i="2"/>
  <c r="B877" i="2" s="1"/>
  <c r="A876" i="2"/>
  <c r="B876" i="2" s="1"/>
  <c r="A875" i="2"/>
  <c r="B875" i="2" s="1"/>
  <c r="A874" i="2"/>
  <c r="B874" i="2" s="1"/>
  <c r="A873" i="2"/>
  <c r="B873" i="2" s="1"/>
  <c r="A872" i="2"/>
  <c r="B872" i="2" s="1"/>
  <c r="A871" i="2"/>
  <c r="B871" i="2" s="1"/>
  <c r="A870" i="2"/>
  <c r="B870" i="2" s="1"/>
  <c r="A869" i="2"/>
  <c r="B869" i="2" s="1"/>
  <c r="A868" i="2"/>
  <c r="B868" i="2" s="1"/>
  <c r="A867" i="2"/>
  <c r="B867" i="2" s="1"/>
  <c r="A866" i="2"/>
  <c r="B866" i="2" s="1"/>
  <c r="A865" i="2"/>
  <c r="B865" i="2" s="1"/>
  <c r="A864" i="2"/>
  <c r="B864" i="2" s="1"/>
  <c r="A863" i="2"/>
  <c r="B863" i="2" s="1"/>
  <c r="A862" i="2"/>
  <c r="B862" i="2" s="1"/>
  <c r="A861" i="2"/>
  <c r="B861" i="2" s="1"/>
  <c r="A860" i="2"/>
  <c r="B860" i="2" s="1"/>
  <c r="A859" i="2"/>
  <c r="B859" i="2" s="1"/>
  <c r="A858" i="2"/>
  <c r="B858" i="2" s="1"/>
  <c r="A857" i="2"/>
  <c r="B857" i="2" s="1"/>
  <c r="A856" i="2"/>
  <c r="B856" i="2" s="1"/>
  <c r="A855" i="2"/>
  <c r="B855" i="2" s="1"/>
  <c r="A854" i="2"/>
  <c r="B854" i="2" s="1"/>
  <c r="A853" i="2"/>
  <c r="B853" i="2" s="1"/>
  <c r="A852" i="2"/>
  <c r="B852" i="2" s="1"/>
  <c r="A851" i="2"/>
  <c r="B851" i="2" s="1"/>
  <c r="A850" i="2"/>
  <c r="B850" i="2" s="1"/>
  <c r="A849" i="2"/>
  <c r="B849" i="2" s="1"/>
  <c r="A848" i="2"/>
  <c r="B848" i="2" s="1"/>
  <c r="A847" i="2"/>
  <c r="B847" i="2" s="1"/>
  <c r="A846" i="2"/>
  <c r="B846" i="2" s="1"/>
  <c r="A845" i="2"/>
  <c r="B845" i="2" s="1"/>
  <c r="A844" i="2"/>
  <c r="B844" i="2" s="1"/>
  <c r="A843" i="2"/>
  <c r="B843" i="2" s="1"/>
  <c r="A842" i="2"/>
  <c r="B842" i="2" s="1"/>
  <c r="A841" i="2"/>
  <c r="B841" i="2" s="1"/>
  <c r="A840" i="2"/>
  <c r="B840" i="2" s="1"/>
  <c r="A839" i="2"/>
  <c r="B839" i="2" s="1"/>
  <c r="A838" i="2"/>
  <c r="B838" i="2" s="1"/>
  <c r="A837" i="2"/>
  <c r="B837" i="2" s="1"/>
  <c r="A836" i="2"/>
  <c r="B836" i="2" s="1"/>
  <c r="A835" i="2"/>
  <c r="B835" i="2" s="1"/>
  <c r="A834" i="2"/>
  <c r="B834" i="2" s="1"/>
  <c r="A833" i="2"/>
  <c r="B833" i="2" s="1"/>
  <c r="A832" i="2"/>
  <c r="B832" i="2" s="1"/>
  <c r="A831" i="2"/>
  <c r="B831" i="2" s="1"/>
  <c r="A830" i="2"/>
  <c r="B830" i="2" s="1"/>
  <c r="A829" i="2"/>
  <c r="B829" i="2" s="1"/>
  <c r="A828" i="2"/>
  <c r="B828" i="2" s="1"/>
  <c r="A827" i="2"/>
  <c r="B827" i="2" s="1"/>
  <c r="A826" i="2"/>
  <c r="B826" i="2" s="1"/>
  <c r="A825" i="2"/>
  <c r="B825" i="2" s="1"/>
  <c r="A824" i="2"/>
  <c r="B824" i="2" s="1"/>
  <c r="A823" i="2"/>
  <c r="B823" i="2" s="1"/>
  <c r="A822" i="2"/>
  <c r="B822" i="2" s="1"/>
  <c r="A821" i="2"/>
  <c r="B821" i="2" s="1"/>
  <c r="A820" i="2"/>
  <c r="B820" i="2" s="1"/>
  <c r="A819" i="2"/>
  <c r="B819" i="2" s="1"/>
  <c r="A818" i="2"/>
  <c r="B818" i="2" s="1"/>
  <c r="A817" i="2"/>
  <c r="B817" i="2" s="1"/>
  <c r="A816" i="2"/>
  <c r="B816" i="2" s="1"/>
  <c r="A815" i="2"/>
  <c r="B815" i="2" s="1"/>
  <c r="A814" i="2"/>
  <c r="B814" i="2" s="1"/>
  <c r="A813" i="2"/>
  <c r="B813" i="2" s="1"/>
  <c r="A812" i="2"/>
  <c r="B812" i="2" s="1"/>
  <c r="A811" i="2"/>
  <c r="B811" i="2" s="1"/>
  <c r="A810" i="2"/>
  <c r="B810" i="2" s="1"/>
  <c r="A809" i="2"/>
  <c r="B809" i="2" s="1"/>
  <c r="A808" i="2"/>
  <c r="B808" i="2" s="1"/>
  <c r="A807" i="2"/>
  <c r="B807" i="2" s="1"/>
  <c r="A806" i="2"/>
  <c r="B806" i="2" s="1"/>
  <c r="A805" i="2"/>
  <c r="B805" i="2" s="1"/>
  <c r="A804" i="2"/>
  <c r="B804" i="2" s="1"/>
  <c r="A803" i="2"/>
  <c r="B803" i="2" s="1"/>
  <c r="A802" i="2"/>
  <c r="B802" i="2" s="1"/>
  <c r="A801" i="2"/>
  <c r="B801" i="2" s="1"/>
  <c r="A800" i="2"/>
  <c r="B800" i="2" s="1"/>
  <c r="A799" i="2"/>
  <c r="B799" i="2" s="1"/>
  <c r="A798" i="2"/>
  <c r="B798" i="2" s="1"/>
  <c r="A797" i="2"/>
  <c r="B797" i="2" s="1"/>
  <c r="A796" i="2"/>
  <c r="B796" i="2" s="1"/>
  <c r="A795" i="2"/>
  <c r="B795" i="2" s="1"/>
  <c r="A794" i="2"/>
  <c r="B794" i="2" s="1"/>
  <c r="A793" i="2"/>
  <c r="B793" i="2" s="1"/>
  <c r="A792" i="2"/>
  <c r="B792" i="2" s="1"/>
  <c r="A791" i="2"/>
  <c r="B791" i="2" s="1"/>
  <c r="A790" i="2"/>
  <c r="B790" i="2" s="1"/>
  <c r="A789" i="2"/>
  <c r="B789" i="2" s="1"/>
  <c r="A788" i="2"/>
  <c r="B788" i="2" s="1"/>
  <c r="A787" i="2"/>
  <c r="B787" i="2" s="1"/>
  <c r="A786" i="2"/>
  <c r="B786" i="2" s="1"/>
  <c r="A785" i="2"/>
  <c r="B785" i="2" s="1"/>
  <c r="A784" i="2"/>
  <c r="B784" i="2" s="1"/>
  <c r="A783" i="2"/>
  <c r="B783" i="2" s="1"/>
  <c r="A782" i="2"/>
  <c r="B782" i="2" s="1"/>
  <c r="A781" i="2"/>
  <c r="B781" i="2" s="1"/>
  <c r="A780" i="2"/>
  <c r="B780" i="2" s="1"/>
  <c r="A779" i="2"/>
  <c r="B779" i="2" s="1"/>
  <c r="A778" i="2"/>
  <c r="B778" i="2" s="1"/>
  <c r="A777" i="2"/>
  <c r="B777" i="2" s="1"/>
  <c r="A776" i="2"/>
  <c r="B776" i="2" s="1"/>
  <c r="A775" i="2"/>
  <c r="B775" i="2" s="1"/>
  <c r="A774" i="2"/>
  <c r="B774" i="2" s="1"/>
  <c r="A773" i="2"/>
  <c r="B773" i="2" s="1"/>
  <c r="A772" i="2"/>
  <c r="B772" i="2" s="1"/>
  <c r="A771" i="2"/>
  <c r="B771" i="2" s="1"/>
  <c r="A770" i="2"/>
  <c r="B770" i="2" s="1"/>
  <c r="A769" i="2"/>
  <c r="B769" i="2" s="1"/>
  <c r="A768" i="2"/>
  <c r="B768" i="2" s="1"/>
  <c r="A767" i="2"/>
  <c r="B767" i="2" s="1"/>
  <c r="A766" i="2"/>
  <c r="B766" i="2" s="1"/>
  <c r="A765" i="2"/>
  <c r="B765" i="2" s="1"/>
  <c r="A764" i="2"/>
  <c r="B764" i="2" s="1"/>
  <c r="A763" i="2"/>
  <c r="B763" i="2" s="1"/>
  <c r="A762" i="2"/>
  <c r="B762" i="2" s="1"/>
  <c r="A761" i="2"/>
  <c r="B761" i="2" s="1"/>
  <c r="A760" i="2"/>
  <c r="B760" i="2" s="1"/>
  <c r="A759" i="2"/>
  <c r="B759" i="2" s="1"/>
  <c r="A758" i="2"/>
  <c r="B758" i="2" s="1"/>
  <c r="A757" i="2"/>
  <c r="B757" i="2" s="1"/>
  <c r="A756" i="2"/>
  <c r="B756" i="2" s="1"/>
  <c r="A755" i="2"/>
  <c r="B755" i="2" s="1"/>
  <c r="A754" i="2"/>
  <c r="B754" i="2" s="1"/>
  <c r="A753" i="2"/>
  <c r="B753" i="2" s="1"/>
  <c r="A752" i="2"/>
  <c r="B752" i="2" s="1"/>
  <c r="A751" i="2"/>
  <c r="B751" i="2" s="1"/>
  <c r="A750" i="2"/>
  <c r="B750" i="2" s="1"/>
  <c r="A749" i="2"/>
  <c r="B749" i="2" s="1"/>
  <c r="A748" i="2"/>
  <c r="B748" i="2" s="1"/>
  <c r="A747" i="2"/>
  <c r="B747" i="2" s="1"/>
  <c r="A746" i="2"/>
  <c r="B746" i="2" s="1"/>
  <c r="A745" i="2"/>
  <c r="B745" i="2" s="1"/>
  <c r="A744" i="2"/>
  <c r="B744" i="2" s="1"/>
  <c r="A743" i="2"/>
  <c r="B743" i="2" s="1"/>
  <c r="A742" i="2"/>
  <c r="B742" i="2" s="1"/>
  <c r="A741" i="2"/>
  <c r="B741" i="2" s="1"/>
  <c r="A740" i="2"/>
  <c r="B740" i="2" s="1"/>
  <c r="A739" i="2"/>
  <c r="B739" i="2" s="1"/>
  <c r="A738" i="2"/>
  <c r="B738" i="2" s="1"/>
  <c r="A737" i="2"/>
  <c r="B737" i="2" s="1"/>
  <c r="A736" i="2"/>
  <c r="B736" i="2" s="1"/>
  <c r="A735" i="2"/>
  <c r="B735" i="2" s="1"/>
  <c r="A734" i="2"/>
  <c r="B734" i="2" s="1"/>
  <c r="A733" i="2"/>
  <c r="B733" i="2" s="1"/>
  <c r="A732" i="2"/>
  <c r="B732" i="2" s="1"/>
  <c r="A731" i="2"/>
  <c r="B731" i="2" s="1"/>
  <c r="A730" i="2"/>
  <c r="B730" i="2" s="1"/>
  <c r="A729" i="2"/>
  <c r="B729" i="2" s="1"/>
  <c r="A728" i="2"/>
  <c r="B728" i="2" s="1"/>
  <c r="A727" i="2"/>
  <c r="B727" i="2" s="1"/>
  <c r="A726" i="2"/>
  <c r="B726" i="2" s="1"/>
  <c r="A725" i="2"/>
  <c r="B725" i="2" s="1"/>
  <c r="A724" i="2"/>
  <c r="B724" i="2" s="1"/>
  <c r="A723" i="2"/>
  <c r="B723" i="2" s="1"/>
  <c r="A722" i="2"/>
  <c r="B722" i="2" s="1"/>
  <c r="A721" i="2"/>
  <c r="B721" i="2" s="1"/>
  <c r="A720" i="2"/>
  <c r="B720" i="2" s="1"/>
  <c r="A719" i="2"/>
  <c r="B719" i="2" s="1"/>
  <c r="A718" i="2"/>
  <c r="B718" i="2" s="1"/>
  <c r="A717" i="2"/>
  <c r="B717" i="2" s="1"/>
  <c r="A716" i="2"/>
  <c r="B716" i="2" s="1"/>
  <c r="A715" i="2"/>
  <c r="B715" i="2" s="1"/>
  <c r="A714" i="2"/>
  <c r="B714" i="2" s="1"/>
  <c r="A713" i="2"/>
  <c r="B713" i="2" s="1"/>
  <c r="A712" i="2"/>
  <c r="B712" i="2" s="1"/>
  <c r="A711" i="2"/>
  <c r="B711" i="2" s="1"/>
  <c r="A710" i="2"/>
  <c r="B710" i="2" s="1"/>
  <c r="A709" i="2"/>
  <c r="B709" i="2" s="1"/>
  <c r="A708" i="2"/>
  <c r="B708" i="2" s="1"/>
  <c r="A707" i="2"/>
  <c r="B707" i="2" s="1"/>
  <c r="A706" i="2"/>
  <c r="B706" i="2" s="1"/>
  <c r="A705" i="2"/>
  <c r="B705" i="2" s="1"/>
  <c r="A704" i="2"/>
  <c r="B704" i="2" s="1"/>
  <c r="A703" i="2"/>
  <c r="B703" i="2" s="1"/>
  <c r="A702" i="2"/>
  <c r="B702" i="2" s="1"/>
  <c r="A701" i="2"/>
  <c r="B701" i="2" s="1"/>
  <c r="A700" i="2"/>
  <c r="B700" i="2" s="1"/>
  <c r="A699" i="2"/>
  <c r="B699" i="2" s="1"/>
  <c r="A698" i="2"/>
  <c r="B698" i="2" s="1"/>
  <c r="A697" i="2"/>
  <c r="B697" i="2" s="1"/>
  <c r="A696" i="2"/>
  <c r="B696" i="2" s="1"/>
  <c r="A695" i="2"/>
  <c r="B695" i="2" s="1"/>
  <c r="A694" i="2"/>
  <c r="B694" i="2" s="1"/>
  <c r="A693" i="2"/>
  <c r="B693" i="2" s="1"/>
  <c r="A692" i="2"/>
  <c r="B692" i="2" s="1"/>
  <c r="A691" i="2"/>
  <c r="B691" i="2" s="1"/>
  <c r="A690" i="2"/>
  <c r="B690" i="2" s="1"/>
  <c r="A689" i="2"/>
  <c r="B689" i="2" s="1"/>
  <c r="A688" i="2"/>
  <c r="B688" i="2" s="1"/>
  <c r="A687" i="2"/>
  <c r="B687" i="2" s="1"/>
  <c r="A686" i="2"/>
  <c r="B686" i="2" s="1"/>
  <c r="A685" i="2"/>
  <c r="B685" i="2" s="1"/>
  <c r="A684" i="2"/>
  <c r="B684" i="2" s="1"/>
  <c r="A683" i="2"/>
  <c r="B683" i="2" s="1"/>
  <c r="A682" i="2"/>
  <c r="B682" i="2" s="1"/>
  <c r="A681" i="2"/>
  <c r="B681" i="2" s="1"/>
  <c r="A680" i="2"/>
  <c r="B680" i="2" s="1"/>
  <c r="A679" i="2"/>
  <c r="B679" i="2" s="1"/>
  <c r="A678" i="2"/>
  <c r="B678" i="2" s="1"/>
  <c r="A677" i="2"/>
  <c r="B677" i="2" s="1"/>
  <c r="A676" i="2"/>
  <c r="B676" i="2" s="1"/>
  <c r="A675" i="2"/>
  <c r="B675" i="2" s="1"/>
  <c r="A674" i="2"/>
  <c r="B674" i="2" s="1"/>
  <c r="A673" i="2"/>
  <c r="B673" i="2" s="1"/>
  <c r="A672" i="2"/>
  <c r="B672" i="2" s="1"/>
  <c r="A671" i="2"/>
  <c r="B671" i="2" s="1"/>
  <c r="A670" i="2"/>
  <c r="B670" i="2" s="1"/>
  <c r="A669" i="2"/>
  <c r="B669" i="2" s="1"/>
  <c r="A668" i="2"/>
  <c r="B668" i="2" s="1"/>
  <c r="A667" i="2"/>
  <c r="B667" i="2" s="1"/>
  <c r="A666" i="2"/>
  <c r="B666" i="2" s="1"/>
  <c r="A665" i="2"/>
  <c r="B665" i="2" s="1"/>
  <c r="A664" i="2"/>
  <c r="B664" i="2" s="1"/>
  <c r="A663" i="2"/>
  <c r="B663" i="2" s="1"/>
  <c r="A662" i="2"/>
  <c r="B662" i="2" s="1"/>
  <c r="A661" i="2"/>
  <c r="B661" i="2" s="1"/>
  <c r="A660" i="2"/>
  <c r="B660" i="2" s="1"/>
  <c r="A659" i="2"/>
  <c r="B659" i="2" s="1"/>
  <c r="A658" i="2"/>
  <c r="B658" i="2" s="1"/>
  <c r="A657" i="2"/>
  <c r="B657" i="2" s="1"/>
  <c r="A656" i="2"/>
  <c r="B656" i="2" s="1"/>
  <c r="A655" i="2"/>
  <c r="B655" i="2" s="1"/>
  <c r="A654" i="2"/>
  <c r="B654" i="2" s="1"/>
  <c r="A653" i="2"/>
  <c r="B653" i="2" s="1"/>
  <c r="A652" i="2"/>
  <c r="B652" i="2" s="1"/>
  <c r="A651" i="2"/>
  <c r="B651" i="2" s="1"/>
  <c r="A650" i="2"/>
  <c r="B650" i="2" s="1"/>
  <c r="A649" i="2"/>
  <c r="B649" i="2" s="1"/>
  <c r="A648" i="2"/>
  <c r="B648" i="2" s="1"/>
  <c r="A647" i="2"/>
  <c r="B647" i="2" s="1"/>
  <c r="A646" i="2"/>
  <c r="B646" i="2" s="1"/>
  <c r="A645" i="2"/>
  <c r="B645" i="2" s="1"/>
  <c r="A644" i="2"/>
  <c r="B644" i="2" s="1"/>
  <c r="A643" i="2"/>
  <c r="B643" i="2" s="1"/>
  <c r="A642" i="2"/>
  <c r="B642" i="2" s="1"/>
  <c r="A641" i="2"/>
  <c r="B641" i="2" s="1"/>
  <c r="A640" i="2"/>
  <c r="B640" i="2" s="1"/>
  <c r="A639" i="2"/>
  <c r="B639" i="2" s="1"/>
  <c r="A638" i="2"/>
  <c r="B638" i="2" s="1"/>
  <c r="A637" i="2"/>
  <c r="B637" i="2" s="1"/>
  <c r="A636" i="2"/>
  <c r="B636" i="2" s="1"/>
  <c r="A635" i="2"/>
  <c r="B635" i="2" s="1"/>
  <c r="A634" i="2"/>
  <c r="B634" i="2" s="1"/>
  <c r="A633" i="2"/>
  <c r="B633" i="2" s="1"/>
  <c r="A632" i="2"/>
  <c r="B632" i="2" s="1"/>
  <c r="A631" i="2"/>
  <c r="B631" i="2" s="1"/>
  <c r="A630" i="2"/>
  <c r="B630" i="2" s="1"/>
  <c r="A629" i="2"/>
  <c r="B629" i="2" s="1"/>
  <c r="A628" i="2"/>
  <c r="B628" i="2" s="1"/>
  <c r="A627" i="2"/>
  <c r="B627" i="2" s="1"/>
  <c r="A626" i="2"/>
  <c r="B626" i="2" s="1"/>
  <c r="A625" i="2"/>
  <c r="B625" i="2" s="1"/>
  <c r="A624" i="2"/>
  <c r="B624" i="2" s="1"/>
  <c r="A623" i="2"/>
  <c r="B623" i="2" s="1"/>
  <c r="A622" i="2"/>
  <c r="B622" i="2" s="1"/>
  <c r="A621" i="2"/>
  <c r="B621" i="2" s="1"/>
  <c r="A620" i="2"/>
  <c r="B620" i="2" s="1"/>
  <c r="A619" i="2"/>
  <c r="B619" i="2" s="1"/>
  <c r="A618" i="2"/>
  <c r="B618" i="2" s="1"/>
  <c r="A617" i="2"/>
  <c r="B617" i="2" s="1"/>
  <c r="A616" i="2"/>
  <c r="B616" i="2" s="1"/>
  <c r="A615" i="2"/>
  <c r="B615" i="2" s="1"/>
  <c r="A614" i="2"/>
  <c r="B614" i="2" s="1"/>
  <c r="A613" i="2"/>
  <c r="B613" i="2" s="1"/>
  <c r="A612" i="2"/>
  <c r="B612" i="2" s="1"/>
  <c r="A611" i="2"/>
  <c r="B611" i="2" s="1"/>
  <c r="A610" i="2"/>
  <c r="B610" i="2" s="1"/>
  <c r="A609" i="2"/>
  <c r="B609" i="2" s="1"/>
  <c r="A608" i="2"/>
  <c r="B608" i="2" s="1"/>
  <c r="A607" i="2"/>
  <c r="B607" i="2" s="1"/>
  <c r="A606" i="2"/>
  <c r="B606" i="2" s="1"/>
  <c r="A605" i="2"/>
  <c r="B605" i="2" s="1"/>
  <c r="A604" i="2"/>
  <c r="B604" i="2" s="1"/>
  <c r="A603" i="2"/>
  <c r="B603" i="2" s="1"/>
  <c r="A602" i="2"/>
  <c r="B602" i="2" s="1"/>
  <c r="A601" i="2"/>
  <c r="B601" i="2" s="1"/>
  <c r="A600" i="2"/>
  <c r="B600" i="2" s="1"/>
  <c r="A599" i="2"/>
  <c r="B599" i="2" s="1"/>
  <c r="A598" i="2"/>
  <c r="B598" i="2" s="1"/>
  <c r="A597" i="2"/>
  <c r="B597" i="2" s="1"/>
  <c r="A596" i="2"/>
  <c r="B596" i="2" s="1"/>
  <c r="A595" i="2"/>
  <c r="B595" i="2" s="1"/>
  <c r="A594" i="2"/>
  <c r="B594" i="2" s="1"/>
  <c r="A593" i="2"/>
  <c r="B593" i="2" s="1"/>
  <c r="A592" i="2"/>
  <c r="B592" i="2" s="1"/>
  <c r="A591" i="2"/>
  <c r="B591" i="2" s="1"/>
  <c r="A590" i="2"/>
  <c r="B590" i="2" s="1"/>
  <c r="A589" i="2"/>
  <c r="B589" i="2" s="1"/>
  <c r="A588" i="2"/>
  <c r="B588" i="2" s="1"/>
  <c r="A587" i="2"/>
  <c r="B587" i="2" s="1"/>
  <c r="A586" i="2"/>
  <c r="B586" i="2" s="1"/>
  <c r="A585" i="2"/>
  <c r="B585" i="2" s="1"/>
  <c r="A584" i="2"/>
  <c r="B584" i="2" s="1"/>
  <c r="A583" i="2"/>
  <c r="B583" i="2" s="1"/>
  <c r="A582" i="2"/>
  <c r="B582" i="2" s="1"/>
  <c r="A581" i="2"/>
  <c r="B581" i="2" s="1"/>
  <c r="A580" i="2"/>
  <c r="B580" i="2" s="1"/>
  <c r="A579" i="2"/>
  <c r="B579" i="2" s="1"/>
  <c r="A578" i="2"/>
  <c r="B578" i="2" s="1"/>
  <c r="A577" i="2"/>
  <c r="B577" i="2" s="1"/>
  <c r="A576" i="2"/>
  <c r="B576" i="2" s="1"/>
  <c r="A575" i="2"/>
  <c r="B575" i="2" s="1"/>
  <c r="A574" i="2"/>
  <c r="B574" i="2" s="1"/>
  <c r="A573" i="2"/>
  <c r="B573" i="2" s="1"/>
  <c r="A572" i="2"/>
  <c r="B572" i="2" s="1"/>
  <c r="A571" i="2"/>
  <c r="B571" i="2" s="1"/>
  <c r="A570" i="2"/>
  <c r="B570" i="2" s="1"/>
  <c r="A569" i="2"/>
  <c r="B569" i="2" s="1"/>
  <c r="A568" i="2"/>
  <c r="B568" i="2" s="1"/>
  <c r="A567" i="2"/>
  <c r="B567" i="2" s="1"/>
  <c r="A566" i="2"/>
  <c r="B566" i="2" s="1"/>
  <c r="A565" i="2"/>
  <c r="B565" i="2" s="1"/>
  <c r="A564" i="2"/>
  <c r="B564" i="2" s="1"/>
  <c r="A563" i="2"/>
  <c r="B563" i="2" s="1"/>
  <c r="A562" i="2"/>
  <c r="B562" i="2" s="1"/>
  <c r="A561" i="2"/>
  <c r="B561" i="2" s="1"/>
  <c r="A560" i="2"/>
  <c r="B560" i="2" s="1"/>
  <c r="A559" i="2"/>
  <c r="B559" i="2" s="1"/>
  <c r="A558" i="2"/>
  <c r="B558" i="2" s="1"/>
  <c r="A557" i="2"/>
  <c r="B557" i="2" s="1"/>
  <c r="A556" i="2"/>
  <c r="B556" i="2" s="1"/>
  <c r="A555" i="2"/>
  <c r="B555" i="2" s="1"/>
  <c r="A554" i="2"/>
  <c r="B554" i="2" s="1"/>
  <c r="A553" i="2"/>
  <c r="B553" i="2" s="1"/>
  <c r="A552" i="2"/>
  <c r="B552" i="2" s="1"/>
  <c r="A551" i="2"/>
  <c r="B551" i="2" s="1"/>
  <c r="A550" i="2"/>
  <c r="B550" i="2" s="1"/>
  <c r="A549" i="2"/>
  <c r="B549" i="2" s="1"/>
  <c r="A548" i="2"/>
  <c r="B548" i="2" s="1"/>
  <c r="A547" i="2"/>
  <c r="B547" i="2" s="1"/>
  <c r="A546" i="2"/>
  <c r="B546" i="2" s="1"/>
  <c r="A545" i="2"/>
  <c r="B545" i="2" s="1"/>
  <c r="A544" i="2"/>
  <c r="B544" i="2" s="1"/>
  <c r="A543" i="2"/>
  <c r="B543" i="2" s="1"/>
  <c r="A542" i="2"/>
  <c r="B542" i="2" s="1"/>
  <c r="A541" i="2"/>
  <c r="B541" i="2" s="1"/>
  <c r="A540" i="2"/>
  <c r="B540" i="2" s="1"/>
  <c r="A539" i="2"/>
  <c r="B539" i="2" s="1"/>
  <c r="A538" i="2"/>
  <c r="B538" i="2" s="1"/>
  <c r="A537" i="2"/>
  <c r="B537" i="2" s="1"/>
  <c r="A536" i="2"/>
  <c r="B536" i="2" s="1"/>
  <c r="A535" i="2"/>
  <c r="B535" i="2" s="1"/>
  <c r="A534" i="2"/>
  <c r="B534" i="2" s="1"/>
  <c r="A533" i="2"/>
  <c r="B533" i="2" s="1"/>
  <c r="A532" i="2"/>
  <c r="B532" i="2" s="1"/>
  <c r="A531" i="2"/>
  <c r="B531" i="2" s="1"/>
  <c r="A530" i="2"/>
  <c r="B530" i="2" s="1"/>
  <c r="A529" i="2"/>
  <c r="B529" i="2" s="1"/>
  <c r="A528" i="2"/>
  <c r="B528" i="2" s="1"/>
  <c r="A527" i="2"/>
  <c r="B527" i="2" s="1"/>
  <c r="A526" i="2"/>
  <c r="B526" i="2" s="1"/>
  <c r="A525" i="2"/>
  <c r="B525" i="2" s="1"/>
  <c r="A524" i="2"/>
  <c r="B524" i="2" s="1"/>
  <c r="A523" i="2"/>
  <c r="B523" i="2" s="1"/>
  <c r="A522" i="2"/>
  <c r="B522" i="2" s="1"/>
  <c r="A521" i="2"/>
  <c r="B521" i="2" s="1"/>
  <c r="A520" i="2"/>
  <c r="B520" i="2" s="1"/>
  <c r="A519" i="2"/>
  <c r="B519" i="2" s="1"/>
  <c r="A518" i="2"/>
  <c r="B518" i="2" s="1"/>
  <c r="A517" i="2"/>
  <c r="B517" i="2" s="1"/>
  <c r="A516" i="2"/>
  <c r="B516" i="2" s="1"/>
  <c r="A515" i="2"/>
  <c r="B515" i="2" s="1"/>
  <c r="A514" i="2"/>
  <c r="B514" i="2" s="1"/>
  <c r="A513" i="2"/>
  <c r="B513" i="2" s="1"/>
  <c r="A512" i="2"/>
  <c r="B512" i="2" s="1"/>
  <c r="A511" i="2"/>
  <c r="B511" i="2" s="1"/>
  <c r="A510" i="2"/>
  <c r="B510" i="2" s="1"/>
  <c r="A509" i="2"/>
  <c r="B509" i="2" s="1"/>
  <c r="A508" i="2"/>
  <c r="B508" i="2" s="1"/>
  <c r="A507" i="2"/>
  <c r="B507" i="2" s="1"/>
  <c r="A506" i="2"/>
  <c r="B506" i="2" s="1"/>
  <c r="A505" i="2"/>
  <c r="B505" i="2" s="1"/>
  <c r="A504" i="2"/>
  <c r="B504" i="2" s="1"/>
  <c r="A503" i="2"/>
  <c r="B503" i="2" s="1"/>
  <c r="A502" i="2"/>
  <c r="B502" i="2" s="1"/>
  <c r="A501" i="2"/>
  <c r="B501" i="2" s="1"/>
  <c r="A500" i="2"/>
  <c r="B500" i="2" s="1"/>
  <c r="A499" i="2"/>
  <c r="B499" i="2" s="1"/>
  <c r="A498" i="2"/>
  <c r="B498" i="2" s="1"/>
  <c r="A497" i="2"/>
  <c r="B497" i="2" s="1"/>
  <c r="A496" i="2"/>
  <c r="B496" i="2" s="1"/>
  <c r="A495" i="2"/>
  <c r="B495" i="2" s="1"/>
  <c r="A494" i="2"/>
  <c r="B494" i="2" s="1"/>
  <c r="A493" i="2"/>
  <c r="B493" i="2" s="1"/>
  <c r="A492" i="2"/>
  <c r="B492" i="2" s="1"/>
  <c r="A491" i="2"/>
  <c r="B491" i="2" s="1"/>
  <c r="A490" i="2"/>
  <c r="B490" i="2" s="1"/>
  <c r="A489" i="2"/>
  <c r="B489" i="2" s="1"/>
  <c r="A488" i="2"/>
  <c r="B488" i="2" s="1"/>
  <c r="A487" i="2"/>
  <c r="B487" i="2" s="1"/>
  <c r="A486" i="2"/>
  <c r="B486" i="2" s="1"/>
  <c r="A485" i="2"/>
  <c r="B485" i="2" s="1"/>
  <c r="A484" i="2"/>
  <c r="B484" i="2" s="1"/>
  <c r="A483" i="2"/>
  <c r="B483" i="2" s="1"/>
  <c r="A482" i="2"/>
  <c r="B482" i="2" s="1"/>
  <c r="A481" i="2"/>
  <c r="B481" i="2" s="1"/>
  <c r="A480" i="2"/>
  <c r="B480" i="2" s="1"/>
  <c r="A479" i="2"/>
  <c r="B479" i="2" s="1"/>
  <c r="A478" i="2"/>
  <c r="B478" i="2" s="1"/>
  <c r="A477" i="2"/>
  <c r="B477" i="2" s="1"/>
  <c r="A476" i="2"/>
  <c r="B476" i="2" s="1"/>
  <c r="A475" i="2"/>
  <c r="B475" i="2" s="1"/>
  <c r="A474" i="2"/>
  <c r="B474" i="2" s="1"/>
  <c r="A473" i="2"/>
  <c r="B473" i="2" s="1"/>
  <c r="A472" i="2"/>
  <c r="B472" i="2" s="1"/>
  <c r="A471" i="2"/>
  <c r="B471" i="2" s="1"/>
  <c r="A470" i="2"/>
  <c r="B470" i="2" s="1"/>
  <c r="A469" i="2"/>
  <c r="B469" i="2" s="1"/>
  <c r="A468" i="2"/>
  <c r="B468" i="2" s="1"/>
  <c r="A467" i="2"/>
  <c r="B467" i="2" s="1"/>
  <c r="A466" i="2"/>
  <c r="B466" i="2" s="1"/>
  <c r="A465" i="2"/>
  <c r="B465" i="2" s="1"/>
  <c r="A464" i="2"/>
  <c r="B464" i="2" s="1"/>
  <c r="A463" i="2"/>
  <c r="B463" i="2" s="1"/>
  <c r="A462" i="2"/>
  <c r="B462" i="2" s="1"/>
  <c r="A461" i="2"/>
  <c r="B461" i="2" s="1"/>
  <c r="A460" i="2"/>
  <c r="B460" i="2" s="1"/>
  <c r="A459" i="2"/>
  <c r="B459" i="2" s="1"/>
  <c r="A458" i="2"/>
  <c r="B458" i="2" s="1"/>
  <c r="A457" i="2"/>
  <c r="B457" i="2" s="1"/>
  <c r="A456" i="2"/>
  <c r="B456" i="2" s="1"/>
  <c r="A455" i="2"/>
  <c r="B455" i="2" s="1"/>
  <c r="A454" i="2"/>
  <c r="B454" i="2" s="1"/>
  <c r="A453" i="2"/>
  <c r="B453" i="2" s="1"/>
  <c r="A452" i="2"/>
  <c r="B452" i="2" s="1"/>
  <c r="A451" i="2"/>
  <c r="B451" i="2" s="1"/>
  <c r="A450" i="2"/>
  <c r="B450" i="2" s="1"/>
  <c r="A449" i="2"/>
  <c r="B449" i="2" s="1"/>
  <c r="A448" i="2"/>
  <c r="B448" i="2" s="1"/>
  <c r="A447" i="2"/>
  <c r="B447" i="2" s="1"/>
  <c r="A446" i="2"/>
  <c r="B446" i="2" s="1"/>
  <c r="A445" i="2"/>
  <c r="B445" i="2" s="1"/>
  <c r="A444" i="2"/>
  <c r="B444" i="2" s="1"/>
  <c r="A443" i="2"/>
  <c r="B443" i="2" s="1"/>
  <c r="A442" i="2"/>
  <c r="B442" i="2" s="1"/>
  <c r="A441" i="2"/>
  <c r="B441" i="2" s="1"/>
  <c r="A440" i="2"/>
  <c r="B440" i="2" s="1"/>
  <c r="A439" i="2"/>
  <c r="B439" i="2" s="1"/>
  <c r="A438" i="2"/>
  <c r="B438" i="2" s="1"/>
  <c r="A437" i="2"/>
  <c r="B437" i="2" s="1"/>
  <c r="A436" i="2"/>
  <c r="B436" i="2" s="1"/>
  <c r="A435" i="2"/>
  <c r="B435" i="2" s="1"/>
  <c r="A434" i="2"/>
  <c r="B434" i="2" s="1"/>
  <c r="A433" i="2"/>
  <c r="B433" i="2" s="1"/>
  <c r="A432" i="2"/>
  <c r="B432" i="2" s="1"/>
  <c r="A431" i="2"/>
  <c r="B431" i="2" s="1"/>
  <c r="A430" i="2"/>
  <c r="B430" i="2" s="1"/>
  <c r="A429" i="2"/>
  <c r="B429" i="2" s="1"/>
  <c r="A428" i="2"/>
  <c r="B428" i="2" s="1"/>
  <c r="A427" i="2"/>
  <c r="B427" i="2" s="1"/>
  <c r="A426" i="2"/>
  <c r="B426" i="2" s="1"/>
  <c r="A425" i="2"/>
  <c r="B425" i="2" s="1"/>
  <c r="A424" i="2"/>
  <c r="B424" i="2" s="1"/>
  <c r="A423" i="2"/>
  <c r="B423" i="2" s="1"/>
  <c r="A422" i="2"/>
  <c r="B422" i="2" s="1"/>
  <c r="A421" i="2"/>
  <c r="B421" i="2" s="1"/>
  <c r="A420" i="2"/>
  <c r="B420" i="2" s="1"/>
  <c r="A419" i="2"/>
  <c r="B419" i="2" s="1"/>
  <c r="A418" i="2"/>
  <c r="B418" i="2" s="1"/>
  <c r="A417" i="2"/>
  <c r="B417" i="2" s="1"/>
  <c r="A416" i="2"/>
  <c r="B416" i="2" s="1"/>
  <c r="A415" i="2"/>
  <c r="B415" i="2" s="1"/>
  <c r="A414" i="2"/>
  <c r="B414" i="2" s="1"/>
  <c r="A413" i="2"/>
  <c r="B413" i="2" s="1"/>
  <c r="A412" i="2"/>
  <c r="B412" i="2" s="1"/>
  <c r="A411" i="2"/>
  <c r="B411" i="2" s="1"/>
  <c r="A410" i="2"/>
  <c r="B410" i="2" s="1"/>
  <c r="A409" i="2"/>
  <c r="B409" i="2" s="1"/>
  <c r="A408" i="2"/>
  <c r="B408" i="2" s="1"/>
  <c r="A407" i="2"/>
  <c r="B407" i="2" s="1"/>
  <c r="A406" i="2"/>
  <c r="B406" i="2" s="1"/>
  <c r="A405" i="2"/>
  <c r="B405" i="2" s="1"/>
  <c r="A404" i="2"/>
  <c r="B404" i="2" s="1"/>
  <c r="A403" i="2"/>
  <c r="B403" i="2" s="1"/>
  <c r="A402" i="2"/>
  <c r="B402" i="2" s="1"/>
  <c r="A401" i="2"/>
  <c r="B401" i="2" s="1"/>
  <c r="A400" i="2"/>
  <c r="B400" i="2" s="1"/>
  <c r="A399" i="2"/>
  <c r="B399" i="2" s="1"/>
  <c r="A398" i="2"/>
  <c r="B398" i="2" s="1"/>
  <c r="A397" i="2"/>
  <c r="B397" i="2" s="1"/>
  <c r="A396" i="2"/>
  <c r="B396" i="2" s="1"/>
  <c r="A395" i="2"/>
  <c r="B395" i="2" s="1"/>
  <c r="A394" i="2"/>
  <c r="B394" i="2" s="1"/>
  <c r="A393" i="2"/>
  <c r="B393" i="2" s="1"/>
  <c r="A392" i="2"/>
  <c r="B392" i="2" s="1"/>
  <c r="A391" i="2"/>
  <c r="B391" i="2" s="1"/>
  <c r="A390" i="2"/>
  <c r="B390" i="2" s="1"/>
  <c r="A389" i="2"/>
  <c r="B389" i="2" s="1"/>
  <c r="A388" i="2"/>
  <c r="B388" i="2" s="1"/>
  <c r="A387" i="2"/>
  <c r="B387" i="2" s="1"/>
  <c r="A386" i="2"/>
  <c r="B386" i="2" s="1"/>
  <c r="A385" i="2"/>
  <c r="B385" i="2" s="1"/>
  <c r="A384" i="2"/>
  <c r="B384" i="2" s="1"/>
  <c r="A383" i="2"/>
  <c r="B383" i="2" s="1"/>
  <c r="A382" i="2"/>
  <c r="B382" i="2" s="1"/>
  <c r="A381" i="2"/>
  <c r="B381" i="2" s="1"/>
  <c r="A380" i="2"/>
  <c r="B380" i="2" s="1"/>
  <c r="A379" i="2"/>
  <c r="B379" i="2" s="1"/>
  <c r="A378" i="2"/>
  <c r="B378" i="2" s="1"/>
  <c r="A377" i="2"/>
  <c r="B377" i="2" s="1"/>
  <c r="A376" i="2"/>
  <c r="B376" i="2" s="1"/>
  <c r="A375" i="2"/>
  <c r="B375" i="2" s="1"/>
  <c r="A374" i="2"/>
  <c r="B374" i="2" s="1"/>
  <c r="A373" i="2"/>
  <c r="B373" i="2" s="1"/>
  <c r="A372" i="2"/>
  <c r="B372" i="2" s="1"/>
  <c r="A371" i="2"/>
  <c r="B371" i="2" s="1"/>
  <c r="A370" i="2"/>
  <c r="B370" i="2" s="1"/>
  <c r="A369" i="2"/>
  <c r="B369" i="2" s="1"/>
  <c r="A368" i="2"/>
  <c r="B368" i="2" s="1"/>
  <c r="A367" i="2"/>
  <c r="B367" i="2" s="1"/>
  <c r="A366" i="2"/>
  <c r="B366" i="2" s="1"/>
  <c r="A365" i="2"/>
  <c r="B365" i="2" s="1"/>
  <c r="A364" i="2"/>
  <c r="B364" i="2" s="1"/>
  <c r="A363" i="2"/>
  <c r="B363" i="2" s="1"/>
  <c r="A362" i="2"/>
  <c r="B362" i="2" s="1"/>
  <c r="A361" i="2"/>
  <c r="B361" i="2" s="1"/>
  <c r="A360" i="2"/>
  <c r="B360" i="2" s="1"/>
  <c r="A359" i="2"/>
  <c r="B359" i="2" s="1"/>
  <c r="A358" i="2"/>
  <c r="B358" i="2" s="1"/>
  <c r="A357" i="2"/>
  <c r="B357" i="2" s="1"/>
  <c r="A356" i="2"/>
  <c r="B356" i="2" s="1"/>
  <c r="A355" i="2"/>
  <c r="B355" i="2" s="1"/>
  <c r="A354" i="2"/>
  <c r="B354" i="2" s="1"/>
  <c r="A353" i="2"/>
  <c r="B353" i="2" s="1"/>
  <c r="A352" i="2"/>
  <c r="B352" i="2" s="1"/>
  <c r="A351" i="2"/>
  <c r="B351" i="2" s="1"/>
  <c r="A350" i="2"/>
  <c r="B350" i="2" s="1"/>
  <c r="A349" i="2"/>
  <c r="B349" i="2" s="1"/>
  <c r="A348" i="2"/>
  <c r="B348" i="2" s="1"/>
  <c r="A347" i="2"/>
  <c r="B347" i="2" s="1"/>
  <c r="A346" i="2"/>
  <c r="B346" i="2" s="1"/>
  <c r="A345" i="2"/>
  <c r="B345" i="2" s="1"/>
  <c r="A344" i="2"/>
  <c r="B344" i="2" s="1"/>
  <c r="A343" i="2"/>
  <c r="B343" i="2" s="1"/>
  <c r="A342" i="2"/>
  <c r="B342" i="2" s="1"/>
  <c r="A341" i="2"/>
  <c r="B341" i="2" s="1"/>
  <c r="A340" i="2"/>
  <c r="B340" i="2" s="1"/>
  <c r="A339" i="2"/>
  <c r="B339" i="2" s="1"/>
  <c r="A338" i="2"/>
  <c r="B338" i="2" s="1"/>
  <c r="A337" i="2"/>
  <c r="B337" i="2" s="1"/>
  <c r="A336" i="2"/>
  <c r="B336" i="2" s="1"/>
  <c r="A335" i="2"/>
  <c r="B335" i="2" s="1"/>
  <c r="A334" i="2"/>
  <c r="B334" i="2" s="1"/>
  <c r="A333" i="2"/>
  <c r="B333" i="2" s="1"/>
  <c r="A332" i="2"/>
  <c r="B332" i="2" s="1"/>
  <c r="A331" i="2"/>
  <c r="B331" i="2" s="1"/>
  <c r="A330" i="2"/>
  <c r="B330" i="2" s="1"/>
  <c r="A329" i="2"/>
  <c r="B329" i="2" s="1"/>
  <c r="A328" i="2"/>
  <c r="B328" i="2" s="1"/>
  <c r="A327" i="2"/>
  <c r="B327" i="2" s="1"/>
  <c r="A326" i="2"/>
  <c r="B326" i="2" s="1"/>
  <c r="A325" i="2"/>
  <c r="B325" i="2" s="1"/>
  <c r="A324" i="2"/>
  <c r="B324" i="2" s="1"/>
  <c r="A323" i="2"/>
  <c r="B323" i="2" s="1"/>
  <c r="A322" i="2"/>
  <c r="B322" i="2" s="1"/>
  <c r="A321" i="2"/>
  <c r="B321" i="2" s="1"/>
  <c r="A320" i="2"/>
  <c r="B320" i="2" s="1"/>
  <c r="A319" i="2"/>
  <c r="B319" i="2" s="1"/>
  <c r="A318" i="2"/>
  <c r="B318" i="2" s="1"/>
  <c r="A317" i="2"/>
  <c r="B317" i="2" s="1"/>
  <c r="A316" i="2"/>
  <c r="B316" i="2" s="1"/>
  <c r="A315" i="2"/>
  <c r="B315" i="2" s="1"/>
  <c r="A314" i="2"/>
  <c r="B314" i="2" s="1"/>
  <c r="A313" i="2"/>
  <c r="B313" i="2" s="1"/>
  <c r="A312" i="2"/>
  <c r="B312" i="2" s="1"/>
  <c r="A311" i="2"/>
  <c r="B311" i="2" s="1"/>
  <c r="A310" i="2"/>
  <c r="B310" i="2" s="1"/>
  <c r="A309" i="2"/>
  <c r="B309" i="2" s="1"/>
  <c r="A308" i="2"/>
  <c r="B308" i="2" s="1"/>
  <c r="A307" i="2"/>
  <c r="B307" i="2" s="1"/>
  <c r="A306" i="2"/>
  <c r="B306" i="2" s="1"/>
  <c r="A305" i="2"/>
  <c r="B305" i="2" s="1"/>
  <c r="A304" i="2"/>
  <c r="B304" i="2" s="1"/>
  <c r="A303" i="2"/>
  <c r="B303" i="2" s="1"/>
  <c r="A302" i="2"/>
  <c r="B302" i="2" s="1"/>
  <c r="A301" i="2"/>
  <c r="B301" i="2" s="1"/>
  <c r="A300" i="2"/>
  <c r="B300" i="2" s="1"/>
  <c r="A299" i="2"/>
  <c r="B299" i="2" s="1"/>
  <c r="A298" i="2"/>
  <c r="B298" i="2" s="1"/>
  <c r="A297" i="2"/>
  <c r="B297" i="2" s="1"/>
  <c r="A296" i="2"/>
  <c r="B296" i="2" s="1"/>
  <c r="A295" i="2"/>
  <c r="B295" i="2" s="1"/>
  <c r="A294" i="2"/>
  <c r="B294" i="2" s="1"/>
  <c r="A293" i="2"/>
  <c r="B293" i="2" s="1"/>
  <c r="A292" i="2"/>
  <c r="B292" i="2" s="1"/>
  <c r="A291" i="2"/>
  <c r="B291" i="2" s="1"/>
  <c r="A290" i="2"/>
  <c r="B290" i="2" s="1"/>
  <c r="A289" i="2"/>
  <c r="B289" i="2" s="1"/>
  <c r="A288" i="2"/>
  <c r="B288" i="2" s="1"/>
  <c r="A287" i="2"/>
  <c r="B287" i="2" s="1"/>
  <c r="A286" i="2"/>
  <c r="B286" i="2" s="1"/>
  <c r="A285" i="2"/>
  <c r="B285" i="2" s="1"/>
  <c r="A284" i="2"/>
  <c r="B284" i="2" s="1"/>
  <c r="A283" i="2"/>
  <c r="B283" i="2" s="1"/>
  <c r="A282" i="2"/>
  <c r="B282" i="2" s="1"/>
  <c r="A281" i="2"/>
  <c r="B281" i="2" s="1"/>
  <c r="A280" i="2"/>
  <c r="B280" i="2" s="1"/>
  <c r="A279" i="2"/>
  <c r="B279" i="2" s="1"/>
  <c r="A278" i="2"/>
  <c r="B278" i="2" s="1"/>
  <c r="A277" i="2"/>
  <c r="B277" i="2" s="1"/>
  <c r="A276" i="2"/>
  <c r="B276" i="2" s="1"/>
  <c r="A275" i="2"/>
  <c r="B275" i="2" s="1"/>
  <c r="A274" i="2"/>
  <c r="B274" i="2" s="1"/>
  <c r="A273" i="2"/>
  <c r="B273" i="2" s="1"/>
  <c r="A272" i="2"/>
  <c r="B272" i="2" s="1"/>
  <c r="A271" i="2"/>
  <c r="B271" i="2" s="1"/>
  <c r="A270" i="2"/>
  <c r="B270" i="2" s="1"/>
  <c r="A269" i="2"/>
  <c r="B269" i="2" s="1"/>
  <c r="A268" i="2"/>
  <c r="B268" i="2" s="1"/>
  <c r="A267" i="2"/>
  <c r="B267" i="2" s="1"/>
  <c r="A266" i="2"/>
  <c r="B266" i="2" s="1"/>
  <c r="A265" i="2"/>
  <c r="B265" i="2" s="1"/>
  <c r="A264" i="2"/>
  <c r="B264" i="2" s="1"/>
  <c r="A263" i="2"/>
  <c r="B263" i="2" s="1"/>
  <c r="A262" i="2"/>
  <c r="B262" i="2" s="1"/>
  <c r="A261" i="2"/>
  <c r="B261" i="2" s="1"/>
  <c r="A260" i="2"/>
  <c r="B260" i="2" s="1"/>
  <c r="A259" i="2"/>
  <c r="B259" i="2" s="1"/>
  <c r="A258" i="2"/>
  <c r="B258" i="2" s="1"/>
  <c r="A257" i="2"/>
  <c r="B257" i="2" s="1"/>
  <c r="A256" i="2"/>
  <c r="B256" i="2" s="1"/>
  <c r="A255" i="2"/>
  <c r="B255" i="2" s="1"/>
  <c r="A254" i="2"/>
  <c r="B254" i="2" s="1"/>
  <c r="A253" i="2"/>
  <c r="B253" i="2" s="1"/>
  <c r="A252" i="2"/>
  <c r="B252" i="2" s="1"/>
  <c r="A251" i="2"/>
  <c r="B251" i="2" s="1"/>
  <c r="A250" i="2"/>
  <c r="B250" i="2" s="1"/>
  <c r="A249" i="2"/>
  <c r="B249" i="2" s="1"/>
  <c r="A248" i="2"/>
  <c r="B248" i="2" s="1"/>
  <c r="A247" i="2"/>
  <c r="B247" i="2" s="1"/>
  <c r="A246" i="2"/>
  <c r="B246" i="2" s="1"/>
  <c r="A245" i="2"/>
  <c r="B245" i="2" s="1"/>
  <c r="A244" i="2"/>
  <c r="B244" i="2" s="1"/>
  <c r="A243" i="2"/>
  <c r="B243" i="2" s="1"/>
  <c r="A242" i="2"/>
  <c r="B242" i="2" s="1"/>
  <c r="A241" i="2"/>
  <c r="B241" i="2" s="1"/>
  <c r="A240" i="2"/>
  <c r="B240" i="2" s="1"/>
  <c r="A239" i="2"/>
  <c r="B239" i="2" s="1"/>
  <c r="A238" i="2"/>
  <c r="B238" i="2" s="1"/>
  <c r="A237" i="2"/>
  <c r="B237" i="2" s="1"/>
  <c r="A236" i="2"/>
  <c r="B236" i="2" s="1"/>
  <c r="A235" i="2"/>
  <c r="B235" i="2" s="1"/>
  <c r="A234" i="2"/>
  <c r="B234" i="2" s="1"/>
  <c r="A233" i="2"/>
  <c r="B233" i="2" s="1"/>
  <c r="A232" i="2"/>
  <c r="B232" i="2" s="1"/>
  <c r="A231" i="2"/>
  <c r="B231" i="2" s="1"/>
  <c r="A230" i="2"/>
  <c r="B230" i="2" s="1"/>
  <c r="A229" i="2"/>
  <c r="B229" i="2" s="1"/>
  <c r="A228" i="2"/>
  <c r="B228" i="2" s="1"/>
  <c r="A227" i="2"/>
  <c r="B227" i="2" s="1"/>
  <c r="A226" i="2"/>
  <c r="B226" i="2" s="1"/>
  <c r="A225" i="2"/>
  <c r="B225" i="2" s="1"/>
  <c r="A224" i="2"/>
  <c r="B224" i="2" s="1"/>
  <c r="A223" i="2"/>
  <c r="B223" i="2" s="1"/>
  <c r="A222" i="2"/>
  <c r="B222" i="2" s="1"/>
  <c r="A221" i="2"/>
  <c r="B221" i="2" s="1"/>
  <c r="A220" i="2"/>
  <c r="B220" i="2" s="1"/>
  <c r="A219" i="2"/>
  <c r="B219" i="2" s="1"/>
  <c r="A218" i="2"/>
  <c r="B218" i="2" s="1"/>
  <c r="A217" i="2"/>
  <c r="B217" i="2" s="1"/>
  <c r="A216" i="2"/>
  <c r="B216" i="2" s="1"/>
  <c r="A215" i="2"/>
  <c r="B215" i="2" s="1"/>
  <c r="A214" i="2"/>
  <c r="B214" i="2" s="1"/>
  <c r="A213" i="2"/>
  <c r="B213" i="2" s="1"/>
  <c r="A212" i="2"/>
  <c r="B212" i="2" s="1"/>
  <c r="A211" i="2"/>
  <c r="B211" i="2" s="1"/>
  <c r="A210" i="2"/>
  <c r="B210" i="2" s="1"/>
  <c r="A209" i="2"/>
  <c r="B209" i="2" s="1"/>
  <c r="A208" i="2"/>
  <c r="B208" i="2" s="1"/>
  <c r="A207" i="2"/>
  <c r="B207" i="2" s="1"/>
  <c r="A206" i="2"/>
  <c r="B206" i="2" s="1"/>
  <c r="A205" i="2"/>
  <c r="B205" i="2" s="1"/>
  <c r="A204" i="2"/>
  <c r="B204" i="2" s="1"/>
  <c r="A203" i="2"/>
  <c r="B203" i="2" s="1"/>
  <c r="A202" i="2"/>
  <c r="B202" i="2" s="1"/>
  <c r="A201" i="2"/>
  <c r="B201" i="2" s="1"/>
  <c r="A200" i="2"/>
  <c r="B200" i="2" s="1"/>
  <c r="A199" i="2"/>
  <c r="B199" i="2" s="1"/>
  <c r="A198" i="2"/>
  <c r="B198" i="2" s="1"/>
  <c r="A197" i="2"/>
  <c r="B197" i="2" s="1"/>
  <c r="A196" i="2"/>
  <c r="B196" i="2" s="1"/>
  <c r="A195" i="2"/>
  <c r="B195" i="2" s="1"/>
  <c r="A194" i="2"/>
  <c r="B194" i="2" s="1"/>
  <c r="A193" i="2"/>
  <c r="B193" i="2" s="1"/>
  <c r="A192" i="2"/>
  <c r="B192" i="2" s="1"/>
  <c r="A191" i="2"/>
  <c r="B191" i="2" s="1"/>
  <c r="A190" i="2"/>
  <c r="B190" i="2" s="1"/>
  <c r="A189" i="2"/>
  <c r="B189" i="2" s="1"/>
  <c r="A188" i="2"/>
  <c r="B188" i="2" s="1"/>
  <c r="A187" i="2"/>
  <c r="B187" i="2" s="1"/>
  <c r="A186" i="2"/>
  <c r="B186" i="2" s="1"/>
  <c r="A185" i="2"/>
  <c r="B185" i="2" s="1"/>
  <c r="A184" i="2"/>
  <c r="B184" i="2" s="1"/>
  <c r="A183" i="2"/>
  <c r="B183" i="2" s="1"/>
  <c r="A182" i="2"/>
  <c r="B182" i="2" s="1"/>
  <c r="A181" i="2"/>
  <c r="B181" i="2" s="1"/>
  <c r="A180" i="2"/>
  <c r="B180" i="2" s="1"/>
  <c r="A179" i="2"/>
  <c r="B179" i="2" s="1"/>
  <c r="A178" i="2"/>
  <c r="B178" i="2" s="1"/>
  <c r="A177" i="2"/>
  <c r="B177" i="2" s="1"/>
  <c r="A176" i="2"/>
  <c r="B176" i="2" s="1"/>
  <c r="A175" i="2"/>
  <c r="B175" i="2" s="1"/>
  <c r="A174" i="2"/>
  <c r="B174" i="2" s="1"/>
  <c r="A173" i="2"/>
  <c r="B173" i="2" s="1"/>
  <c r="A172" i="2"/>
  <c r="B172" i="2" s="1"/>
  <c r="A171" i="2"/>
  <c r="B171" i="2" s="1"/>
  <c r="A170" i="2"/>
  <c r="B170" i="2" s="1"/>
  <c r="A169" i="2"/>
  <c r="B169" i="2" s="1"/>
  <c r="A168" i="2"/>
  <c r="B168" i="2" s="1"/>
  <c r="A167" i="2"/>
  <c r="B167" i="2" s="1"/>
  <c r="A166" i="2"/>
  <c r="B166" i="2" s="1"/>
  <c r="A165" i="2"/>
  <c r="B165" i="2" s="1"/>
  <c r="A164" i="2"/>
  <c r="B164" i="2" s="1"/>
  <c r="A163" i="2"/>
  <c r="B163" i="2" s="1"/>
  <c r="A162" i="2"/>
  <c r="B162" i="2" s="1"/>
  <c r="A161" i="2"/>
  <c r="B161" i="2" s="1"/>
  <c r="A160" i="2"/>
  <c r="B160" i="2" s="1"/>
  <c r="A159" i="2"/>
  <c r="B159" i="2" s="1"/>
  <c r="A158" i="2"/>
  <c r="B158" i="2" s="1"/>
  <c r="A157" i="2"/>
  <c r="B157" i="2" s="1"/>
  <c r="A156" i="2"/>
  <c r="B156" i="2" s="1"/>
  <c r="A155" i="2"/>
  <c r="B155" i="2" s="1"/>
  <c r="A154" i="2"/>
  <c r="B154" i="2" s="1"/>
  <c r="A153" i="2"/>
  <c r="B153" i="2" s="1"/>
  <c r="A152" i="2"/>
  <c r="B152" i="2" s="1"/>
  <c r="A151" i="2"/>
  <c r="B151" i="2" s="1"/>
  <c r="A150" i="2"/>
  <c r="B150" i="2" s="1"/>
  <c r="A149" i="2"/>
  <c r="B149" i="2" s="1"/>
  <c r="A148" i="2"/>
  <c r="B148" i="2" s="1"/>
  <c r="A147" i="2"/>
  <c r="B147" i="2" s="1"/>
  <c r="A146" i="2"/>
  <c r="B146" i="2" s="1"/>
  <c r="A145" i="2"/>
  <c r="B145" i="2" s="1"/>
  <c r="A144" i="2"/>
  <c r="B144" i="2" s="1"/>
  <c r="A143" i="2"/>
  <c r="B143" i="2" s="1"/>
  <c r="A142" i="2"/>
  <c r="B142" i="2" s="1"/>
  <c r="A141" i="2"/>
  <c r="B141" i="2" s="1"/>
  <c r="A140" i="2"/>
  <c r="B140" i="2" s="1"/>
  <c r="A139" i="2"/>
  <c r="B139" i="2" s="1"/>
  <c r="A138" i="2"/>
  <c r="B138" i="2" s="1"/>
  <c r="A137" i="2"/>
  <c r="B137" i="2" s="1"/>
  <c r="A136" i="2"/>
  <c r="B136" i="2" s="1"/>
  <c r="A135" i="2"/>
  <c r="B135" i="2" s="1"/>
  <c r="A134" i="2"/>
  <c r="B134" i="2" s="1"/>
  <c r="A133" i="2"/>
  <c r="B133" i="2" s="1"/>
  <c r="A132" i="2"/>
  <c r="B132" i="2" s="1"/>
  <c r="A131" i="2"/>
  <c r="B131" i="2" s="1"/>
  <c r="A130" i="2"/>
  <c r="B130" i="2" s="1"/>
  <c r="A129" i="2"/>
  <c r="B129" i="2" s="1"/>
  <c r="A128" i="2"/>
  <c r="B128" i="2" s="1"/>
  <c r="A127" i="2"/>
  <c r="B127" i="2" s="1"/>
  <c r="A126" i="2"/>
  <c r="B126" i="2" s="1"/>
  <c r="A125" i="2"/>
  <c r="B125" i="2" s="1"/>
  <c r="A124" i="2"/>
  <c r="B124" i="2" s="1"/>
  <c r="A123" i="2"/>
  <c r="B123" i="2" s="1"/>
  <c r="A122" i="2"/>
  <c r="B122" i="2" s="1"/>
  <c r="A121" i="2"/>
  <c r="B121" i="2" s="1"/>
  <c r="A120" i="2"/>
  <c r="B120" i="2" s="1"/>
  <c r="A119" i="2"/>
  <c r="B119" i="2" s="1"/>
  <c r="A118" i="2"/>
  <c r="B118" i="2" s="1"/>
  <c r="A117" i="2"/>
  <c r="B117" i="2" s="1"/>
  <c r="A116" i="2"/>
  <c r="B116" i="2" s="1"/>
  <c r="A115" i="2"/>
  <c r="B115" i="2" s="1"/>
  <c r="A114" i="2"/>
  <c r="B114" i="2" s="1"/>
  <c r="A113" i="2"/>
  <c r="B113" i="2" s="1"/>
  <c r="A112" i="2"/>
  <c r="B112" i="2" s="1"/>
  <c r="A111" i="2"/>
  <c r="B111" i="2" s="1"/>
  <c r="A110" i="2"/>
  <c r="B110" i="2" s="1"/>
  <c r="A109" i="2"/>
  <c r="B109" i="2" s="1"/>
  <c r="A108" i="2"/>
  <c r="B108" i="2" s="1"/>
  <c r="A107" i="2"/>
  <c r="B107" i="2" s="1"/>
  <c r="A106" i="2"/>
  <c r="B106" i="2" s="1"/>
  <c r="A105" i="2"/>
  <c r="B105" i="2" s="1"/>
  <c r="A104" i="2"/>
  <c r="B104" i="2" s="1"/>
  <c r="A103" i="2"/>
  <c r="B103" i="2" s="1"/>
  <c r="A102" i="2"/>
  <c r="B102" i="2" s="1"/>
  <c r="A101" i="2"/>
  <c r="B101" i="2" s="1"/>
  <c r="A100" i="2"/>
  <c r="B100" i="2" s="1"/>
  <c r="A99" i="2"/>
  <c r="B99" i="2" s="1"/>
  <c r="A98" i="2"/>
  <c r="B98" i="2" s="1"/>
  <c r="A97" i="2"/>
  <c r="B97" i="2" s="1"/>
  <c r="A96" i="2"/>
  <c r="B96" i="2" s="1"/>
  <c r="A95" i="2"/>
  <c r="B95" i="2" s="1"/>
  <c r="A94" i="2"/>
  <c r="B94" i="2" s="1"/>
  <c r="A93" i="2"/>
  <c r="B93" i="2" s="1"/>
  <c r="A92" i="2"/>
  <c r="B92" i="2" s="1"/>
  <c r="A91" i="2"/>
  <c r="B91" i="2" s="1"/>
  <c r="A90" i="2"/>
  <c r="B90" i="2" s="1"/>
  <c r="A89" i="2"/>
  <c r="B89" i="2" s="1"/>
  <c r="A88" i="2"/>
  <c r="B88" i="2" s="1"/>
  <c r="A87" i="2"/>
  <c r="B87" i="2" s="1"/>
  <c r="A86" i="2"/>
  <c r="B86" i="2" s="1"/>
  <c r="A85" i="2"/>
  <c r="B85" i="2" s="1"/>
  <c r="A84" i="2"/>
  <c r="B84" i="2" s="1"/>
  <c r="A83" i="2"/>
  <c r="B83" i="2" s="1"/>
  <c r="A82" i="2"/>
  <c r="B82" i="2" s="1"/>
  <c r="A81" i="2"/>
  <c r="B81" i="2" s="1"/>
  <c r="A80" i="2"/>
  <c r="B80" i="2" s="1"/>
  <c r="A79" i="2"/>
  <c r="B79" i="2" s="1"/>
  <c r="A78" i="2"/>
  <c r="B78" i="2" s="1"/>
  <c r="A77" i="2"/>
  <c r="B77" i="2" s="1"/>
  <c r="A76" i="2"/>
  <c r="B76" i="2" s="1"/>
  <c r="A75" i="2"/>
  <c r="B75" i="2" s="1"/>
  <c r="A74" i="2"/>
  <c r="B74" i="2" s="1"/>
  <c r="A73" i="2"/>
  <c r="B73" i="2" s="1"/>
  <c r="A72" i="2"/>
  <c r="B72" i="2" s="1"/>
  <c r="A71" i="2"/>
  <c r="B71" i="2" s="1"/>
  <c r="A70" i="2"/>
  <c r="B70" i="2" s="1"/>
  <c r="A69" i="2"/>
  <c r="B69" i="2" s="1"/>
  <c r="A68" i="2"/>
  <c r="B68" i="2" s="1"/>
  <c r="A67" i="2"/>
  <c r="B67" i="2" s="1"/>
  <c r="A66" i="2"/>
  <c r="B66" i="2" s="1"/>
  <c r="A65" i="2"/>
  <c r="B65" i="2" s="1"/>
  <c r="A64" i="2"/>
  <c r="B64" i="2" s="1"/>
  <c r="A63" i="2"/>
  <c r="B63" i="2" s="1"/>
  <c r="A62" i="2"/>
  <c r="B62" i="2" s="1"/>
  <c r="A61" i="2"/>
  <c r="B61" i="2" s="1"/>
  <c r="A60" i="2"/>
  <c r="B60" i="2" s="1"/>
  <c r="A59" i="2"/>
  <c r="B59" i="2" s="1"/>
  <c r="A58" i="2"/>
  <c r="B58" i="2" s="1"/>
  <c r="A57" i="2"/>
  <c r="B57" i="2" s="1"/>
  <c r="A56" i="2"/>
  <c r="B56" i="2" s="1"/>
  <c r="A55" i="2"/>
  <c r="B55" i="2" s="1"/>
  <c r="A54" i="2"/>
  <c r="B54" i="2" s="1"/>
  <c r="A53" i="2"/>
  <c r="B53" i="2" s="1"/>
  <c r="A52" i="2"/>
  <c r="B52" i="2" s="1"/>
  <c r="A51" i="2"/>
  <c r="B51" i="2" s="1"/>
  <c r="A50" i="2"/>
  <c r="B50" i="2" s="1"/>
  <c r="A49" i="2"/>
  <c r="B49" i="2" s="1"/>
  <c r="A48" i="2"/>
  <c r="B48" i="2" s="1"/>
  <c r="A47" i="2"/>
  <c r="B47" i="2" s="1"/>
  <c r="A46" i="2"/>
  <c r="B46" i="2" s="1"/>
  <c r="A45" i="2"/>
  <c r="B45" i="2" s="1"/>
  <c r="A44" i="2"/>
  <c r="B44" i="2" s="1"/>
  <c r="A43" i="2"/>
  <c r="B43" i="2" s="1"/>
  <c r="A42" i="2"/>
  <c r="B42" i="2" s="1"/>
  <c r="A41" i="2"/>
  <c r="B41" i="2" s="1"/>
  <c r="A40" i="2"/>
  <c r="B40" i="2" s="1"/>
  <c r="A39" i="2"/>
  <c r="B39" i="2" s="1"/>
  <c r="A38" i="2"/>
  <c r="B38" i="2" s="1"/>
  <c r="A37" i="2"/>
  <c r="B37" i="2" s="1"/>
  <c r="A36" i="2"/>
  <c r="B36" i="2" s="1"/>
  <c r="A35" i="2"/>
  <c r="B35" i="2" s="1"/>
  <c r="A34" i="2"/>
  <c r="B34" i="2" s="1"/>
  <c r="A33" i="2"/>
  <c r="B33" i="2" s="1"/>
  <c r="A32" i="2"/>
  <c r="B32" i="2" s="1"/>
  <c r="A31" i="2"/>
  <c r="B31" i="2" s="1"/>
  <c r="A30" i="2"/>
  <c r="B30" i="2" s="1"/>
  <c r="A29" i="2"/>
  <c r="B29" i="2" s="1"/>
  <c r="A28" i="2"/>
  <c r="B28" i="2" s="1"/>
  <c r="A27" i="2"/>
  <c r="B27" i="2" s="1"/>
  <c r="A26" i="2"/>
  <c r="B26" i="2" s="1"/>
  <c r="A25" i="2"/>
  <c r="B25" i="2" s="1"/>
  <c r="A24" i="2"/>
  <c r="B24" i="2" s="1"/>
  <c r="A23" i="2"/>
  <c r="B23" i="2" s="1"/>
  <c r="A22" i="2"/>
  <c r="B22" i="2" s="1"/>
  <c r="A21" i="2"/>
  <c r="B21" i="2" s="1"/>
  <c r="A20" i="2"/>
  <c r="B20" i="2" s="1"/>
  <c r="A19" i="2"/>
  <c r="B19" i="2" s="1"/>
  <c r="A18" i="2"/>
  <c r="B18" i="2" s="1"/>
  <c r="A17" i="2"/>
  <c r="B17" i="2" s="1"/>
  <c r="A16" i="2"/>
  <c r="B16" i="2" s="1"/>
  <c r="A15" i="2"/>
  <c r="B15" i="2" s="1"/>
  <c r="A14" i="2"/>
  <c r="B14" i="2" s="1"/>
  <c r="A13" i="2"/>
  <c r="B13" i="2" s="1"/>
  <c r="A12" i="2"/>
  <c r="B12" i="2" s="1"/>
  <c r="A11" i="2"/>
  <c r="B11" i="2" s="1"/>
  <c r="A10" i="2"/>
  <c r="B10" i="2" s="1"/>
  <c r="A9" i="2"/>
  <c r="B9" i="2" s="1"/>
  <c r="A8" i="2"/>
  <c r="B8" i="2" s="1"/>
  <c r="A7" i="2"/>
  <c r="B7" i="2" s="1"/>
  <c r="A6" i="2"/>
  <c r="B6" i="2" s="1"/>
  <c r="A5" i="2"/>
  <c r="B5" i="2" s="1"/>
  <c r="A4" i="2"/>
  <c r="B4" i="2" s="1"/>
  <c r="A3" i="2"/>
  <c r="B3" i="2" s="1"/>
  <c r="A2" i="2"/>
  <c r="B2" i="2" s="1"/>
  <c r="A2" i="1"/>
  <c r="A3" i="1"/>
  <c r="B3" i="1" s="1"/>
  <c r="A4" i="1"/>
  <c r="B4" i="1" s="1"/>
  <c r="A5" i="1"/>
  <c r="B5" i="1" s="1"/>
  <c r="A6" i="1"/>
  <c r="B6" i="1" s="1"/>
  <c r="A7" i="1"/>
  <c r="B7" i="1" s="1"/>
  <c r="A8" i="1"/>
  <c r="B8" i="1" s="1"/>
  <c r="A9" i="1"/>
  <c r="B9" i="1" s="1"/>
  <c r="A10" i="1"/>
  <c r="B10" i="1" s="1"/>
  <c r="A11" i="1"/>
  <c r="B11" i="1" s="1"/>
  <c r="A12" i="1"/>
  <c r="B12" i="1" s="1"/>
  <c r="A13" i="1"/>
  <c r="B13" i="1" s="1"/>
  <c r="A14" i="1"/>
  <c r="B14" i="1" s="1"/>
  <c r="A15" i="1"/>
  <c r="B15" i="1" s="1"/>
  <c r="A16" i="1"/>
  <c r="B16" i="1" s="1"/>
  <c r="A17" i="1"/>
  <c r="B17" i="1" s="1"/>
  <c r="A18" i="1"/>
  <c r="B18" i="1" s="1"/>
  <c r="A19" i="1"/>
  <c r="B19" i="1" s="1"/>
  <c r="A20" i="1"/>
  <c r="B20" i="1" s="1"/>
  <c r="A21" i="1"/>
  <c r="B21" i="1" s="1"/>
  <c r="A22" i="1"/>
  <c r="B22" i="1" s="1"/>
  <c r="A23" i="1"/>
  <c r="B23" i="1" s="1"/>
  <c r="A24" i="1"/>
  <c r="B24" i="1" s="1"/>
  <c r="A25" i="1"/>
  <c r="B25" i="1" s="1"/>
  <c r="A26" i="1"/>
  <c r="B26" i="1" s="1"/>
  <c r="A27" i="1"/>
  <c r="B27" i="1" s="1"/>
  <c r="A28" i="1"/>
  <c r="B28" i="1" s="1"/>
  <c r="A29" i="1"/>
  <c r="B29" i="1" s="1"/>
  <c r="A30" i="1"/>
  <c r="B30" i="1" s="1"/>
  <c r="A31" i="1"/>
  <c r="B31" i="1" s="1"/>
  <c r="A32" i="1"/>
  <c r="B32" i="1" s="1"/>
  <c r="A33" i="1"/>
  <c r="B33" i="1" s="1"/>
  <c r="A34" i="1"/>
  <c r="B34" i="1" s="1"/>
  <c r="A35" i="1"/>
  <c r="B35" i="1" s="1"/>
  <c r="A36" i="1"/>
  <c r="B36" i="1" s="1"/>
  <c r="A37" i="1"/>
  <c r="B37" i="1" s="1"/>
  <c r="A38" i="1"/>
  <c r="B38" i="1" s="1"/>
  <c r="A39" i="1"/>
  <c r="B39" i="1" s="1"/>
  <c r="A40" i="1"/>
  <c r="B40" i="1" s="1"/>
  <c r="A41" i="1"/>
  <c r="B41" i="1" s="1"/>
  <c r="A42" i="1"/>
  <c r="B42" i="1" s="1"/>
  <c r="A43" i="1"/>
  <c r="B43" i="1" s="1"/>
  <c r="A44" i="1"/>
  <c r="B44" i="1" s="1"/>
  <c r="A45" i="1"/>
  <c r="B45" i="1" s="1"/>
  <c r="A46" i="1"/>
  <c r="B46" i="1" s="1"/>
  <c r="A47" i="1"/>
  <c r="B47" i="1" s="1"/>
  <c r="A48" i="1"/>
  <c r="B48" i="1" s="1"/>
  <c r="A49" i="1"/>
  <c r="B49" i="1" s="1"/>
  <c r="A50" i="1"/>
  <c r="B50" i="1" s="1"/>
  <c r="A51" i="1"/>
  <c r="B51" i="1" s="1"/>
  <c r="A52" i="1"/>
  <c r="B52" i="1" s="1"/>
  <c r="A53" i="1"/>
  <c r="B53" i="1" s="1"/>
  <c r="A54" i="1"/>
  <c r="B54" i="1" s="1"/>
  <c r="A55" i="1"/>
  <c r="B55" i="1" s="1"/>
  <c r="A56" i="1"/>
  <c r="B56" i="1" s="1"/>
  <c r="A57" i="1"/>
  <c r="B57" i="1" s="1"/>
  <c r="A58" i="1"/>
  <c r="B58" i="1" s="1"/>
  <c r="A59" i="1"/>
  <c r="B59" i="1" s="1"/>
  <c r="A60" i="1"/>
  <c r="B60" i="1" s="1"/>
  <c r="A61" i="1"/>
  <c r="B61" i="1" s="1"/>
  <c r="A62" i="1"/>
  <c r="B62" i="1" s="1"/>
  <c r="A63" i="1"/>
  <c r="B63" i="1" s="1"/>
  <c r="A64" i="1"/>
  <c r="B64" i="1" s="1"/>
  <c r="A65" i="1"/>
  <c r="B65" i="1" s="1"/>
  <c r="A66" i="1"/>
  <c r="B66" i="1" s="1"/>
  <c r="A67" i="1"/>
  <c r="B67" i="1" s="1"/>
  <c r="A68" i="1"/>
  <c r="B68" i="1" s="1"/>
  <c r="A69" i="1"/>
  <c r="B69" i="1" s="1"/>
  <c r="A70" i="1"/>
  <c r="B70" i="1" s="1"/>
  <c r="A71" i="1"/>
  <c r="B71" i="1" s="1"/>
  <c r="A72" i="1"/>
  <c r="B72" i="1" s="1"/>
  <c r="A73" i="1"/>
  <c r="B73" i="1" s="1"/>
  <c r="A74" i="1"/>
  <c r="B74" i="1" s="1"/>
  <c r="A75" i="1"/>
  <c r="B75" i="1" s="1"/>
  <c r="A76" i="1"/>
  <c r="B76" i="1" s="1"/>
  <c r="A77" i="1"/>
  <c r="B77" i="1" s="1"/>
  <c r="A78" i="1"/>
  <c r="B78" i="1" s="1"/>
  <c r="A79" i="1"/>
  <c r="B79" i="1" s="1"/>
  <c r="A80" i="1"/>
  <c r="B80" i="1" s="1"/>
  <c r="A81" i="1"/>
  <c r="B81" i="1" s="1"/>
  <c r="A82" i="1"/>
  <c r="B82" i="1" s="1"/>
  <c r="A83" i="1"/>
  <c r="B83" i="1" s="1"/>
  <c r="A84" i="1"/>
  <c r="B84" i="1" s="1"/>
  <c r="A85" i="1"/>
  <c r="B85" i="1" s="1"/>
  <c r="A86" i="1"/>
  <c r="B86" i="1" s="1"/>
  <c r="A87" i="1"/>
  <c r="B87" i="1" s="1"/>
  <c r="A88" i="1"/>
  <c r="B88" i="1" s="1"/>
  <c r="A89" i="1"/>
  <c r="B89" i="1" s="1"/>
  <c r="A90" i="1"/>
  <c r="B90" i="1" s="1"/>
  <c r="A91" i="1"/>
  <c r="B91" i="1" s="1"/>
  <c r="A92" i="1"/>
  <c r="B92" i="1" s="1"/>
  <c r="A93" i="1"/>
  <c r="B93" i="1" s="1"/>
  <c r="A94" i="1"/>
  <c r="B94" i="1" s="1"/>
  <c r="A95" i="1"/>
  <c r="B95" i="1" s="1"/>
  <c r="A96" i="1"/>
  <c r="B96" i="1" s="1"/>
  <c r="A97" i="1"/>
  <c r="B97" i="1" s="1"/>
  <c r="A98" i="1"/>
  <c r="B98" i="1" s="1"/>
  <c r="A99" i="1"/>
  <c r="B99" i="1" s="1"/>
  <c r="A100" i="1"/>
  <c r="B100" i="1" s="1"/>
  <c r="A101" i="1"/>
  <c r="B101" i="1" s="1"/>
  <c r="A102" i="1"/>
  <c r="B102" i="1" s="1"/>
  <c r="A103" i="1"/>
  <c r="B103" i="1" s="1"/>
  <c r="A104" i="1"/>
  <c r="B104" i="1" s="1"/>
  <c r="A105" i="1"/>
  <c r="B105" i="1" s="1"/>
  <c r="A106" i="1"/>
  <c r="B106" i="1" s="1"/>
  <c r="A107" i="1"/>
  <c r="B107" i="1" s="1"/>
  <c r="A108" i="1"/>
  <c r="B108" i="1" s="1"/>
  <c r="A109" i="1"/>
  <c r="B109" i="1" s="1"/>
  <c r="A110" i="1"/>
  <c r="B110" i="1" s="1"/>
  <c r="A111" i="1"/>
  <c r="B111" i="1" s="1"/>
  <c r="A112" i="1"/>
  <c r="B112" i="1" s="1"/>
  <c r="A113" i="1"/>
  <c r="B113" i="1" s="1"/>
  <c r="A114" i="1"/>
  <c r="B114" i="1" s="1"/>
  <c r="A115" i="1"/>
  <c r="B115" i="1" s="1"/>
  <c r="A116" i="1"/>
  <c r="B116" i="1" s="1"/>
  <c r="A117" i="1"/>
  <c r="B117" i="1" s="1"/>
  <c r="A118" i="1"/>
  <c r="B118" i="1" s="1"/>
  <c r="A119" i="1"/>
  <c r="B119" i="1" s="1"/>
  <c r="A120" i="1"/>
  <c r="B120" i="1" s="1"/>
  <c r="A121" i="1"/>
  <c r="B121" i="1" s="1"/>
  <c r="A122" i="1"/>
  <c r="B122" i="1" s="1"/>
  <c r="A123" i="1"/>
  <c r="B123" i="1" s="1"/>
  <c r="A124" i="1"/>
  <c r="B124" i="1" s="1"/>
  <c r="A125" i="1"/>
  <c r="B125" i="1" s="1"/>
  <c r="A126" i="1"/>
  <c r="B126" i="1" s="1"/>
  <c r="A127" i="1"/>
  <c r="B127" i="1" s="1"/>
  <c r="A128" i="1"/>
  <c r="B128" i="1" s="1"/>
  <c r="A129" i="1"/>
  <c r="B129" i="1" s="1"/>
  <c r="A130" i="1"/>
  <c r="B130" i="1" s="1"/>
  <c r="A131" i="1"/>
  <c r="B131" i="1" s="1"/>
  <c r="A132" i="1"/>
  <c r="B132" i="1" s="1"/>
  <c r="A133" i="1"/>
  <c r="B133" i="1" s="1"/>
  <c r="A134" i="1"/>
  <c r="B134" i="1" s="1"/>
  <c r="A135" i="1"/>
  <c r="B135" i="1" s="1"/>
  <c r="A136" i="1"/>
  <c r="B136" i="1" s="1"/>
  <c r="A137" i="1"/>
  <c r="B137" i="1" s="1"/>
  <c r="A138" i="1"/>
  <c r="B138" i="1" s="1"/>
  <c r="A139" i="1"/>
  <c r="B139" i="1" s="1"/>
  <c r="A140" i="1"/>
  <c r="B140" i="1" s="1"/>
  <c r="A141" i="1"/>
  <c r="B141" i="1" s="1"/>
  <c r="A142" i="1"/>
  <c r="B142" i="1" s="1"/>
  <c r="A143" i="1"/>
  <c r="B143" i="1" s="1"/>
  <c r="A144" i="1"/>
  <c r="B144" i="1" s="1"/>
  <c r="A145" i="1"/>
  <c r="B145" i="1" s="1"/>
  <c r="A146" i="1"/>
  <c r="B146" i="1" s="1"/>
  <c r="A147" i="1"/>
  <c r="B147" i="1" s="1"/>
  <c r="A148" i="1"/>
  <c r="B148" i="1" s="1"/>
  <c r="A149" i="1"/>
  <c r="B149" i="1" s="1"/>
  <c r="A150" i="1"/>
  <c r="B150" i="1" s="1"/>
  <c r="A151" i="1"/>
  <c r="B151" i="1" s="1"/>
  <c r="A152" i="1"/>
  <c r="B152" i="1" s="1"/>
  <c r="A153" i="1"/>
  <c r="B153" i="1" s="1"/>
  <c r="A154" i="1"/>
  <c r="B154" i="1" s="1"/>
  <c r="A155" i="1"/>
  <c r="B155" i="1" s="1"/>
  <c r="A156" i="1"/>
  <c r="B156" i="1" s="1"/>
  <c r="A157" i="1"/>
  <c r="B157" i="1" s="1"/>
  <c r="A158" i="1"/>
  <c r="B158" i="1" s="1"/>
  <c r="A159" i="1"/>
  <c r="B159" i="1" s="1"/>
  <c r="A160" i="1"/>
  <c r="B160" i="1" s="1"/>
  <c r="A161" i="1"/>
  <c r="B161" i="1" s="1"/>
  <c r="A162" i="1"/>
  <c r="B162" i="1" s="1"/>
  <c r="A163" i="1"/>
  <c r="B163" i="1" s="1"/>
  <c r="A164" i="1"/>
  <c r="B164" i="1" s="1"/>
  <c r="A165" i="1"/>
  <c r="B165" i="1" s="1"/>
  <c r="A166" i="1"/>
  <c r="B166" i="1" s="1"/>
  <c r="A167" i="1"/>
  <c r="B167" i="1" s="1"/>
  <c r="A168" i="1"/>
  <c r="B168" i="1" s="1"/>
  <c r="A169" i="1"/>
  <c r="B169" i="1" s="1"/>
  <c r="A170" i="1"/>
  <c r="B170" i="1" s="1"/>
  <c r="A171" i="1"/>
  <c r="B171" i="1" s="1"/>
  <c r="A172" i="1"/>
  <c r="B172" i="1" s="1"/>
  <c r="A173" i="1"/>
  <c r="B173" i="1" s="1"/>
  <c r="A174" i="1"/>
  <c r="B174" i="1" s="1"/>
  <c r="A175" i="1"/>
  <c r="B175" i="1" s="1"/>
  <c r="A176" i="1"/>
  <c r="B176" i="1" s="1"/>
  <c r="A177" i="1"/>
  <c r="B177" i="1" s="1"/>
  <c r="A178" i="1"/>
  <c r="B178" i="1" s="1"/>
  <c r="A179" i="1"/>
  <c r="B179" i="1" s="1"/>
  <c r="A180" i="1"/>
  <c r="B180" i="1" s="1"/>
  <c r="A181" i="1"/>
  <c r="B181" i="1" s="1"/>
  <c r="A182" i="1"/>
  <c r="B182" i="1" s="1"/>
  <c r="A183" i="1"/>
  <c r="B183" i="1" s="1"/>
  <c r="A184" i="1"/>
  <c r="B184" i="1" s="1"/>
  <c r="A185" i="1"/>
  <c r="B185" i="1" s="1"/>
  <c r="A186" i="1"/>
  <c r="B186" i="1" s="1"/>
  <c r="A187" i="1"/>
  <c r="B187" i="1" s="1"/>
  <c r="A188" i="1"/>
  <c r="B188" i="1" s="1"/>
  <c r="A189" i="1"/>
  <c r="B189" i="1" s="1"/>
  <c r="A190" i="1"/>
  <c r="B190" i="1" s="1"/>
  <c r="A191" i="1"/>
  <c r="B191" i="1" s="1"/>
  <c r="A192" i="1"/>
  <c r="B192" i="1" s="1"/>
  <c r="A193" i="1"/>
  <c r="B193" i="1" s="1"/>
  <c r="A194" i="1"/>
  <c r="B194" i="1" s="1"/>
  <c r="A195" i="1"/>
  <c r="B195" i="1" s="1"/>
  <c r="A196" i="1"/>
  <c r="B196" i="1" s="1"/>
  <c r="A197" i="1"/>
  <c r="B197" i="1" s="1"/>
  <c r="A198" i="1"/>
  <c r="B198" i="1" s="1"/>
  <c r="A199" i="1"/>
  <c r="B199" i="1" s="1"/>
  <c r="A200" i="1"/>
  <c r="B200" i="1" s="1"/>
  <c r="A201" i="1"/>
  <c r="B201" i="1" s="1"/>
  <c r="A202" i="1"/>
  <c r="B202" i="1" s="1"/>
  <c r="A203" i="1"/>
  <c r="B203" i="1" s="1"/>
  <c r="A204" i="1"/>
  <c r="B204" i="1" s="1"/>
  <c r="A205" i="1"/>
  <c r="B205" i="1" s="1"/>
  <c r="A206" i="1"/>
  <c r="B206" i="1" s="1"/>
  <c r="A207" i="1"/>
  <c r="B207" i="1" s="1"/>
  <c r="A208" i="1"/>
  <c r="B208" i="1" s="1"/>
  <c r="A209" i="1"/>
  <c r="B209" i="1" s="1"/>
  <c r="A210" i="1"/>
  <c r="B210" i="1" s="1"/>
  <c r="A211" i="1"/>
  <c r="B211" i="1" s="1"/>
  <c r="A212" i="1"/>
  <c r="B212" i="1" s="1"/>
  <c r="A213" i="1"/>
  <c r="B213" i="1" s="1"/>
  <c r="A214" i="1"/>
  <c r="B214" i="1" s="1"/>
  <c r="A215" i="1"/>
  <c r="B215" i="1" s="1"/>
  <c r="A216" i="1"/>
  <c r="B216" i="1" s="1"/>
  <c r="A217" i="1"/>
  <c r="B217" i="1" s="1"/>
  <c r="A218" i="1"/>
  <c r="B218" i="1" s="1"/>
  <c r="A219" i="1"/>
  <c r="B219" i="1" s="1"/>
  <c r="A220" i="1"/>
  <c r="B220" i="1" s="1"/>
  <c r="A221" i="1"/>
  <c r="B221" i="1" s="1"/>
  <c r="A222" i="1"/>
  <c r="B222" i="1" s="1"/>
  <c r="A223" i="1"/>
  <c r="B223" i="1" s="1"/>
  <c r="A224" i="1"/>
  <c r="B224" i="1" s="1"/>
  <c r="A225" i="1"/>
  <c r="B225" i="1" s="1"/>
  <c r="A226" i="1"/>
  <c r="B226" i="1" s="1"/>
  <c r="A227" i="1"/>
  <c r="B227" i="1" s="1"/>
  <c r="A228" i="1"/>
  <c r="B228" i="1" s="1"/>
  <c r="A229" i="1"/>
  <c r="B229" i="1" s="1"/>
  <c r="A230" i="1"/>
  <c r="B230" i="1" s="1"/>
  <c r="A231" i="1"/>
  <c r="B231" i="1" s="1"/>
  <c r="A232" i="1"/>
  <c r="B232" i="1" s="1"/>
  <c r="A233" i="1"/>
  <c r="B233" i="1" s="1"/>
  <c r="A234" i="1"/>
  <c r="B234" i="1" s="1"/>
  <c r="A235" i="1"/>
  <c r="B235" i="1" s="1"/>
  <c r="A236" i="1"/>
  <c r="B236" i="1" s="1"/>
  <c r="A237" i="1"/>
  <c r="B237" i="1" s="1"/>
  <c r="A238" i="1"/>
  <c r="B238" i="1" s="1"/>
  <c r="A239" i="1"/>
  <c r="B239" i="1" s="1"/>
  <c r="A240" i="1"/>
  <c r="B240" i="1" s="1"/>
  <c r="A241" i="1"/>
  <c r="B241" i="1" s="1"/>
  <c r="A242" i="1"/>
  <c r="B242" i="1" s="1"/>
  <c r="A243" i="1"/>
  <c r="B243" i="1" s="1"/>
  <c r="A244" i="1"/>
  <c r="B244" i="1" s="1"/>
  <c r="A245" i="1"/>
  <c r="B245" i="1" s="1"/>
  <c r="A246" i="1"/>
  <c r="B246" i="1" s="1"/>
  <c r="A247" i="1"/>
  <c r="B247" i="1" s="1"/>
  <c r="A248" i="1"/>
  <c r="B248" i="1" s="1"/>
  <c r="A249" i="1"/>
  <c r="B249" i="1" s="1"/>
  <c r="A250" i="1"/>
  <c r="B250" i="1" s="1"/>
  <c r="A251" i="1"/>
  <c r="B251" i="1" s="1"/>
  <c r="A252" i="1"/>
  <c r="B252" i="1" s="1"/>
  <c r="A253" i="1"/>
  <c r="B253" i="1" s="1"/>
  <c r="A254" i="1"/>
  <c r="B254" i="1" s="1"/>
  <c r="A255" i="1"/>
  <c r="B255" i="1" s="1"/>
  <c r="A256" i="1"/>
  <c r="B256" i="1" s="1"/>
  <c r="A257" i="1"/>
  <c r="B257" i="1" s="1"/>
  <c r="A258" i="1"/>
  <c r="B258" i="1" s="1"/>
  <c r="A259" i="1"/>
  <c r="B259" i="1" s="1"/>
  <c r="A260" i="1"/>
  <c r="B260" i="1" s="1"/>
  <c r="A261" i="1"/>
  <c r="B261" i="1" s="1"/>
  <c r="A262" i="1"/>
  <c r="B262" i="1" s="1"/>
  <c r="A263" i="1"/>
  <c r="B263" i="1" s="1"/>
  <c r="A264" i="1"/>
  <c r="B264" i="1" s="1"/>
  <c r="A265" i="1"/>
  <c r="B265" i="1" s="1"/>
  <c r="A266" i="1"/>
  <c r="B266" i="1" s="1"/>
  <c r="A267" i="1"/>
  <c r="B267" i="1" s="1"/>
  <c r="A268" i="1"/>
  <c r="B268" i="1" s="1"/>
  <c r="A269" i="1"/>
  <c r="B269" i="1" s="1"/>
  <c r="A270" i="1"/>
  <c r="B270" i="1" s="1"/>
  <c r="A271" i="1"/>
  <c r="B271" i="1" s="1"/>
  <c r="A272" i="1"/>
  <c r="B272" i="1" s="1"/>
  <c r="A273" i="1"/>
  <c r="B273" i="1" s="1"/>
  <c r="A274" i="1"/>
  <c r="B274" i="1" s="1"/>
  <c r="A275" i="1"/>
  <c r="B275" i="1" s="1"/>
  <c r="A276" i="1"/>
  <c r="B276" i="1" s="1"/>
  <c r="A277" i="1"/>
  <c r="B277" i="1" s="1"/>
  <c r="A278" i="1"/>
  <c r="B278" i="1" s="1"/>
  <c r="A279" i="1"/>
  <c r="B279" i="1" s="1"/>
  <c r="A280" i="1"/>
  <c r="B280" i="1" s="1"/>
  <c r="A281" i="1"/>
  <c r="B281" i="1" s="1"/>
  <c r="A282" i="1"/>
  <c r="B282" i="1" s="1"/>
  <c r="A283" i="1"/>
  <c r="B283" i="1" s="1"/>
  <c r="A284" i="1"/>
  <c r="B284" i="1" s="1"/>
  <c r="A285" i="1"/>
  <c r="B285" i="1" s="1"/>
  <c r="A286" i="1"/>
  <c r="B286" i="1" s="1"/>
  <c r="A287" i="1"/>
  <c r="B287" i="1" s="1"/>
  <c r="A288" i="1"/>
  <c r="B288" i="1" s="1"/>
  <c r="A289" i="1"/>
  <c r="B289" i="1" s="1"/>
  <c r="A290" i="1"/>
  <c r="B290" i="1" s="1"/>
  <c r="A291" i="1"/>
  <c r="B291" i="1" s="1"/>
  <c r="A292" i="1"/>
  <c r="B292" i="1" s="1"/>
  <c r="A293" i="1"/>
  <c r="B293" i="1" s="1"/>
  <c r="A294" i="1"/>
  <c r="B294" i="1" s="1"/>
  <c r="A295" i="1"/>
  <c r="B295" i="1" s="1"/>
  <c r="A296" i="1"/>
  <c r="B296" i="1" s="1"/>
  <c r="A297" i="1"/>
  <c r="B297" i="1" s="1"/>
  <c r="A298" i="1"/>
  <c r="B298" i="1" s="1"/>
  <c r="A299" i="1"/>
  <c r="B299" i="1" s="1"/>
  <c r="A300" i="1"/>
  <c r="B300" i="1" s="1"/>
  <c r="A301" i="1"/>
  <c r="B301" i="1" s="1"/>
  <c r="A302" i="1"/>
  <c r="B302" i="1" s="1"/>
  <c r="A303" i="1"/>
  <c r="B303" i="1" s="1"/>
  <c r="A304" i="1"/>
  <c r="B304" i="1" s="1"/>
  <c r="A305" i="1"/>
  <c r="B305" i="1" s="1"/>
  <c r="A306" i="1"/>
  <c r="B306" i="1" s="1"/>
  <c r="A307" i="1"/>
  <c r="B307" i="1" s="1"/>
  <c r="A308" i="1"/>
  <c r="B308" i="1" s="1"/>
  <c r="A309" i="1"/>
  <c r="B309" i="1" s="1"/>
  <c r="A310" i="1"/>
  <c r="B310" i="1" s="1"/>
  <c r="A311" i="1"/>
  <c r="B311" i="1" s="1"/>
  <c r="A312" i="1"/>
  <c r="B312" i="1" s="1"/>
  <c r="A313" i="1"/>
  <c r="B313" i="1" s="1"/>
  <c r="A314" i="1"/>
  <c r="B314" i="1" s="1"/>
  <c r="A315" i="1"/>
  <c r="B315" i="1" s="1"/>
  <c r="A316" i="1"/>
  <c r="B316" i="1" s="1"/>
  <c r="A317" i="1"/>
  <c r="B317" i="1" s="1"/>
  <c r="A318" i="1"/>
  <c r="B318" i="1" s="1"/>
  <c r="A319" i="1"/>
  <c r="B319" i="1" s="1"/>
  <c r="A320" i="1"/>
  <c r="B320" i="1" s="1"/>
  <c r="A321" i="1"/>
  <c r="B321" i="1" s="1"/>
  <c r="A322" i="1"/>
  <c r="B322" i="1" s="1"/>
  <c r="A323" i="1"/>
  <c r="B323" i="1" s="1"/>
  <c r="A324" i="1"/>
  <c r="B324" i="1" s="1"/>
  <c r="A325" i="1"/>
  <c r="B325" i="1" s="1"/>
  <c r="A326" i="1"/>
  <c r="B326" i="1" s="1"/>
  <c r="A327" i="1"/>
  <c r="B327" i="1" s="1"/>
  <c r="A328" i="1"/>
  <c r="B328" i="1" s="1"/>
  <c r="A329" i="1"/>
  <c r="B329" i="1" s="1"/>
  <c r="A330" i="1"/>
  <c r="B330" i="1" s="1"/>
  <c r="A331" i="1"/>
  <c r="B331" i="1" s="1"/>
  <c r="A332" i="1"/>
  <c r="B332" i="1" s="1"/>
  <c r="A333" i="1"/>
  <c r="B333" i="1" s="1"/>
  <c r="A334" i="1"/>
  <c r="B334" i="1" s="1"/>
  <c r="A335" i="1"/>
  <c r="B335" i="1" s="1"/>
  <c r="A336" i="1"/>
  <c r="B336" i="1" s="1"/>
  <c r="A337" i="1"/>
  <c r="B337" i="1" s="1"/>
  <c r="A338" i="1"/>
  <c r="B338" i="1" s="1"/>
  <c r="A339" i="1"/>
  <c r="B339" i="1" s="1"/>
  <c r="A340" i="1"/>
  <c r="B340" i="1" s="1"/>
  <c r="A341" i="1"/>
  <c r="B341" i="1" s="1"/>
  <c r="A342" i="1"/>
  <c r="B342" i="1" s="1"/>
  <c r="A343" i="1"/>
  <c r="B343" i="1" s="1"/>
  <c r="A344" i="1"/>
  <c r="B344" i="1" s="1"/>
  <c r="A345" i="1"/>
  <c r="B345" i="1" s="1"/>
  <c r="A346" i="1"/>
  <c r="B346" i="1" s="1"/>
  <c r="A347" i="1"/>
  <c r="B347" i="1" s="1"/>
  <c r="A348" i="1"/>
  <c r="B348" i="1" s="1"/>
  <c r="A349" i="1"/>
  <c r="B349" i="1" s="1"/>
  <c r="A350" i="1"/>
  <c r="B350" i="1" s="1"/>
  <c r="A351" i="1"/>
  <c r="B351" i="1" s="1"/>
  <c r="A352" i="1"/>
  <c r="B352" i="1" s="1"/>
  <c r="A353" i="1"/>
  <c r="B353" i="1" s="1"/>
  <c r="A354" i="1"/>
  <c r="B354" i="1" s="1"/>
  <c r="A355" i="1"/>
  <c r="B355" i="1" s="1"/>
  <c r="A356" i="1"/>
  <c r="B356" i="1" s="1"/>
  <c r="A357" i="1"/>
  <c r="B357" i="1" s="1"/>
  <c r="A358" i="1"/>
  <c r="B358" i="1" s="1"/>
  <c r="A359" i="1"/>
  <c r="B359" i="1" s="1"/>
  <c r="A360" i="1"/>
  <c r="B360" i="1" s="1"/>
  <c r="A361" i="1"/>
  <c r="B361" i="1" s="1"/>
  <c r="A362" i="1"/>
  <c r="B362" i="1" s="1"/>
  <c r="A363" i="1"/>
  <c r="B363" i="1" s="1"/>
  <c r="A364" i="1"/>
  <c r="B364" i="1" s="1"/>
  <c r="A365" i="1"/>
  <c r="B365" i="1" s="1"/>
  <c r="A366" i="1"/>
  <c r="B366" i="1" s="1"/>
  <c r="A367" i="1"/>
  <c r="B367" i="1" s="1"/>
  <c r="A368" i="1"/>
  <c r="B368" i="1" s="1"/>
  <c r="A369" i="1"/>
  <c r="B369" i="1" s="1"/>
  <c r="A370" i="1"/>
  <c r="B370" i="1" s="1"/>
  <c r="A371" i="1"/>
  <c r="B371" i="1" s="1"/>
  <c r="A372" i="1"/>
  <c r="B372" i="1" s="1"/>
  <c r="A373" i="1"/>
  <c r="B373" i="1" s="1"/>
  <c r="A374" i="1"/>
  <c r="B374" i="1" s="1"/>
  <c r="A375" i="1"/>
  <c r="B375" i="1" s="1"/>
  <c r="A376" i="1"/>
  <c r="B376" i="1" s="1"/>
  <c r="A377" i="1"/>
  <c r="B377" i="1" s="1"/>
  <c r="A378" i="1"/>
  <c r="B378" i="1" s="1"/>
  <c r="A379" i="1"/>
  <c r="B379" i="1" s="1"/>
  <c r="A380" i="1"/>
  <c r="B380" i="1" s="1"/>
  <c r="A381" i="1"/>
  <c r="B381" i="1" s="1"/>
  <c r="A382" i="1"/>
  <c r="B382" i="1" s="1"/>
  <c r="A383" i="1"/>
  <c r="B383" i="1" s="1"/>
  <c r="A384" i="1"/>
  <c r="B384" i="1" s="1"/>
  <c r="A385" i="1"/>
  <c r="B385" i="1" s="1"/>
  <c r="A386" i="1"/>
  <c r="B386" i="1" s="1"/>
  <c r="A387" i="1"/>
  <c r="B387" i="1" s="1"/>
  <c r="A388" i="1"/>
  <c r="B388" i="1" s="1"/>
  <c r="A389" i="1"/>
  <c r="B389" i="1" s="1"/>
  <c r="A390" i="1"/>
  <c r="B390" i="1" s="1"/>
  <c r="A391" i="1"/>
  <c r="B391" i="1" s="1"/>
  <c r="A392" i="1"/>
  <c r="B392" i="1" s="1"/>
  <c r="A393" i="1"/>
  <c r="B393" i="1" s="1"/>
  <c r="A394" i="1"/>
  <c r="B394" i="1" s="1"/>
  <c r="A395" i="1"/>
  <c r="B395" i="1" s="1"/>
  <c r="A396" i="1"/>
  <c r="B396" i="1" s="1"/>
  <c r="A397" i="1"/>
  <c r="B397" i="1" s="1"/>
  <c r="A398" i="1"/>
  <c r="B398" i="1" s="1"/>
  <c r="A399" i="1"/>
  <c r="B399" i="1" s="1"/>
  <c r="A400" i="1"/>
  <c r="B400" i="1" s="1"/>
  <c r="A401" i="1"/>
  <c r="B401" i="1" s="1"/>
  <c r="A402" i="1"/>
  <c r="B402" i="1" s="1"/>
  <c r="A403" i="1"/>
  <c r="B403" i="1" s="1"/>
  <c r="A404" i="1"/>
  <c r="B404" i="1" s="1"/>
  <c r="A405" i="1"/>
  <c r="B405" i="1" s="1"/>
  <c r="A406" i="1"/>
  <c r="B406" i="1" s="1"/>
  <c r="A407" i="1"/>
  <c r="B407" i="1" s="1"/>
  <c r="A408" i="1"/>
  <c r="B408" i="1" s="1"/>
  <c r="A409" i="1"/>
  <c r="B409" i="1" s="1"/>
  <c r="A410" i="1"/>
  <c r="B410" i="1" s="1"/>
  <c r="A411" i="1"/>
  <c r="B411" i="1" s="1"/>
  <c r="A412" i="1"/>
  <c r="B412" i="1" s="1"/>
  <c r="A413" i="1"/>
  <c r="B413" i="1" s="1"/>
  <c r="A414" i="1"/>
  <c r="B414" i="1" s="1"/>
  <c r="A415" i="1"/>
  <c r="B415" i="1" s="1"/>
  <c r="A416" i="1"/>
  <c r="B416" i="1" s="1"/>
  <c r="A417" i="1"/>
  <c r="B417" i="1" s="1"/>
  <c r="A418" i="1"/>
  <c r="B418" i="1" s="1"/>
  <c r="A419" i="1"/>
  <c r="B419" i="1" s="1"/>
  <c r="A420" i="1"/>
  <c r="B420" i="1" s="1"/>
  <c r="A421" i="1"/>
  <c r="B421" i="1" s="1"/>
  <c r="A422" i="1"/>
  <c r="B422" i="1" s="1"/>
  <c r="A423" i="1"/>
  <c r="B423" i="1" s="1"/>
  <c r="A424" i="1"/>
  <c r="B424" i="1" s="1"/>
  <c r="A425" i="1"/>
  <c r="B425" i="1" s="1"/>
  <c r="A426" i="1"/>
  <c r="B426" i="1" s="1"/>
  <c r="A427" i="1"/>
  <c r="B427" i="1" s="1"/>
  <c r="A428" i="1"/>
  <c r="B428" i="1" s="1"/>
  <c r="A429" i="1"/>
  <c r="B429" i="1" s="1"/>
  <c r="A430" i="1"/>
  <c r="B430" i="1" s="1"/>
  <c r="A431" i="1"/>
  <c r="B431" i="1" s="1"/>
  <c r="A432" i="1"/>
  <c r="B432" i="1" s="1"/>
  <c r="A433" i="1"/>
  <c r="B433" i="1" s="1"/>
  <c r="A434" i="1"/>
  <c r="B434" i="1" s="1"/>
  <c r="A435" i="1"/>
  <c r="B435" i="1" s="1"/>
  <c r="A436" i="1"/>
  <c r="B436" i="1" s="1"/>
  <c r="A437" i="1"/>
  <c r="B437" i="1" s="1"/>
  <c r="A438" i="1"/>
  <c r="B438" i="1" s="1"/>
  <c r="A439" i="1"/>
  <c r="B439" i="1" s="1"/>
  <c r="A440" i="1"/>
  <c r="B440" i="1" s="1"/>
  <c r="A441" i="1"/>
  <c r="B441" i="1" s="1"/>
  <c r="A442" i="1"/>
  <c r="B442" i="1" s="1"/>
  <c r="A443" i="1"/>
  <c r="B443" i="1" s="1"/>
  <c r="A444" i="1"/>
  <c r="B444" i="1" s="1"/>
  <c r="A445" i="1"/>
  <c r="B445" i="1" s="1"/>
  <c r="A446" i="1"/>
  <c r="B446" i="1" s="1"/>
  <c r="A447" i="1"/>
  <c r="B447" i="1" s="1"/>
  <c r="A448" i="1"/>
  <c r="B448" i="1" s="1"/>
  <c r="A449" i="1"/>
  <c r="B449" i="1" s="1"/>
  <c r="A450" i="1"/>
  <c r="B450" i="1" s="1"/>
  <c r="A451" i="1"/>
  <c r="B451" i="1" s="1"/>
  <c r="A452" i="1"/>
  <c r="B452" i="1" s="1"/>
  <c r="A453" i="1"/>
  <c r="B453" i="1" s="1"/>
  <c r="A454" i="1"/>
  <c r="B454" i="1" s="1"/>
  <c r="A455" i="1"/>
  <c r="B455" i="1" s="1"/>
  <c r="A456" i="1"/>
  <c r="B456" i="1" s="1"/>
  <c r="A457" i="1"/>
  <c r="B457" i="1" s="1"/>
  <c r="A458" i="1"/>
  <c r="B458" i="1" s="1"/>
  <c r="A459" i="1"/>
  <c r="B459" i="1" s="1"/>
  <c r="A460" i="1"/>
  <c r="B460" i="1" s="1"/>
  <c r="A461" i="1"/>
  <c r="B461" i="1" s="1"/>
  <c r="A462" i="1"/>
  <c r="B462" i="1" s="1"/>
  <c r="A463" i="1"/>
  <c r="B463" i="1" s="1"/>
  <c r="A464" i="1"/>
  <c r="B464" i="1" s="1"/>
  <c r="A465" i="1"/>
  <c r="B465" i="1" s="1"/>
  <c r="A466" i="1"/>
  <c r="B466" i="1" s="1"/>
  <c r="A467" i="1"/>
  <c r="B467" i="1" s="1"/>
  <c r="A468" i="1"/>
  <c r="B468" i="1" s="1"/>
  <c r="A469" i="1"/>
  <c r="B469" i="1" s="1"/>
  <c r="A470" i="1"/>
  <c r="B470" i="1" s="1"/>
  <c r="A471" i="1"/>
  <c r="B471" i="1" s="1"/>
  <c r="A472" i="1"/>
  <c r="B472" i="1" s="1"/>
  <c r="A473" i="1"/>
  <c r="B473" i="1" s="1"/>
  <c r="A474" i="1"/>
  <c r="B474" i="1" s="1"/>
  <c r="A475" i="1"/>
  <c r="B475" i="1" s="1"/>
  <c r="A476" i="1"/>
  <c r="B476" i="1" s="1"/>
  <c r="A477" i="1"/>
  <c r="B477" i="1" s="1"/>
  <c r="A478" i="1"/>
  <c r="B478" i="1" s="1"/>
  <c r="A479" i="1"/>
  <c r="B479" i="1" s="1"/>
  <c r="A480" i="1"/>
  <c r="B480" i="1" s="1"/>
  <c r="A481" i="1"/>
  <c r="B481" i="1" s="1"/>
  <c r="A482" i="1"/>
  <c r="B482" i="1" s="1"/>
  <c r="A483" i="1"/>
  <c r="B483" i="1" s="1"/>
  <c r="A484" i="1"/>
  <c r="B484" i="1" s="1"/>
  <c r="A485" i="1"/>
  <c r="B485" i="1" s="1"/>
  <c r="A486" i="1"/>
  <c r="B486" i="1" s="1"/>
  <c r="A487" i="1"/>
  <c r="B487" i="1" s="1"/>
  <c r="A488" i="1"/>
  <c r="B488" i="1" s="1"/>
  <c r="A489" i="1"/>
  <c r="B489" i="1" s="1"/>
  <c r="A490" i="1"/>
  <c r="B490" i="1" s="1"/>
  <c r="A491" i="1"/>
  <c r="B491" i="1" s="1"/>
  <c r="A492" i="1"/>
  <c r="B492" i="1" s="1"/>
  <c r="A493" i="1"/>
  <c r="B493" i="1" s="1"/>
  <c r="A494" i="1"/>
  <c r="B494" i="1" s="1"/>
  <c r="A495" i="1"/>
  <c r="B495" i="1" s="1"/>
  <c r="A496" i="1"/>
  <c r="B496" i="1" s="1"/>
  <c r="A497" i="1"/>
  <c r="B497" i="1" s="1"/>
  <c r="A498" i="1"/>
  <c r="B498" i="1" s="1"/>
  <c r="A499" i="1"/>
  <c r="B499" i="1" s="1"/>
  <c r="A500" i="1"/>
  <c r="B500" i="1" s="1"/>
  <c r="A501" i="1"/>
  <c r="B501" i="1" s="1"/>
  <c r="A502" i="1"/>
  <c r="B502" i="1" s="1"/>
  <c r="A503" i="1"/>
  <c r="B503" i="1" s="1"/>
  <c r="A504" i="1"/>
  <c r="B504" i="1" s="1"/>
  <c r="A505" i="1"/>
  <c r="B505" i="1" s="1"/>
  <c r="A506" i="1"/>
  <c r="B506" i="1" s="1"/>
  <c r="A507" i="1"/>
  <c r="B507" i="1" s="1"/>
  <c r="A508" i="1"/>
  <c r="B508" i="1" s="1"/>
  <c r="A509" i="1"/>
  <c r="B509" i="1" s="1"/>
  <c r="A510" i="1"/>
  <c r="B510" i="1" s="1"/>
  <c r="A511" i="1"/>
  <c r="B511" i="1" s="1"/>
  <c r="A512" i="1"/>
  <c r="B512" i="1" s="1"/>
  <c r="A513" i="1"/>
  <c r="B513" i="1" s="1"/>
  <c r="A514" i="1"/>
  <c r="B514" i="1" s="1"/>
  <c r="A515" i="1"/>
  <c r="B515" i="1" s="1"/>
  <c r="A516" i="1"/>
  <c r="B516" i="1" s="1"/>
  <c r="A517" i="1"/>
  <c r="B517" i="1" s="1"/>
  <c r="A518" i="1"/>
  <c r="B518" i="1" s="1"/>
  <c r="A519" i="1"/>
  <c r="B519" i="1" s="1"/>
  <c r="A520" i="1"/>
  <c r="B520" i="1" s="1"/>
  <c r="A521" i="1"/>
  <c r="B521" i="1" s="1"/>
  <c r="A522" i="1"/>
  <c r="B522" i="1" s="1"/>
  <c r="A523" i="1"/>
  <c r="B523" i="1" s="1"/>
  <c r="A524" i="1"/>
  <c r="B524" i="1" s="1"/>
  <c r="A525" i="1"/>
  <c r="B525" i="1" s="1"/>
  <c r="A526" i="1"/>
  <c r="B526" i="1" s="1"/>
  <c r="A527" i="1"/>
  <c r="B527" i="1" s="1"/>
  <c r="A528" i="1"/>
  <c r="B528" i="1" s="1"/>
  <c r="A529" i="1"/>
  <c r="B529" i="1" s="1"/>
  <c r="A530" i="1"/>
  <c r="B530" i="1" s="1"/>
  <c r="A531" i="1"/>
  <c r="B531" i="1" s="1"/>
  <c r="A532" i="1"/>
  <c r="B532" i="1" s="1"/>
  <c r="A533" i="1"/>
  <c r="B533" i="1" s="1"/>
  <c r="A534" i="1"/>
  <c r="B534" i="1" s="1"/>
  <c r="A535" i="1"/>
  <c r="B535" i="1" s="1"/>
  <c r="A536" i="1"/>
  <c r="B536" i="1" s="1"/>
  <c r="A537" i="1"/>
  <c r="B537" i="1" s="1"/>
  <c r="A538" i="1"/>
  <c r="B538" i="1" s="1"/>
  <c r="A539" i="1"/>
  <c r="B539" i="1" s="1"/>
  <c r="A540" i="1"/>
  <c r="B540" i="1" s="1"/>
  <c r="A541" i="1"/>
  <c r="B541" i="1" s="1"/>
  <c r="A542" i="1"/>
  <c r="B542" i="1" s="1"/>
  <c r="A543" i="1"/>
  <c r="B543" i="1" s="1"/>
  <c r="A544" i="1"/>
  <c r="B544" i="1" s="1"/>
  <c r="A545" i="1"/>
  <c r="B545" i="1" s="1"/>
  <c r="A546" i="1"/>
  <c r="B546" i="1" s="1"/>
  <c r="A547" i="1"/>
  <c r="B547" i="1" s="1"/>
  <c r="A548" i="1"/>
  <c r="B548" i="1" s="1"/>
  <c r="A549" i="1"/>
  <c r="B549" i="1" s="1"/>
  <c r="A550" i="1"/>
  <c r="B550" i="1" s="1"/>
  <c r="A551" i="1"/>
  <c r="B551" i="1" s="1"/>
  <c r="A552" i="1"/>
  <c r="B552" i="1" s="1"/>
  <c r="A553" i="1"/>
  <c r="B553" i="1" s="1"/>
  <c r="A554" i="1"/>
  <c r="B554" i="1" s="1"/>
  <c r="A555" i="1"/>
  <c r="B555" i="1" s="1"/>
  <c r="A556" i="1"/>
  <c r="B556" i="1" s="1"/>
  <c r="A557" i="1"/>
  <c r="B557" i="1" s="1"/>
  <c r="A558" i="1"/>
  <c r="B558" i="1" s="1"/>
  <c r="A559" i="1"/>
  <c r="B559" i="1" s="1"/>
  <c r="A560" i="1"/>
  <c r="B560" i="1" s="1"/>
  <c r="A561" i="1"/>
  <c r="B561" i="1" s="1"/>
  <c r="A562" i="1"/>
  <c r="B562" i="1" s="1"/>
  <c r="A563" i="1"/>
  <c r="B563" i="1" s="1"/>
  <c r="A564" i="1"/>
  <c r="B564" i="1" s="1"/>
  <c r="A565" i="1"/>
  <c r="B565" i="1" s="1"/>
  <c r="A566" i="1"/>
  <c r="B566" i="1" s="1"/>
  <c r="A567" i="1"/>
  <c r="B567" i="1" s="1"/>
  <c r="A568" i="1"/>
  <c r="B568" i="1" s="1"/>
  <c r="A569" i="1"/>
  <c r="B569" i="1" s="1"/>
  <c r="A570" i="1"/>
  <c r="B570" i="1" s="1"/>
  <c r="A571" i="1"/>
  <c r="B571" i="1" s="1"/>
  <c r="A572" i="1"/>
  <c r="B572" i="1" s="1"/>
  <c r="A573" i="1"/>
  <c r="B573" i="1" s="1"/>
  <c r="A574" i="1"/>
  <c r="B574" i="1" s="1"/>
  <c r="A575" i="1"/>
  <c r="B575" i="1" s="1"/>
  <c r="A576" i="1"/>
  <c r="B576" i="1" s="1"/>
  <c r="A577" i="1"/>
  <c r="B577" i="1" s="1"/>
  <c r="A578" i="1"/>
  <c r="B578" i="1" s="1"/>
  <c r="A579" i="1"/>
  <c r="B579" i="1" s="1"/>
  <c r="A580" i="1"/>
  <c r="B580" i="1" s="1"/>
  <c r="A581" i="1"/>
  <c r="B581" i="1" s="1"/>
  <c r="A582" i="1"/>
  <c r="B582" i="1" s="1"/>
  <c r="A583" i="1"/>
  <c r="B583" i="1" s="1"/>
  <c r="A584" i="1"/>
  <c r="B584" i="1" s="1"/>
  <c r="A585" i="1"/>
  <c r="B585" i="1" s="1"/>
  <c r="A586" i="1"/>
  <c r="B586" i="1" s="1"/>
  <c r="A587" i="1"/>
  <c r="B587" i="1" s="1"/>
  <c r="A588" i="1"/>
  <c r="B588" i="1" s="1"/>
  <c r="A589" i="1"/>
  <c r="B589" i="1" s="1"/>
  <c r="A590" i="1"/>
  <c r="B590" i="1" s="1"/>
  <c r="A591" i="1"/>
  <c r="B591" i="1" s="1"/>
  <c r="A592" i="1"/>
  <c r="B592" i="1" s="1"/>
  <c r="A593" i="1"/>
  <c r="B593" i="1" s="1"/>
  <c r="A594" i="1"/>
  <c r="B594" i="1" s="1"/>
  <c r="A595" i="1"/>
  <c r="B595" i="1" s="1"/>
  <c r="A596" i="1"/>
  <c r="B596" i="1" s="1"/>
  <c r="A597" i="1"/>
  <c r="B597" i="1" s="1"/>
  <c r="A598" i="1"/>
  <c r="B598" i="1" s="1"/>
  <c r="A599" i="1"/>
  <c r="B599" i="1" s="1"/>
  <c r="A600" i="1"/>
  <c r="B600" i="1" s="1"/>
  <c r="A601" i="1"/>
  <c r="B601" i="1" s="1"/>
  <c r="A602" i="1"/>
  <c r="B602" i="1" s="1"/>
  <c r="A603" i="1"/>
  <c r="B603" i="1" s="1"/>
  <c r="A604" i="1"/>
  <c r="B604" i="1" s="1"/>
  <c r="A605" i="1"/>
  <c r="B605" i="1" s="1"/>
  <c r="A606" i="1"/>
  <c r="B606" i="1" s="1"/>
  <c r="A607" i="1"/>
  <c r="B607" i="1" s="1"/>
  <c r="A608" i="1"/>
  <c r="B608" i="1" s="1"/>
  <c r="A609" i="1"/>
  <c r="B609" i="1" s="1"/>
  <c r="A610" i="1"/>
  <c r="B610" i="1" s="1"/>
  <c r="A611" i="1"/>
  <c r="B611" i="1" s="1"/>
  <c r="A612" i="1"/>
  <c r="B612" i="1" s="1"/>
  <c r="A613" i="1"/>
  <c r="B613" i="1" s="1"/>
  <c r="A614" i="1"/>
  <c r="B614" i="1" s="1"/>
  <c r="A615" i="1"/>
  <c r="B615" i="1" s="1"/>
  <c r="A616" i="1"/>
  <c r="B616" i="1" s="1"/>
  <c r="A617" i="1"/>
  <c r="B617" i="1" s="1"/>
  <c r="A618" i="1"/>
  <c r="B618" i="1" s="1"/>
  <c r="A619" i="1"/>
  <c r="B619" i="1" s="1"/>
  <c r="A620" i="1"/>
  <c r="B620" i="1" s="1"/>
  <c r="A621" i="1"/>
  <c r="B621" i="1" s="1"/>
  <c r="A622" i="1"/>
  <c r="B622" i="1" s="1"/>
  <c r="A623" i="1"/>
  <c r="B623" i="1" s="1"/>
  <c r="A624" i="1"/>
  <c r="B624" i="1" s="1"/>
  <c r="A625" i="1"/>
  <c r="B625" i="1" s="1"/>
  <c r="A626" i="1"/>
  <c r="B626" i="1" s="1"/>
  <c r="A627" i="1"/>
  <c r="B627" i="1" s="1"/>
  <c r="A628" i="1"/>
  <c r="B628" i="1" s="1"/>
  <c r="A629" i="1"/>
  <c r="B629" i="1" s="1"/>
  <c r="A630" i="1"/>
  <c r="B630" i="1" s="1"/>
  <c r="A631" i="1"/>
  <c r="B631" i="1" s="1"/>
  <c r="A632" i="1"/>
  <c r="B632" i="1" s="1"/>
  <c r="A633" i="1"/>
  <c r="B633" i="1" s="1"/>
  <c r="A634" i="1"/>
  <c r="B634" i="1" s="1"/>
  <c r="A635" i="1"/>
  <c r="B635" i="1" s="1"/>
  <c r="A636" i="1"/>
  <c r="B636" i="1" s="1"/>
  <c r="A637" i="1"/>
  <c r="B637" i="1" s="1"/>
  <c r="A638" i="1"/>
  <c r="B638" i="1" s="1"/>
  <c r="A639" i="1"/>
  <c r="B639" i="1" s="1"/>
  <c r="A640" i="1"/>
  <c r="B640" i="1" s="1"/>
  <c r="A641" i="1"/>
  <c r="B641" i="1" s="1"/>
  <c r="A642" i="1"/>
  <c r="B642" i="1" s="1"/>
  <c r="A643" i="1"/>
  <c r="B643" i="1" s="1"/>
  <c r="A644" i="1"/>
  <c r="B644" i="1" s="1"/>
  <c r="A645" i="1"/>
  <c r="B645" i="1" s="1"/>
  <c r="A646" i="1"/>
  <c r="B646" i="1" s="1"/>
  <c r="A647" i="1"/>
  <c r="B647" i="1" s="1"/>
  <c r="A648" i="1"/>
  <c r="B648" i="1" s="1"/>
  <c r="A649" i="1"/>
  <c r="B649" i="1" s="1"/>
  <c r="A650" i="1"/>
  <c r="B650" i="1" s="1"/>
  <c r="A651" i="1"/>
  <c r="B651" i="1" s="1"/>
  <c r="A652" i="1"/>
  <c r="B652" i="1" s="1"/>
  <c r="A653" i="1"/>
  <c r="B653" i="1" s="1"/>
  <c r="A654" i="1"/>
  <c r="B654" i="1" s="1"/>
  <c r="A655" i="1"/>
  <c r="B655" i="1" s="1"/>
  <c r="A656" i="1"/>
  <c r="B656" i="1" s="1"/>
  <c r="A657" i="1"/>
  <c r="B657" i="1" s="1"/>
  <c r="A658" i="1"/>
  <c r="B658" i="1" s="1"/>
  <c r="A659" i="1"/>
  <c r="B659" i="1" s="1"/>
  <c r="A660" i="1"/>
  <c r="B660" i="1" s="1"/>
  <c r="A661" i="1"/>
  <c r="B661" i="1" s="1"/>
  <c r="A662" i="1"/>
  <c r="B662" i="1" s="1"/>
  <c r="A663" i="1"/>
  <c r="B663" i="1" s="1"/>
  <c r="A664" i="1"/>
  <c r="B664" i="1" s="1"/>
  <c r="A665" i="1"/>
  <c r="B665" i="1" s="1"/>
  <c r="A666" i="1"/>
  <c r="B666" i="1" s="1"/>
  <c r="A667" i="1"/>
  <c r="B667" i="1" s="1"/>
  <c r="A668" i="1"/>
  <c r="B668" i="1" s="1"/>
  <c r="A669" i="1"/>
  <c r="B669" i="1" s="1"/>
  <c r="A670" i="1"/>
  <c r="B670" i="1" s="1"/>
  <c r="A671" i="1"/>
  <c r="B671" i="1" s="1"/>
  <c r="A672" i="1"/>
  <c r="B672" i="1" s="1"/>
  <c r="A673" i="1"/>
  <c r="B673" i="1" s="1"/>
  <c r="A674" i="1"/>
  <c r="B674" i="1" s="1"/>
  <c r="A675" i="1"/>
  <c r="B675" i="1" s="1"/>
  <c r="A676" i="1"/>
  <c r="B676" i="1" s="1"/>
  <c r="A677" i="1"/>
  <c r="B677" i="1" s="1"/>
  <c r="A678" i="1"/>
  <c r="B678" i="1" s="1"/>
  <c r="A679" i="1"/>
  <c r="B679" i="1" s="1"/>
  <c r="A680" i="1"/>
  <c r="B680" i="1" s="1"/>
  <c r="A681" i="1"/>
  <c r="B681" i="1" s="1"/>
  <c r="A682" i="1"/>
  <c r="B682" i="1" s="1"/>
  <c r="A683" i="1"/>
  <c r="B683" i="1" s="1"/>
  <c r="A684" i="1"/>
  <c r="B684" i="1" s="1"/>
  <c r="A685" i="1"/>
  <c r="B685" i="1" s="1"/>
  <c r="A686" i="1"/>
  <c r="B686" i="1" s="1"/>
  <c r="A687" i="1"/>
  <c r="B687" i="1" s="1"/>
  <c r="A688" i="1"/>
  <c r="B688" i="1" s="1"/>
  <c r="A689" i="1"/>
  <c r="B689" i="1" s="1"/>
  <c r="A690" i="1"/>
  <c r="B690" i="1" s="1"/>
  <c r="A691" i="1"/>
  <c r="B691" i="1" s="1"/>
  <c r="A692" i="1"/>
  <c r="B692" i="1" s="1"/>
  <c r="A693" i="1"/>
  <c r="B693" i="1" s="1"/>
  <c r="A694" i="1"/>
  <c r="B694" i="1" s="1"/>
  <c r="A695" i="1"/>
  <c r="B695" i="1" s="1"/>
  <c r="A696" i="1"/>
  <c r="B696" i="1" s="1"/>
  <c r="A697" i="1"/>
  <c r="B697" i="1" s="1"/>
  <c r="A698" i="1"/>
  <c r="B698" i="1" s="1"/>
  <c r="A699" i="1"/>
  <c r="B699" i="1" s="1"/>
  <c r="A700" i="1"/>
  <c r="B700" i="1" s="1"/>
  <c r="A701" i="1"/>
  <c r="B701" i="1" s="1"/>
  <c r="A702" i="1"/>
  <c r="B702" i="1" s="1"/>
  <c r="A703" i="1"/>
  <c r="B703" i="1" s="1"/>
  <c r="A704" i="1"/>
  <c r="B704" i="1" s="1"/>
  <c r="A705" i="1"/>
  <c r="B705" i="1" s="1"/>
  <c r="A706" i="1"/>
  <c r="B706" i="1" s="1"/>
  <c r="A707" i="1"/>
  <c r="B707" i="1" s="1"/>
  <c r="A708" i="1"/>
  <c r="B708" i="1" s="1"/>
  <c r="A709" i="1"/>
  <c r="B709" i="1" s="1"/>
  <c r="A710" i="1"/>
  <c r="B710" i="1" s="1"/>
  <c r="A711" i="1"/>
  <c r="B711" i="1" s="1"/>
  <c r="A712" i="1"/>
  <c r="B712" i="1" s="1"/>
  <c r="A713" i="1"/>
  <c r="B713" i="1" s="1"/>
  <c r="A714" i="1"/>
  <c r="B714" i="1" s="1"/>
  <c r="A715" i="1"/>
  <c r="B715" i="1" s="1"/>
  <c r="A716" i="1"/>
  <c r="B716" i="1" s="1"/>
  <c r="A717" i="1"/>
  <c r="B717" i="1" s="1"/>
  <c r="A718" i="1"/>
  <c r="B718" i="1" s="1"/>
  <c r="A719" i="1"/>
  <c r="B719" i="1" s="1"/>
  <c r="A720" i="1"/>
  <c r="B720" i="1" s="1"/>
  <c r="A721" i="1"/>
  <c r="B721" i="1" s="1"/>
  <c r="A722" i="1"/>
  <c r="B722" i="1" s="1"/>
  <c r="A723" i="1"/>
  <c r="B723" i="1" s="1"/>
  <c r="A724" i="1"/>
  <c r="B724" i="1" s="1"/>
  <c r="A725" i="1"/>
  <c r="B725" i="1" s="1"/>
  <c r="A726" i="1"/>
  <c r="B726" i="1" s="1"/>
  <c r="A727" i="1"/>
  <c r="B727" i="1" s="1"/>
  <c r="A728" i="1"/>
  <c r="B728" i="1" s="1"/>
  <c r="A729" i="1"/>
  <c r="B729" i="1" s="1"/>
  <c r="A730" i="1"/>
  <c r="B730" i="1" s="1"/>
  <c r="A731" i="1"/>
  <c r="B731" i="1" s="1"/>
  <c r="A732" i="1"/>
  <c r="B732" i="1" s="1"/>
  <c r="A733" i="1"/>
  <c r="B733" i="1" s="1"/>
  <c r="A734" i="1"/>
  <c r="B734" i="1" s="1"/>
  <c r="A735" i="1"/>
  <c r="B735" i="1" s="1"/>
  <c r="A736" i="1"/>
  <c r="B736" i="1" s="1"/>
  <c r="A737" i="1"/>
  <c r="B737" i="1" s="1"/>
  <c r="A738" i="1"/>
  <c r="B738" i="1" s="1"/>
  <c r="A739" i="1"/>
  <c r="B739" i="1" s="1"/>
  <c r="A740" i="1"/>
  <c r="B740" i="1" s="1"/>
  <c r="A741" i="1"/>
  <c r="B741" i="1" s="1"/>
  <c r="A742" i="1"/>
  <c r="B742" i="1" s="1"/>
  <c r="A743" i="1"/>
  <c r="B743" i="1" s="1"/>
  <c r="A744" i="1"/>
  <c r="B744" i="1" s="1"/>
  <c r="A745" i="1"/>
  <c r="B745" i="1" s="1"/>
  <c r="A746" i="1"/>
  <c r="B746" i="1" s="1"/>
  <c r="A747" i="1"/>
  <c r="B747" i="1" s="1"/>
  <c r="A748" i="1"/>
  <c r="B748" i="1" s="1"/>
  <c r="A749" i="1"/>
  <c r="B749" i="1" s="1"/>
  <c r="A750" i="1"/>
  <c r="B750" i="1" s="1"/>
  <c r="A751" i="1"/>
  <c r="B751" i="1" s="1"/>
  <c r="A752" i="1"/>
  <c r="B752" i="1" s="1"/>
  <c r="A753" i="1"/>
  <c r="B753" i="1" s="1"/>
  <c r="A754" i="1"/>
  <c r="B754" i="1" s="1"/>
  <c r="A755" i="1"/>
  <c r="B755" i="1" s="1"/>
  <c r="A756" i="1"/>
  <c r="B756" i="1" s="1"/>
  <c r="A757" i="1"/>
  <c r="B757" i="1" s="1"/>
  <c r="A758" i="1"/>
  <c r="B758" i="1" s="1"/>
  <c r="A759" i="1"/>
  <c r="B759" i="1" s="1"/>
  <c r="A760" i="1"/>
  <c r="B760" i="1" s="1"/>
  <c r="A761" i="1"/>
  <c r="B761" i="1" s="1"/>
  <c r="A762" i="1"/>
  <c r="B762" i="1" s="1"/>
  <c r="A763" i="1"/>
  <c r="B763" i="1" s="1"/>
  <c r="A764" i="1"/>
  <c r="B764" i="1" s="1"/>
  <c r="A765" i="1"/>
  <c r="B765" i="1" s="1"/>
  <c r="A766" i="1"/>
  <c r="B766" i="1" s="1"/>
  <c r="A767" i="1"/>
  <c r="B767" i="1" s="1"/>
  <c r="A768" i="1"/>
  <c r="B768" i="1" s="1"/>
  <c r="A769" i="1"/>
  <c r="B769" i="1" s="1"/>
  <c r="A770" i="1"/>
  <c r="B770" i="1" s="1"/>
  <c r="A771" i="1"/>
  <c r="B771" i="1" s="1"/>
  <c r="A772" i="1"/>
  <c r="B772" i="1" s="1"/>
  <c r="A773" i="1"/>
  <c r="B773" i="1" s="1"/>
  <c r="A774" i="1"/>
  <c r="B774" i="1" s="1"/>
  <c r="A775" i="1"/>
  <c r="B775" i="1" s="1"/>
  <c r="A776" i="1"/>
  <c r="B776" i="1" s="1"/>
  <c r="A777" i="1"/>
  <c r="B777" i="1" s="1"/>
  <c r="A778" i="1"/>
  <c r="B778" i="1" s="1"/>
  <c r="A779" i="1"/>
  <c r="B779" i="1" s="1"/>
  <c r="A780" i="1"/>
  <c r="B780" i="1" s="1"/>
  <c r="A781" i="1"/>
  <c r="B781" i="1" s="1"/>
  <c r="A782" i="1"/>
  <c r="B782" i="1" s="1"/>
  <c r="A783" i="1"/>
  <c r="B783" i="1" s="1"/>
  <c r="A784" i="1"/>
  <c r="B784" i="1" s="1"/>
  <c r="A785" i="1"/>
  <c r="B785" i="1" s="1"/>
  <c r="A786" i="1"/>
  <c r="B786" i="1" s="1"/>
  <c r="A787" i="1"/>
  <c r="B787" i="1" s="1"/>
  <c r="A788" i="1"/>
  <c r="B788" i="1" s="1"/>
  <c r="A789" i="1"/>
  <c r="B789" i="1" s="1"/>
  <c r="A790" i="1"/>
  <c r="B790" i="1" s="1"/>
  <c r="A791" i="1"/>
  <c r="B791" i="1" s="1"/>
  <c r="A792" i="1"/>
  <c r="B792" i="1" s="1"/>
  <c r="A793" i="1"/>
  <c r="B793" i="1" s="1"/>
  <c r="A794" i="1"/>
  <c r="B794" i="1" s="1"/>
  <c r="A795" i="1"/>
  <c r="B795" i="1" s="1"/>
  <c r="A796" i="1"/>
  <c r="B796" i="1" s="1"/>
  <c r="A797" i="1"/>
  <c r="B797" i="1" s="1"/>
  <c r="A798" i="1"/>
  <c r="B798" i="1" s="1"/>
  <c r="A799" i="1"/>
  <c r="B799" i="1" s="1"/>
  <c r="A800" i="1"/>
  <c r="B800" i="1" s="1"/>
  <c r="A801" i="1"/>
  <c r="B801" i="1" s="1"/>
  <c r="A802" i="1"/>
  <c r="B802" i="1" s="1"/>
  <c r="A803" i="1"/>
  <c r="B803" i="1" s="1"/>
  <c r="A804" i="1"/>
  <c r="B804" i="1" s="1"/>
  <c r="A805" i="1"/>
  <c r="B805" i="1" s="1"/>
  <c r="A806" i="1"/>
  <c r="B806" i="1" s="1"/>
  <c r="A807" i="1"/>
  <c r="B807" i="1" s="1"/>
  <c r="A808" i="1"/>
  <c r="B808" i="1" s="1"/>
  <c r="A809" i="1"/>
  <c r="B809" i="1" s="1"/>
  <c r="A810" i="1"/>
  <c r="B810" i="1" s="1"/>
  <c r="A811" i="1"/>
  <c r="B811" i="1" s="1"/>
  <c r="A812" i="1"/>
  <c r="B812" i="1" s="1"/>
  <c r="A813" i="1"/>
  <c r="B813" i="1" s="1"/>
  <c r="A814" i="1"/>
  <c r="B814" i="1" s="1"/>
  <c r="A815" i="1"/>
  <c r="B815" i="1" s="1"/>
  <c r="A816" i="1"/>
  <c r="B816" i="1" s="1"/>
  <c r="A817" i="1"/>
  <c r="B817" i="1" s="1"/>
  <c r="A818" i="1"/>
  <c r="B818" i="1" s="1"/>
  <c r="A819" i="1"/>
  <c r="B819" i="1" s="1"/>
  <c r="A820" i="1"/>
  <c r="B820" i="1" s="1"/>
  <c r="A821" i="1"/>
  <c r="B821" i="1" s="1"/>
  <c r="A822" i="1"/>
  <c r="B822" i="1" s="1"/>
  <c r="A823" i="1"/>
  <c r="B823" i="1" s="1"/>
  <c r="A824" i="1"/>
  <c r="B824" i="1" s="1"/>
  <c r="A825" i="1"/>
  <c r="B825" i="1" s="1"/>
  <c r="A826" i="1"/>
  <c r="B826" i="1" s="1"/>
  <c r="A827" i="1"/>
  <c r="B827" i="1" s="1"/>
  <c r="A828" i="1"/>
  <c r="B828" i="1" s="1"/>
  <c r="A829" i="1"/>
  <c r="B829" i="1" s="1"/>
  <c r="A830" i="1"/>
  <c r="B830" i="1" s="1"/>
  <c r="A831" i="1"/>
  <c r="B831" i="1" s="1"/>
  <c r="A832" i="1"/>
  <c r="B832" i="1" s="1"/>
  <c r="A833" i="1"/>
  <c r="B833" i="1" s="1"/>
  <c r="A834" i="1"/>
  <c r="B834" i="1" s="1"/>
  <c r="A835" i="1"/>
  <c r="B835" i="1" s="1"/>
  <c r="A836" i="1"/>
  <c r="B836" i="1" s="1"/>
  <c r="A837" i="1"/>
  <c r="B837" i="1" s="1"/>
  <c r="A838" i="1"/>
  <c r="B838" i="1" s="1"/>
  <c r="A839" i="1"/>
  <c r="B839" i="1" s="1"/>
  <c r="A840" i="1"/>
  <c r="B840" i="1" s="1"/>
  <c r="A841" i="1"/>
  <c r="B841" i="1" s="1"/>
  <c r="A842" i="1"/>
  <c r="B842" i="1" s="1"/>
  <c r="A843" i="1"/>
  <c r="B843" i="1" s="1"/>
  <c r="A844" i="1"/>
  <c r="B844" i="1" s="1"/>
  <c r="A845" i="1"/>
  <c r="B845" i="1" s="1"/>
  <c r="A846" i="1"/>
  <c r="B846" i="1" s="1"/>
  <c r="A847" i="1"/>
  <c r="B847" i="1" s="1"/>
  <c r="A848" i="1"/>
  <c r="B848" i="1" s="1"/>
  <c r="A849" i="1"/>
  <c r="B849" i="1" s="1"/>
  <c r="A850" i="1"/>
  <c r="B850" i="1" s="1"/>
  <c r="A851" i="1"/>
  <c r="B851" i="1" s="1"/>
  <c r="A852" i="1"/>
  <c r="B852" i="1" s="1"/>
  <c r="A853" i="1"/>
  <c r="B853" i="1" s="1"/>
  <c r="A854" i="1"/>
  <c r="B854" i="1" s="1"/>
  <c r="A855" i="1"/>
  <c r="B855" i="1" s="1"/>
  <c r="A856" i="1"/>
  <c r="B856" i="1" s="1"/>
  <c r="A857" i="1"/>
  <c r="B857" i="1" s="1"/>
  <c r="A858" i="1"/>
  <c r="B858" i="1" s="1"/>
  <c r="A859" i="1"/>
  <c r="B859" i="1" s="1"/>
  <c r="A860" i="1"/>
  <c r="B860" i="1" s="1"/>
  <c r="A861" i="1"/>
  <c r="B861" i="1" s="1"/>
  <c r="A862" i="1"/>
  <c r="B862" i="1" s="1"/>
  <c r="A863" i="1"/>
  <c r="B863" i="1" s="1"/>
  <c r="A864" i="1"/>
  <c r="B864" i="1" s="1"/>
  <c r="A865" i="1"/>
  <c r="B865" i="1" s="1"/>
  <c r="A866" i="1"/>
  <c r="B866" i="1" s="1"/>
  <c r="A867" i="1"/>
  <c r="B867" i="1" s="1"/>
  <c r="A868" i="1"/>
  <c r="B868" i="1" s="1"/>
  <c r="A869" i="1"/>
  <c r="B869" i="1" s="1"/>
  <c r="A870" i="1"/>
  <c r="B870" i="1" s="1"/>
  <c r="A871" i="1"/>
  <c r="B871" i="1" s="1"/>
  <c r="A872" i="1"/>
  <c r="B872" i="1" s="1"/>
  <c r="A873" i="1"/>
  <c r="B873" i="1" s="1"/>
  <c r="A874" i="1"/>
  <c r="B874" i="1" s="1"/>
  <c r="A875" i="1"/>
  <c r="B875" i="1" s="1"/>
  <c r="A876" i="1"/>
  <c r="B876" i="1" s="1"/>
  <c r="A877" i="1"/>
  <c r="B877" i="1" s="1"/>
  <c r="A878" i="1"/>
  <c r="B878" i="1" s="1"/>
  <c r="A879" i="1"/>
  <c r="B879" i="1" s="1"/>
  <c r="A880" i="1"/>
  <c r="B880" i="1" s="1"/>
  <c r="A881" i="1"/>
  <c r="B881" i="1" s="1"/>
  <c r="A882" i="1"/>
  <c r="B882" i="1" s="1"/>
  <c r="A883" i="1"/>
  <c r="B883" i="1" s="1"/>
  <c r="A884" i="1"/>
  <c r="B884" i="1" s="1"/>
  <c r="A885" i="1"/>
  <c r="B885" i="1" s="1"/>
  <c r="A886" i="1"/>
  <c r="B886" i="1" s="1"/>
  <c r="A887" i="1"/>
  <c r="B887" i="1" s="1"/>
  <c r="A888" i="1"/>
  <c r="B888" i="1" s="1"/>
  <c r="A889" i="1"/>
  <c r="B889" i="1" s="1"/>
  <c r="A890" i="1"/>
  <c r="B890" i="1" s="1"/>
  <c r="A891" i="1"/>
  <c r="B891" i="1" s="1"/>
  <c r="A892" i="1"/>
  <c r="B892" i="1" s="1"/>
  <c r="A893" i="1"/>
  <c r="B893" i="1" s="1"/>
  <c r="A894" i="1"/>
  <c r="B894" i="1" s="1"/>
  <c r="A895" i="1"/>
  <c r="B895" i="1" s="1"/>
  <c r="A896" i="1"/>
  <c r="B896" i="1" s="1"/>
  <c r="A897" i="1"/>
  <c r="B897" i="1" s="1"/>
  <c r="A898" i="1"/>
  <c r="B898" i="1" s="1"/>
  <c r="A899" i="1"/>
  <c r="B899" i="1" s="1"/>
  <c r="A900" i="1"/>
  <c r="B900" i="1" s="1"/>
  <c r="A901" i="1"/>
  <c r="B901" i="1" s="1"/>
  <c r="A902" i="1"/>
  <c r="B902" i="1" s="1"/>
  <c r="A903" i="1"/>
  <c r="B903" i="1" s="1"/>
  <c r="A904" i="1"/>
  <c r="B904" i="1" s="1"/>
  <c r="A905" i="1"/>
  <c r="B905" i="1" s="1"/>
  <c r="A906" i="1"/>
  <c r="B906" i="1" s="1"/>
  <c r="A907" i="1"/>
  <c r="B907" i="1" s="1"/>
  <c r="A908" i="1"/>
  <c r="B908" i="1" s="1"/>
  <c r="A909" i="1"/>
  <c r="B909" i="1" s="1"/>
  <c r="A910" i="1"/>
  <c r="B910" i="1" s="1"/>
  <c r="A911" i="1"/>
  <c r="B911" i="1" s="1"/>
  <c r="A912" i="1"/>
  <c r="B912" i="1" s="1"/>
  <c r="A913" i="1"/>
  <c r="B913" i="1" s="1"/>
  <c r="A914" i="1"/>
  <c r="B914" i="1" s="1"/>
  <c r="A915" i="1"/>
  <c r="B915" i="1" s="1"/>
  <c r="A916" i="1"/>
  <c r="B916" i="1" s="1"/>
  <c r="A917" i="1"/>
  <c r="B917" i="1" s="1"/>
  <c r="A918" i="1"/>
  <c r="B918" i="1" s="1"/>
  <c r="A919" i="1"/>
  <c r="B919" i="1" s="1"/>
  <c r="A920" i="1"/>
  <c r="B920" i="1" s="1"/>
  <c r="A921" i="1"/>
  <c r="B921" i="1" s="1"/>
  <c r="A922" i="1"/>
  <c r="B922" i="1" s="1"/>
  <c r="A923" i="1"/>
  <c r="B923" i="1" s="1"/>
  <c r="A924" i="1"/>
  <c r="B924" i="1" s="1"/>
  <c r="A925" i="1"/>
  <c r="B925" i="1" s="1"/>
  <c r="A926" i="1"/>
  <c r="B926" i="1" s="1"/>
  <c r="A927" i="1"/>
  <c r="B927" i="1" s="1"/>
  <c r="A928" i="1"/>
  <c r="B928" i="1" s="1"/>
  <c r="A929" i="1"/>
  <c r="B929" i="1" s="1"/>
  <c r="A930" i="1"/>
  <c r="B930" i="1" s="1"/>
  <c r="A931" i="1"/>
  <c r="B931" i="1" s="1"/>
  <c r="A932" i="1"/>
  <c r="B932" i="1" s="1"/>
  <c r="A933" i="1"/>
  <c r="B933" i="1" s="1"/>
  <c r="A934" i="1"/>
  <c r="B934" i="1" s="1"/>
  <c r="A935" i="1"/>
  <c r="B935" i="1" s="1"/>
  <c r="A936" i="1"/>
  <c r="B936" i="1" s="1"/>
  <c r="A937" i="1"/>
  <c r="B937" i="1" s="1"/>
  <c r="A938" i="1"/>
  <c r="B938" i="1" s="1"/>
  <c r="A939" i="1"/>
  <c r="B939" i="1" s="1"/>
  <c r="A940" i="1"/>
  <c r="B940" i="1" s="1"/>
  <c r="A941" i="1"/>
  <c r="B941" i="1" s="1"/>
  <c r="A942" i="1"/>
  <c r="B942" i="1" s="1"/>
  <c r="A943" i="1"/>
  <c r="B943" i="1" s="1"/>
  <c r="A944" i="1"/>
  <c r="B944" i="1" s="1"/>
  <c r="A945" i="1"/>
  <c r="B945" i="1" s="1"/>
  <c r="A946" i="1"/>
  <c r="B946" i="1" s="1"/>
  <c r="A947" i="1"/>
  <c r="B947" i="1" s="1"/>
  <c r="A948" i="1"/>
  <c r="B948" i="1" s="1"/>
  <c r="A949" i="1"/>
  <c r="B949" i="1" s="1"/>
  <c r="A950" i="1"/>
  <c r="B950" i="1" s="1"/>
  <c r="A951" i="1"/>
  <c r="B951" i="1" s="1"/>
  <c r="A952" i="1"/>
  <c r="B952" i="1" s="1"/>
  <c r="A953" i="1"/>
  <c r="B953" i="1" s="1"/>
  <c r="A954" i="1"/>
  <c r="B954" i="1" s="1"/>
  <c r="A955" i="1"/>
  <c r="B955" i="1" s="1"/>
  <c r="A956" i="1"/>
  <c r="B956" i="1" s="1"/>
  <c r="A957" i="1"/>
  <c r="B957" i="1" s="1"/>
  <c r="A958" i="1"/>
  <c r="B958" i="1" s="1"/>
  <c r="A959" i="1"/>
  <c r="B959" i="1" s="1"/>
  <c r="A960" i="1"/>
  <c r="B960" i="1" s="1"/>
  <c r="A961" i="1"/>
  <c r="B961" i="1" s="1"/>
  <c r="A962" i="1"/>
  <c r="B962" i="1" s="1"/>
  <c r="A963" i="1"/>
  <c r="B963" i="1" s="1"/>
  <c r="A964" i="1"/>
  <c r="B964" i="1" s="1"/>
  <c r="A965" i="1"/>
  <c r="B965" i="1" s="1"/>
  <c r="A966" i="1"/>
  <c r="B966" i="1" s="1"/>
  <c r="A967" i="1"/>
  <c r="B967" i="1" s="1"/>
  <c r="A968" i="1"/>
  <c r="B968" i="1" s="1"/>
  <c r="A969" i="1"/>
  <c r="B969" i="1" s="1"/>
  <c r="A970" i="1"/>
  <c r="B970" i="1" s="1"/>
  <c r="A971" i="1"/>
  <c r="B971" i="1" s="1"/>
  <c r="A972" i="1"/>
  <c r="B972" i="1" s="1"/>
  <c r="A973" i="1"/>
  <c r="B973" i="1" s="1"/>
  <c r="A974" i="1"/>
  <c r="B974" i="1" s="1"/>
  <c r="A975" i="1"/>
  <c r="B975" i="1" s="1"/>
  <c r="A976" i="1"/>
  <c r="B976" i="1" s="1"/>
  <c r="A977" i="1"/>
  <c r="B977" i="1" s="1"/>
  <c r="A978" i="1"/>
  <c r="B978" i="1" s="1"/>
  <c r="A979" i="1"/>
  <c r="B979" i="1" s="1"/>
  <c r="A980" i="1"/>
  <c r="B980" i="1" s="1"/>
  <c r="A981" i="1"/>
  <c r="B981" i="1" s="1"/>
  <c r="A982" i="1"/>
  <c r="B982" i="1" s="1"/>
  <c r="A983" i="1"/>
  <c r="B983" i="1" s="1"/>
  <c r="A984" i="1"/>
  <c r="B984" i="1" s="1"/>
  <c r="A985" i="1"/>
  <c r="B985" i="1" s="1"/>
  <c r="A986" i="1"/>
  <c r="B986" i="1" s="1"/>
  <c r="A987" i="1"/>
  <c r="B987" i="1" s="1"/>
  <c r="A988" i="1"/>
  <c r="B988" i="1" s="1"/>
  <c r="A989" i="1"/>
  <c r="B989" i="1" s="1"/>
  <c r="A990" i="1"/>
  <c r="B990" i="1" s="1"/>
  <c r="A991" i="1"/>
  <c r="B991" i="1" s="1"/>
  <c r="A992" i="1"/>
  <c r="B992" i="1" s="1"/>
  <c r="A993" i="1"/>
  <c r="B993" i="1" s="1"/>
  <c r="A994" i="1"/>
  <c r="B994" i="1" s="1"/>
  <c r="A995" i="1"/>
  <c r="B995" i="1" s="1"/>
  <c r="A996" i="1"/>
  <c r="B996" i="1" s="1"/>
  <c r="A997" i="1"/>
  <c r="B997" i="1" s="1"/>
  <c r="A998" i="1"/>
  <c r="B998" i="1" s="1"/>
  <c r="A999" i="1"/>
  <c r="B999" i="1" s="1"/>
  <c r="A1000" i="1"/>
  <c r="B1000" i="1" s="1"/>
  <c r="A1001" i="1"/>
  <c r="B1001" i="1" s="1"/>
  <c r="A1002" i="1"/>
  <c r="B1002" i="1" s="1"/>
  <c r="A1003" i="1"/>
  <c r="B1003" i="1" s="1"/>
  <c r="A1004" i="1"/>
  <c r="B1004" i="1" s="1"/>
  <c r="A1005" i="1"/>
  <c r="B1005" i="1" s="1"/>
  <c r="A1006" i="1"/>
  <c r="B1006" i="1" s="1"/>
  <c r="A1007" i="1"/>
  <c r="B1007" i="1" s="1"/>
  <c r="A1008" i="1"/>
  <c r="B1008" i="1" s="1"/>
  <c r="A1009" i="1"/>
  <c r="B1009" i="1" s="1"/>
  <c r="A1010" i="1"/>
  <c r="B1010" i="1" s="1"/>
  <c r="A1011" i="1"/>
  <c r="B1011" i="1" s="1"/>
  <c r="A1012" i="1"/>
  <c r="B1012" i="1" s="1"/>
  <c r="A1013" i="1"/>
  <c r="B1013" i="1" s="1"/>
  <c r="A1014" i="1"/>
  <c r="B1014" i="1" s="1"/>
  <c r="A1015" i="1"/>
  <c r="B1015" i="1" s="1"/>
  <c r="A1016" i="1"/>
  <c r="B1016" i="1" s="1"/>
  <c r="A1017" i="1"/>
  <c r="B1017" i="1" s="1"/>
  <c r="A1018" i="1"/>
  <c r="B1018" i="1" s="1"/>
  <c r="A1019" i="1"/>
  <c r="B1019" i="1" s="1"/>
  <c r="A1020" i="1"/>
  <c r="B1020" i="1" s="1"/>
  <c r="A1021" i="1"/>
  <c r="B1021" i="1" s="1"/>
  <c r="A1022" i="1"/>
  <c r="B1022" i="1" s="1"/>
  <c r="A1023" i="1"/>
  <c r="B1023" i="1" s="1"/>
  <c r="A1024" i="1"/>
  <c r="B1024" i="1" s="1"/>
  <c r="A1025" i="1"/>
  <c r="B1025" i="1" s="1"/>
  <c r="A1026" i="1"/>
  <c r="B1026" i="1" s="1"/>
  <c r="A1027" i="1"/>
  <c r="B1027" i="1" s="1"/>
  <c r="A1028" i="1"/>
  <c r="B1028" i="1" s="1"/>
  <c r="A1029" i="1"/>
  <c r="B1029" i="1" s="1"/>
  <c r="A1030" i="1"/>
  <c r="B1030" i="1" s="1"/>
  <c r="A1031" i="1"/>
  <c r="B1031" i="1" s="1"/>
  <c r="A1032" i="1"/>
  <c r="B1032" i="1" s="1"/>
  <c r="A1033" i="1"/>
  <c r="B1033" i="1" s="1"/>
  <c r="A1034" i="1"/>
  <c r="B1034" i="1" s="1"/>
  <c r="A1035" i="1"/>
  <c r="B1035" i="1" s="1"/>
  <c r="A1036" i="1"/>
  <c r="B1036" i="1" s="1"/>
  <c r="A1037" i="1"/>
  <c r="B1037" i="1" s="1"/>
  <c r="A1038" i="1"/>
  <c r="B1038" i="1" s="1"/>
  <c r="A1039" i="1"/>
  <c r="B1039" i="1" s="1"/>
  <c r="A1040" i="1"/>
  <c r="B1040" i="1" s="1"/>
  <c r="A1041" i="1"/>
  <c r="B1041" i="1" s="1"/>
  <c r="A1042" i="1"/>
  <c r="B1042" i="1" s="1"/>
  <c r="A1043" i="1"/>
  <c r="B1043" i="1" s="1"/>
  <c r="A1044" i="1"/>
  <c r="B1044" i="1" s="1"/>
  <c r="A1045" i="1"/>
  <c r="B1045" i="1" s="1"/>
  <c r="A1046" i="1"/>
  <c r="B1046" i="1" s="1"/>
  <c r="A1047" i="1"/>
  <c r="B1047" i="1" s="1"/>
  <c r="A1048" i="1"/>
  <c r="B1048" i="1" s="1"/>
  <c r="A1049" i="1"/>
  <c r="B1049" i="1" s="1"/>
  <c r="A1050" i="1"/>
  <c r="B1050" i="1" s="1"/>
  <c r="A1051" i="1"/>
  <c r="B1051" i="1" s="1"/>
  <c r="A1052" i="1"/>
  <c r="B1052" i="1" s="1"/>
  <c r="A1053" i="1"/>
  <c r="B1053" i="1" s="1"/>
  <c r="A1054" i="1"/>
  <c r="B1054" i="1" s="1"/>
  <c r="A1055" i="1"/>
  <c r="B1055" i="1" s="1"/>
  <c r="A1056" i="1"/>
  <c r="B1056" i="1" s="1"/>
  <c r="A1057" i="1"/>
  <c r="B1057" i="1" s="1"/>
  <c r="A1058" i="1"/>
  <c r="B1058" i="1" s="1"/>
  <c r="A1059" i="1"/>
  <c r="B1059" i="1" s="1"/>
  <c r="A1060" i="1"/>
  <c r="B1060" i="1" s="1"/>
  <c r="A1061" i="1"/>
  <c r="B1061" i="1" s="1"/>
  <c r="A1062" i="1"/>
  <c r="B1062" i="1" s="1"/>
  <c r="A1063" i="1"/>
  <c r="B1063" i="1" s="1"/>
  <c r="A1064" i="1"/>
  <c r="B1064" i="1" s="1"/>
  <c r="A1065" i="1"/>
  <c r="B1065" i="1" s="1"/>
  <c r="A1066" i="1"/>
  <c r="B1066" i="1" s="1"/>
  <c r="A1067" i="1"/>
  <c r="B1067" i="1" s="1"/>
  <c r="A1068" i="1"/>
  <c r="B1068" i="1" s="1"/>
  <c r="A1069" i="1"/>
  <c r="B1069" i="1" s="1"/>
  <c r="A1070" i="1"/>
  <c r="B1070" i="1" s="1"/>
  <c r="A1071" i="1"/>
  <c r="B1071" i="1" s="1"/>
  <c r="A1072" i="1"/>
  <c r="B1072" i="1" s="1"/>
  <c r="A1073" i="1"/>
  <c r="B1073" i="1" s="1"/>
  <c r="A1074" i="1"/>
  <c r="B1074" i="1" s="1"/>
  <c r="A1075" i="1"/>
  <c r="B1075" i="1" s="1"/>
  <c r="A1076" i="1"/>
  <c r="B1076" i="1" s="1"/>
  <c r="A1077" i="1"/>
  <c r="B1077" i="1" s="1"/>
  <c r="A1078" i="1"/>
  <c r="B1078" i="1" s="1"/>
  <c r="A1079" i="1"/>
  <c r="B1079" i="1" s="1"/>
  <c r="A1080" i="1"/>
  <c r="B1080" i="1" s="1"/>
  <c r="A1081" i="1"/>
  <c r="B1081" i="1" s="1"/>
  <c r="A1082" i="1"/>
  <c r="B1082" i="1" s="1"/>
  <c r="A1083" i="1"/>
  <c r="B1083" i="1" s="1"/>
  <c r="A1084" i="1"/>
  <c r="B1084" i="1" s="1"/>
  <c r="A1085" i="1"/>
  <c r="B1085" i="1" s="1"/>
  <c r="A1086" i="1"/>
  <c r="B1086" i="1" s="1"/>
  <c r="A1087" i="1"/>
  <c r="B1087" i="1" s="1"/>
  <c r="A1088" i="1"/>
  <c r="B1088" i="1" s="1"/>
  <c r="A1089" i="1"/>
  <c r="B1089" i="1" s="1"/>
  <c r="A1090" i="1"/>
  <c r="B1090" i="1" s="1"/>
  <c r="A1091" i="1"/>
  <c r="B1091" i="1" s="1"/>
  <c r="A1092" i="1"/>
  <c r="B1092" i="1" s="1"/>
  <c r="A1093" i="1"/>
  <c r="B1093" i="1" s="1"/>
  <c r="A1094" i="1"/>
  <c r="B1094" i="1" s="1"/>
  <c r="A1095" i="1"/>
  <c r="B1095" i="1" s="1"/>
  <c r="A1096" i="1"/>
  <c r="B1096" i="1" s="1"/>
  <c r="A1097" i="1"/>
  <c r="B1097" i="1" s="1"/>
  <c r="A1098" i="1"/>
  <c r="B1098" i="1" s="1"/>
  <c r="A1099" i="1"/>
  <c r="B1099" i="1" s="1"/>
  <c r="A1100" i="1"/>
  <c r="B1100" i="1" s="1"/>
  <c r="A1101" i="1"/>
  <c r="B1101" i="1" s="1"/>
  <c r="A1102" i="1"/>
  <c r="B1102" i="1" s="1"/>
  <c r="A1103" i="1"/>
  <c r="B1103" i="1" s="1"/>
  <c r="A1104" i="1"/>
  <c r="B1104" i="1" s="1"/>
  <c r="A1105" i="1"/>
  <c r="B1105" i="1" s="1"/>
  <c r="A1106" i="1"/>
  <c r="B1106" i="1" s="1"/>
  <c r="A1107" i="1"/>
  <c r="B1107" i="1" s="1"/>
  <c r="A1108" i="1"/>
  <c r="B1108" i="1" s="1"/>
  <c r="A1109" i="1"/>
  <c r="B1109" i="1" s="1"/>
  <c r="A1110" i="1"/>
  <c r="B1110" i="1" s="1"/>
  <c r="A1111" i="1"/>
  <c r="B1111" i="1" s="1"/>
  <c r="A1112" i="1"/>
  <c r="B1112" i="1" s="1"/>
  <c r="A1113" i="1"/>
  <c r="B1113" i="1" s="1"/>
  <c r="A1114" i="1"/>
  <c r="B1114" i="1" s="1"/>
  <c r="A1115" i="1"/>
  <c r="B1115" i="1" s="1"/>
  <c r="A1116" i="1"/>
  <c r="B1116" i="1" s="1"/>
  <c r="A1117" i="1"/>
  <c r="B1117" i="1" s="1"/>
  <c r="A1118" i="1"/>
  <c r="B1118" i="1" s="1"/>
  <c r="A1119" i="1"/>
  <c r="B1119" i="1" s="1"/>
  <c r="A1120" i="1"/>
  <c r="B1120" i="1" s="1"/>
  <c r="A1121" i="1"/>
  <c r="B1121" i="1" s="1"/>
  <c r="A1122" i="1"/>
  <c r="B1122" i="1" s="1"/>
  <c r="A1123" i="1"/>
  <c r="B1123" i="1" s="1"/>
  <c r="A1124" i="1"/>
  <c r="B1124" i="1" s="1"/>
  <c r="A1125" i="1"/>
  <c r="B1125" i="1" s="1"/>
  <c r="A1126" i="1"/>
  <c r="B1126" i="1" s="1"/>
  <c r="A1127" i="1"/>
  <c r="B1127" i="1" s="1"/>
  <c r="A1128" i="1"/>
  <c r="B1128" i="1" s="1"/>
  <c r="A1129" i="1"/>
  <c r="B1129" i="1" s="1"/>
  <c r="A1130" i="1"/>
  <c r="B1130" i="1" s="1"/>
  <c r="A1131" i="1"/>
  <c r="B1131" i="1" s="1"/>
  <c r="A1132" i="1"/>
  <c r="B1132" i="1" s="1"/>
  <c r="A1133" i="1"/>
  <c r="B1133" i="1" s="1"/>
  <c r="A1134" i="1"/>
  <c r="B1134" i="1" s="1"/>
  <c r="A1135" i="1"/>
  <c r="B1135" i="1" s="1"/>
  <c r="A1136" i="1"/>
  <c r="B1136" i="1" s="1"/>
  <c r="A1137" i="1"/>
  <c r="B1137" i="1" s="1"/>
  <c r="A1138" i="1"/>
  <c r="B1138" i="1" s="1"/>
  <c r="A1139" i="1"/>
  <c r="B1139" i="1" s="1"/>
  <c r="A1140" i="1"/>
  <c r="B1140" i="1" s="1"/>
  <c r="A1141" i="1"/>
  <c r="B1141" i="1" s="1"/>
  <c r="A1142" i="1"/>
  <c r="B1142" i="1" s="1"/>
  <c r="A1143" i="1"/>
  <c r="B1143" i="1" s="1"/>
  <c r="A1144" i="1"/>
  <c r="B1144" i="1" s="1"/>
  <c r="A1145" i="1"/>
  <c r="B1145" i="1" s="1"/>
  <c r="A1146" i="1"/>
  <c r="B1146" i="1" s="1"/>
  <c r="A1147" i="1"/>
  <c r="B1147" i="1" s="1"/>
  <c r="A1148" i="1"/>
  <c r="B1148" i="1" s="1"/>
  <c r="A1149" i="1"/>
  <c r="B1149" i="1" s="1"/>
  <c r="A1150" i="1"/>
  <c r="B1150" i="1" s="1"/>
  <c r="A1151" i="1"/>
  <c r="B1151" i="1" s="1"/>
  <c r="A1152" i="1"/>
  <c r="B1152" i="1" s="1"/>
  <c r="A1153" i="1"/>
  <c r="B1153" i="1" s="1"/>
  <c r="A1154" i="1"/>
  <c r="B1154" i="1" s="1"/>
  <c r="A1155" i="1"/>
  <c r="B1155" i="1" s="1"/>
  <c r="A1156" i="1"/>
  <c r="B1156" i="1" s="1"/>
  <c r="A1157" i="1"/>
  <c r="B1157" i="1" s="1"/>
  <c r="A1158" i="1"/>
  <c r="B1158" i="1" s="1"/>
  <c r="A1159" i="1"/>
  <c r="B1159" i="1" s="1"/>
  <c r="A1160" i="1"/>
  <c r="B1160" i="1" s="1"/>
  <c r="A1161" i="1"/>
  <c r="B1161" i="1" s="1"/>
  <c r="A1162" i="1"/>
  <c r="B1162" i="1" s="1"/>
  <c r="A1163" i="1"/>
  <c r="B1163" i="1" s="1"/>
  <c r="A1164" i="1"/>
  <c r="B1164" i="1" s="1"/>
  <c r="A1165" i="1"/>
  <c r="B1165" i="1" s="1"/>
  <c r="A1166" i="1"/>
  <c r="B1166" i="1" s="1"/>
  <c r="A1167" i="1"/>
  <c r="B1167" i="1" s="1"/>
  <c r="A1168" i="1"/>
  <c r="B1168" i="1" s="1"/>
  <c r="A1169" i="1"/>
  <c r="B1169" i="1" s="1"/>
  <c r="A1170" i="1"/>
  <c r="B1170" i="1" s="1"/>
  <c r="A1171" i="1"/>
  <c r="B1171" i="1" s="1"/>
  <c r="A1172" i="1"/>
  <c r="B1172" i="1" s="1"/>
  <c r="A1173" i="1"/>
  <c r="B1173" i="1" s="1"/>
  <c r="A1174" i="1"/>
  <c r="B1174" i="1" s="1"/>
  <c r="A1175" i="1"/>
  <c r="B1175" i="1" s="1"/>
  <c r="A1176" i="1"/>
  <c r="B1176" i="1" s="1"/>
  <c r="A1177" i="1"/>
  <c r="B1177" i="1" s="1"/>
  <c r="A1178" i="1"/>
  <c r="B1178" i="1" s="1"/>
  <c r="A1179" i="1"/>
  <c r="B1179" i="1" s="1"/>
  <c r="A1180" i="1"/>
  <c r="B1180" i="1" s="1"/>
  <c r="A1181" i="1"/>
  <c r="B1181" i="1" s="1"/>
  <c r="A1182" i="1"/>
  <c r="B1182" i="1" s="1"/>
  <c r="A1183" i="1"/>
  <c r="B1183" i="1" s="1"/>
  <c r="A1184" i="1"/>
  <c r="B1184" i="1" s="1"/>
  <c r="A1185" i="1"/>
  <c r="B1185" i="1" s="1"/>
  <c r="A1186" i="1"/>
  <c r="B1186" i="1" s="1"/>
  <c r="A1187" i="1"/>
  <c r="B1187" i="1" s="1"/>
  <c r="A1188" i="1"/>
  <c r="B1188" i="1" s="1"/>
  <c r="A1189" i="1"/>
  <c r="B1189" i="1" s="1"/>
  <c r="A1190" i="1"/>
  <c r="B1190" i="1" s="1"/>
  <c r="A1191" i="1"/>
  <c r="B1191" i="1" s="1"/>
  <c r="A1192" i="1"/>
  <c r="B1192" i="1" s="1"/>
  <c r="A1193" i="1"/>
  <c r="B1193" i="1" s="1"/>
  <c r="A1194" i="1"/>
  <c r="B1194" i="1" s="1"/>
  <c r="A1195" i="1"/>
  <c r="B1195" i="1" s="1"/>
  <c r="A1196" i="1"/>
  <c r="B1196" i="1" s="1"/>
  <c r="A1197" i="1"/>
  <c r="B1197" i="1" s="1"/>
  <c r="A1198" i="1"/>
  <c r="B1198" i="1" s="1"/>
  <c r="A1199" i="1"/>
  <c r="B1199" i="1" s="1"/>
  <c r="A1200" i="1"/>
  <c r="B1200" i="1" s="1"/>
  <c r="A1201" i="1"/>
  <c r="B1201" i="1" s="1"/>
  <c r="A1202" i="1"/>
  <c r="B1202" i="1" s="1"/>
  <c r="A1203" i="1"/>
  <c r="B1203" i="1" s="1"/>
  <c r="A1204" i="1"/>
  <c r="B1204" i="1" s="1"/>
  <c r="A1205" i="1"/>
  <c r="B1205" i="1" s="1"/>
  <c r="A1206" i="1"/>
  <c r="B1206" i="1" s="1"/>
  <c r="A1207" i="1"/>
  <c r="B1207" i="1" s="1"/>
  <c r="A1208" i="1"/>
  <c r="B1208" i="1" s="1"/>
  <c r="A1209" i="1"/>
  <c r="B1209" i="1" s="1"/>
  <c r="A1210" i="1"/>
  <c r="B1210" i="1" s="1"/>
  <c r="A1211" i="1"/>
  <c r="B1211" i="1" s="1"/>
  <c r="A1212" i="1"/>
  <c r="B1212" i="1" s="1"/>
  <c r="A1213" i="1"/>
  <c r="B1213" i="1" s="1"/>
  <c r="A1214" i="1"/>
  <c r="B1214" i="1" s="1"/>
  <c r="A1215" i="1"/>
  <c r="B1215" i="1" s="1"/>
  <c r="A1216" i="1"/>
  <c r="B1216" i="1" s="1"/>
  <c r="A1217" i="1"/>
  <c r="B1217" i="1" s="1"/>
  <c r="A1218" i="1"/>
  <c r="B1218" i="1" s="1"/>
  <c r="A1219" i="1"/>
  <c r="B1219" i="1" s="1"/>
  <c r="A1220" i="1"/>
  <c r="B1220" i="1" s="1"/>
  <c r="A1221" i="1"/>
  <c r="B1221" i="1" s="1"/>
  <c r="A1222" i="1"/>
  <c r="B1222" i="1" s="1"/>
  <c r="A1223" i="1"/>
  <c r="B1223" i="1" s="1"/>
  <c r="A1224" i="1"/>
  <c r="B1224" i="1" s="1"/>
  <c r="A1225" i="1"/>
  <c r="B1225" i="1" s="1"/>
  <c r="A1226" i="1"/>
  <c r="B1226" i="1" s="1"/>
  <c r="A1227" i="1"/>
  <c r="B1227" i="1" s="1"/>
  <c r="A1228" i="1"/>
  <c r="B1228" i="1" s="1"/>
  <c r="A1229" i="1"/>
  <c r="B1229" i="1" s="1"/>
  <c r="A1230" i="1"/>
  <c r="B1230" i="1" s="1"/>
  <c r="A1231" i="1"/>
  <c r="B1231" i="1" s="1"/>
  <c r="A1232" i="1"/>
  <c r="B1232" i="1" s="1"/>
  <c r="A1233" i="1"/>
  <c r="B1233" i="1" s="1"/>
  <c r="A1234" i="1"/>
  <c r="B1234" i="1" s="1"/>
  <c r="A1235" i="1"/>
  <c r="B1235" i="1" s="1"/>
  <c r="A1236" i="1"/>
  <c r="B1236" i="1" s="1"/>
  <c r="A1237" i="1"/>
  <c r="B1237" i="1" s="1"/>
  <c r="A1238" i="1"/>
  <c r="B1238" i="1" s="1"/>
  <c r="A1239" i="1"/>
  <c r="B1239" i="1" s="1"/>
  <c r="A1240" i="1"/>
  <c r="B1240" i="1" s="1"/>
  <c r="A1241" i="1"/>
  <c r="B1241" i="1" s="1"/>
  <c r="A1242" i="1"/>
  <c r="B1242" i="1" s="1"/>
  <c r="A1243" i="1"/>
  <c r="B1243" i="1" s="1"/>
  <c r="A1244" i="1"/>
  <c r="B1244" i="1" s="1"/>
  <c r="A1245" i="1"/>
  <c r="B1245" i="1" s="1"/>
  <c r="A1246" i="1"/>
  <c r="B1246" i="1" s="1"/>
  <c r="A1247" i="1"/>
  <c r="B1247" i="1" s="1"/>
  <c r="A1248" i="1"/>
  <c r="B1248" i="1" s="1"/>
  <c r="A1249" i="1"/>
  <c r="B1249" i="1" s="1"/>
  <c r="A1250" i="1"/>
  <c r="B1250" i="1" s="1"/>
  <c r="A1251" i="1"/>
  <c r="B1251" i="1" s="1"/>
  <c r="A1252" i="1"/>
  <c r="B1252" i="1" s="1"/>
  <c r="A1253" i="1"/>
  <c r="B1253" i="1" s="1"/>
  <c r="A1254" i="1"/>
  <c r="B1254" i="1" s="1"/>
  <c r="A1255" i="1"/>
  <c r="B1255" i="1" s="1"/>
  <c r="A1256" i="1"/>
  <c r="B1256" i="1" s="1"/>
  <c r="A1257" i="1"/>
  <c r="B1257" i="1" s="1"/>
  <c r="A1258" i="1"/>
  <c r="B1258" i="1" s="1"/>
  <c r="A1259" i="1"/>
  <c r="B1259" i="1" s="1"/>
  <c r="A1260" i="1"/>
  <c r="B1260" i="1" s="1"/>
  <c r="A1261" i="1"/>
  <c r="B1261" i="1" s="1"/>
  <c r="A1262" i="1"/>
  <c r="B1262" i="1" s="1"/>
  <c r="A1263" i="1"/>
  <c r="B1263" i="1" s="1"/>
  <c r="A1264" i="1"/>
  <c r="B1264" i="1" s="1"/>
  <c r="A1265" i="1"/>
  <c r="B1265" i="1" s="1"/>
  <c r="A1266" i="1"/>
  <c r="B1266" i="1" s="1"/>
  <c r="A1267" i="1"/>
  <c r="B1267" i="1" s="1"/>
  <c r="A1268" i="1"/>
  <c r="B1268" i="1" s="1"/>
  <c r="A1269" i="1"/>
  <c r="B1269" i="1" s="1"/>
  <c r="A1270" i="1"/>
  <c r="B1270" i="1" s="1"/>
  <c r="A1271" i="1"/>
  <c r="B1271" i="1" s="1"/>
  <c r="A1272" i="1"/>
  <c r="B1272" i="1" s="1"/>
  <c r="A1273" i="1"/>
  <c r="B1273" i="1" s="1"/>
  <c r="A1274" i="1"/>
  <c r="B1274" i="1" s="1"/>
  <c r="A1275" i="1"/>
  <c r="B1275" i="1" s="1"/>
  <c r="A1276" i="1"/>
  <c r="B1276" i="1" s="1"/>
  <c r="A1277" i="1"/>
  <c r="B1277" i="1" s="1"/>
  <c r="A1278" i="1"/>
  <c r="B1278" i="1" s="1"/>
  <c r="A1279" i="1"/>
  <c r="B1279" i="1" s="1"/>
  <c r="A1280" i="1"/>
  <c r="B1280" i="1" s="1"/>
  <c r="A1281" i="1"/>
  <c r="B1281" i="1" s="1"/>
  <c r="A1282" i="1"/>
  <c r="B1282" i="1" s="1"/>
  <c r="A1283" i="1"/>
  <c r="B1283" i="1" s="1"/>
  <c r="A1284" i="1"/>
  <c r="B1284" i="1" s="1"/>
  <c r="A1285" i="1"/>
  <c r="B1285" i="1" s="1"/>
  <c r="A1286" i="1"/>
  <c r="B1286" i="1" s="1"/>
  <c r="A1287" i="1"/>
  <c r="B1287" i="1" s="1"/>
  <c r="A1288" i="1"/>
  <c r="B1288" i="1" s="1"/>
  <c r="A1289" i="1"/>
  <c r="B1289" i="1" s="1"/>
  <c r="A1290" i="1"/>
  <c r="B1290" i="1" s="1"/>
  <c r="A1291" i="1"/>
  <c r="B1291" i="1" s="1"/>
  <c r="A1292" i="1"/>
  <c r="B1292" i="1" s="1"/>
  <c r="A1293" i="1"/>
  <c r="B1293" i="1" s="1"/>
  <c r="A1294" i="1"/>
  <c r="B1294" i="1" s="1"/>
  <c r="A1295" i="1"/>
  <c r="B1295" i="1" s="1"/>
  <c r="A1296" i="1"/>
  <c r="B1296" i="1" s="1"/>
  <c r="A1297" i="1"/>
  <c r="B1297" i="1" s="1"/>
  <c r="A1298" i="1"/>
  <c r="B1298" i="1" s="1"/>
  <c r="A1299" i="1"/>
  <c r="B1299" i="1" s="1"/>
  <c r="A1300" i="1"/>
  <c r="B1300" i="1" s="1"/>
  <c r="A1301" i="1"/>
  <c r="B1301" i="1" s="1"/>
  <c r="A1302" i="1"/>
  <c r="B1302" i="1" s="1"/>
  <c r="A1303" i="1"/>
  <c r="B1303" i="1" s="1"/>
  <c r="A1304" i="1"/>
  <c r="B1304" i="1" s="1"/>
  <c r="A1305" i="1"/>
  <c r="B1305" i="1" s="1"/>
  <c r="A1306" i="1"/>
  <c r="B1306" i="1" s="1"/>
  <c r="A1307" i="1"/>
  <c r="B1307" i="1" s="1"/>
  <c r="A1308" i="1"/>
  <c r="B1308" i="1" s="1"/>
  <c r="A1309" i="1"/>
  <c r="B1309" i="1" s="1"/>
  <c r="A1310" i="1"/>
  <c r="B1310" i="1" s="1"/>
  <c r="A1311" i="1"/>
  <c r="B1311" i="1" s="1"/>
  <c r="A1312" i="1"/>
  <c r="B1312" i="1" s="1"/>
  <c r="A1313" i="1"/>
  <c r="B1313" i="1" s="1"/>
  <c r="A1314" i="1"/>
  <c r="B1314" i="1" s="1"/>
  <c r="A1315" i="1"/>
  <c r="B1315" i="1" s="1"/>
  <c r="A1316" i="1"/>
  <c r="B1316" i="1" s="1"/>
  <c r="A1317" i="1"/>
  <c r="B1317" i="1" s="1"/>
  <c r="A1318" i="1"/>
  <c r="B1318" i="1" s="1"/>
  <c r="A1319" i="1"/>
  <c r="B1319" i="1" s="1"/>
  <c r="A1320" i="1"/>
  <c r="B1320" i="1" s="1"/>
  <c r="A1321" i="1"/>
  <c r="B1321" i="1" s="1"/>
  <c r="A1322" i="1"/>
  <c r="B1322" i="1" s="1"/>
  <c r="A1323" i="1"/>
  <c r="B1323" i="1" s="1"/>
  <c r="A1324" i="1"/>
  <c r="B1324" i="1" s="1"/>
  <c r="A1325" i="1"/>
  <c r="B1325" i="1" s="1"/>
  <c r="A1326" i="1"/>
  <c r="B1326" i="1" s="1"/>
  <c r="A1327" i="1"/>
  <c r="B1327" i="1" s="1"/>
  <c r="A1328" i="1"/>
  <c r="B1328" i="1" s="1"/>
  <c r="A1329" i="1"/>
  <c r="B1329" i="1" s="1"/>
  <c r="A1330" i="1"/>
  <c r="B1330" i="1" s="1"/>
  <c r="A1331" i="1"/>
  <c r="B1331" i="1" s="1"/>
  <c r="A1332" i="1"/>
  <c r="B1332" i="1" s="1"/>
  <c r="A1333" i="1"/>
  <c r="B1333" i="1" s="1"/>
  <c r="A1334" i="1"/>
  <c r="B1334" i="1" s="1"/>
  <c r="A1335" i="1"/>
  <c r="B1335" i="1" s="1"/>
  <c r="A1336" i="1"/>
  <c r="B1336" i="1" s="1"/>
  <c r="A1337" i="1"/>
  <c r="B1337" i="1" s="1"/>
  <c r="A1338" i="1"/>
  <c r="B1338" i="1" s="1"/>
  <c r="A1339" i="1"/>
  <c r="B1339" i="1" s="1"/>
  <c r="A1340" i="1"/>
  <c r="B1340" i="1" s="1"/>
  <c r="A1341" i="1"/>
  <c r="B1341" i="1" s="1"/>
  <c r="A1342" i="1"/>
  <c r="B1342" i="1" s="1"/>
  <c r="A1343" i="1"/>
  <c r="B1343" i="1" s="1"/>
  <c r="A1344" i="1"/>
  <c r="B1344" i="1" s="1"/>
  <c r="A1345" i="1"/>
  <c r="B1345" i="1" s="1"/>
  <c r="A1346" i="1"/>
  <c r="B1346" i="1" s="1"/>
  <c r="A1347" i="1"/>
  <c r="B1347" i="1" s="1"/>
  <c r="A1348" i="1"/>
  <c r="B1348" i="1" s="1"/>
  <c r="A1349" i="1"/>
  <c r="B1349" i="1" s="1"/>
  <c r="A1350" i="1"/>
  <c r="B1350" i="1" s="1"/>
  <c r="A1351" i="1"/>
  <c r="B1351" i="1" s="1"/>
  <c r="A1352" i="1"/>
  <c r="B1352" i="1" s="1"/>
  <c r="A1353" i="1"/>
  <c r="B1353" i="1" s="1"/>
  <c r="A1354" i="1"/>
  <c r="B1354" i="1" s="1"/>
  <c r="A1355" i="1"/>
  <c r="B1355" i="1" s="1"/>
  <c r="A1356" i="1"/>
  <c r="B1356" i="1" s="1"/>
  <c r="A1357" i="1"/>
  <c r="B1357" i="1" s="1"/>
  <c r="A1358" i="1"/>
  <c r="B1358" i="1" s="1"/>
  <c r="A1359" i="1"/>
  <c r="B1359" i="1" s="1"/>
  <c r="A1360" i="1"/>
  <c r="B1360" i="1" s="1"/>
  <c r="A1361" i="1"/>
  <c r="B1361" i="1" s="1"/>
  <c r="A1362" i="1"/>
  <c r="B1362" i="1" s="1"/>
  <c r="A1363" i="1"/>
  <c r="B1363" i="1" s="1"/>
  <c r="A1364" i="1"/>
  <c r="B1364" i="1" s="1"/>
  <c r="A1365" i="1"/>
  <c r="B1365" i="1" s="1"/>
  <c r="A1366" i="1"/>
  <c r="B1366" i="1" s="1"/>
  <c r="A1367" i="1"/>
  <c r="B1367" i="1" s="1"/>
  <c r="A1368" i="1"/>
  <c r="B1368" i="1" s="1"/>
  <c r="A1369" i="1"/>
  <c r="B1369" i="1" s="1"/>
  <c r="A1370" i="1"/>
  <c r="B1370" i="1" s="1"/>
  <c r="A1371" i="1"/>
  <c r="B1371" i="1" s="1"/>
  <c r="A1372" i="1"/>
  <c r="B1372" i="1" s="1"/>
  <c r="A1373" i="1"/>
  <c r="B1373" i="1" s="1"/>
  <c r="A1374" i="1"/>
  <c r="B1374" i="1" s="1"/>
  <c r="A1375" i="1"/>
  <c r="B1375" i="1" s="1"/>
  <c r="A1376" i="1"/>
  <c r="B1376" i="1" s="1"/>
  <c r="A1377" i="1"/>
  <c r="B1377" i="1" s="1"/>
  <c r="A1378" i="1"/>
  <c r="B1378" i="1" s="1"/>
  <c r="A1379" i="1"/>
  <c r="B1379" i="1" s="1"/>
  <c r="A1380" i="1"/>
  <c r="B1380" i="1" s="1"/>
  <c r="A1381" i="1"/>
  <c r="B1381" i="1" s="1"/>
  <c r="A1382" i="1"/>
  <c r="B1382" i="1" s="1"/>
  <c r="A1383" i="1"/>
  <c r="B1383" i="1" s="1"/>
  <c r="A1384" i="1"/>
  <c r="B1384" i="1" s="1"/>
  <c r="A1385" i="1"/>
  <c r="B1385" i="1" s="1"/>
  <c r="A1386" i="1"/>
  <c r="B1386" i="1" s="1"/>
  <c r="A1387" i="1"/>
  <c r="B1387" i="1" s="1"/>
  <c r="A1388" i="1"/>
  <c r="B1388" i="1" s="1"/>
  <c r="A1389" i="1"/>
  <c r="B1389" i="1" s="1"/>
  <c r="A1390" i="1"/>
  <c r="B1390" i="1" s="1"/>
  <c r="A1391" i="1"/>
  <c r="B1391" i="1" s="1"/>
  <c r="A1392" i="1"/>
  <c r="B1392" i="1" s="1"/>
  <c r="A1393" i="1"/>
  <c r="B1393" i="1" s="1"/>
  <c r="A1394" i="1"/>
  <c r="B1394" i="1" s="1"/>
  <c r="A1395" i="1"/>
  <c r="B1395" i="1" s="1"/>
  <c r="A1396" i="1"/>
  <c r="B1396" i="1" s="1"/>
  <c r="A1397" i="1"/>
  <c r="B1397" i="1" s="1"/>
  <c r="A1398" i="1"/>
  <c r="B1398" i="1" s="1"/>
  <c r="A1399" i="1"/>
  <c r="B1399" i="1" s="1"/>
  <c r="A1400" i="1"/>
  <c r="B1400" i="1" s="1"/>
  <c r="A1401" i="1"/>
  <c r="B1401" i="1" s="1"/>
  <c r="A1402" i="1"/>
  <c r="B1402" i="1" s="1"/>
  <c r="A1403" i="1"/>
  <c r="B1403" i="1" s="1"/>
  <c r="A1404" i="1"/>
  <c r="B1404" i="1" s="1"/>
  <c r="A1405" i="1"/>
  <c r="B1405" i="1" s="1"/>
  <c r="A1406" i="1"/>
  <c r="B1406" i="1" s="1"/>
  <c r="A1407" i="1"/>
  <c r="B1407" i="1" s="1"/>
  <c r="A1408" i="1"/>
  <c r="B1408" i="1" s="1"/>
  <c r="A1409" i="1"/>
  <c r="B1409" i="1" s="1"/>
  <c r="A1410" i="1"/>
  <c r="B1410" i="1" s="1"/>
  <c r="A1411" i="1"/>
  <c r="B1411" i="1" s="1"/>
  <c r="A1412" i="1"/>
  <c r="B1412" i="1" s="1"/>
  <c r="A1413" i="1"/>
  <c r="B1413" i="1" s="1"/>
  <c r="A1414" i="1"/>
  <c r="B1414" i="1" s="1"/>
  <c r="A1415" i="1"/>
  <c r="B1415" i="1" s="1"/>
  <c r="A1416" i="1"/>
  <c r="B1416" i="1" s="1"/>
  <c r="A1417" i="1"/>
  <c r="B1417" i="1" s="1"/>
  <c r="A1418" i="1"/>
  <c r="B1418" i="1" s="1"/>
  <c r="A1419" i="1"/>
  <c r="B1419" i="1" s="1"/>
  <c r="A1420" i="1"/>
  <c r="B1420" i="1" s="1"/>
  <c r="A1421" i="1"/>
  <c r="B1421" i="1" s="1"/>
  <c r="A1422" i="1"/>
  <c r="B1422" i="1" s="1"/>
  <c r="A1423" i="1"/>
  <c r="B1423" i="1" s="1"/>
  <c r="A1424" i="1"/>
  <c r="B1424" i="1" s="1"/>
  <c r="A1425" i="1"/>
  <c r="B1425" i="1" s="1"/>
  <c r="A1426" i="1"/>
  <c r="B1426" i="1" s="1"/>
  <c r="A1427" i="1"/>
  <c r="B1427" i="1" s="1"/>
  <c r="A1428" i="1"/>
  <c r="B1428" i="1" s="1"/>
  <c r="A1429" i="1"/>
  <c r="B1429" i="1" s="1"/>
  <c r="A1430" i="1"/>
  <c r="B1430" i="1" s="1"/>
  <c r="A1431" i="1"/>
  <c r="B1431" i="1" s="1"/>
  <c r="A1432" i="1"/>
  <c r="B1432" i="1" s="1"/>
  <c r="A1433" i="1"/>
  <c r="B1433" i="1" s="1"/>
  <c r="A1434" i="1"/>
  <c r="B1434" i="1" s="1"/>
  <c r="A1435" i="1"/>
  <c r="B1435" i="1" s="1"/>
  <c r="A1436" i="1"/>
  <c r="B1436" i="1" s="1"/>
  <c r="A1437" i="1"/>
  <c r="B1437" i="1" s="1"/>
  <c r="A1438" i="1"/>
  <c r="B1438" i="1" s="1"/>
  <c r="A1439" i="1"/>
  <c r="B1439" i="1" s="1"/>
  <c r="A1440" i="1"/>
  <c r="B1440" i="1" s="1"/>
  <c r="A1441" i="1"/>
  <c r="B1441" i="1" s="1"/>
  <c r="A1442" i="1"/>
  <c r="B1442" i="1" s="1"/>
  <c r="A1443" i="1"/>
  <c r="B1443" i="1" s="1"/>
  <c r="A1444" i="1"/>
  <c r="B1444" i="1" s="1"/>
  <c r="A1445" i="1"/>
  <c r="B1445" i="1" s="1"/>
  <c r="A1446" i="1"/>
  <c r="B1446" i="1" s="1"/>
  <c r="A1447" i="1"/>
  <c r="B1447" i="1" s="1"/>
  <c r="A1448" i="1"/>
  <c r="B1448" i="1" s="1"/>
  <c r="A1449" i="1"/>
  <c r="B1449" i="1" s="1"/>
  <c r="A1450" i="1"/>
  <c r="B1450" i="1" s="1"/>
  <c r="A1451" i="1"/>
  <c r="B1451" i="1" s="1"/>
  <c r="A1452" i="1"/>
  <c r="B1452" i="1" s="1"/>
  <c r="A1453" i="1"/>
  <c r="B1453" i="1" s="1"/>
  <c r="A1454" i="1"/>
  <c r="B1454" i="1" s="1"/>
  <c r="A1455" i="1"/>
  <c r="B1455" i="1" s="1"/>
  <c r="A1456" i="1"/>
  <c r="B1456" i="1" s="1"/>
  <c r="A1457" i="1"/>
  <c r="B1457" i="1" s="1"/>
  <c r="A1458" i="1"/>
  <c r="B1458" i="1" s="1"/>
  <c r="A1459" i="1"/>
  <c r="B1459" i="1" s="1"/>
  <c r="A1460" i="1"/>
  <c r="B1460" i="1" s="1"/>
  <c r="A1461" i="1"/>
  <c r="B1461" i="1" s="1"/>
  <c r="A1462" i="1"/>
  <c r="B1462" i="1" s="1"/>
  <c r="A1463" i="1"/>
  <c r="B1463" i="1" s="1"/>
  <c r="A1464" i="1"/>
  <c r="B1464" i="1" s="1"/>
  <c r="A1465" i="1"/>
  <c r="B1465" i="1" s="1"/>
  <c r="A1466" i="1"/>
  <c r="B1466" i="1" s="1"/>
  <c r="A1467" i="1"/>
  <c r="B1467" i="1" s="1"/>
  <c r="A1468" i="1"/>
  <c r="B1468" i="1" s="1"/>
  <c r="A1469" i="1"/>
  <c r="B1469" i="1" s="1"/>
  <c r="A1470" i="1"/>
  <c r="B1470" i="1" s="1"/>
  <c r="A1471" i="1"/>
  <c r="B1471" i="1" s="1"/>
  <c r="A1472" i="1"/>
  <c r="B1472" i="1" s="1"/>
  <c r="A1473" i="1"/>
  <c r="B1473" i="1" s="1"/>
  <c r="A1474" i="1"/>
  <c r="B1474" i="1" s="1"/>
  <c r="A1475" i="1"/>
  <c r="B1475" i="1" s="1"/>
  <c r="A1476" i="1"/>
  <c r="B1476" i="1" s="1"/>
  <c r="A1477" i="1"/>
  <c r="B1477" i="1" s="1"/>
  <c r="A1478" i="1"/>
  <c r="B1478" i="1" s="1"/>
  <c r="A1479" i="1"/>
  <c r="B1479" i="1" s="1"/>
  <c r="A1480" i="1"/>
  <c r="B1480" i="1" s="1"/>
  <c r="A1481" i="1"/>
  <c r="B1481" i="1" s="1"/>
  <c r="A1482" i="1"/>
  <c r="B1482" i="1" s="1"/>
  <c r="A1483" i="1"/>
  <c r="B1483" i="1" s="1"/>
  <c r="A1484" i="1"/>
  <c r="B1484" i="1" s="1"/>
  <c r="A1485" i="1"/>
  <c r="B1485" i="1" s="1"/>
  <c r="A1486" i="1"/>
  <c r="B1486" i="1" s="1"/>
  <c r="A1487" i="1"/>
  <c r="B1487" i="1" s="1"/>
  <c r="A1488" i="1"/>
  <c r="B1488" i="1" s="1"/>
  <c r="A1489" i="1"/>
  <c r="B1489" i="1" s="1"/>
  <c r="A1490" i="1"/>
  <c r="B1490" i="1" s="1"/>
  <c r="A1491" i="1"/>
  <c r="B1491" i="1" s="1"/>
  <c r="A1492" i="1"/>
  <c r="B1492" i="1" s="1"/>
  <c r="A1493" i="1"/>
  <c r="B1493" i="1" s="1"/>
  <c r="A1494" i="1"/>
  <c r="B1494" i="1" s="1"/>
  <c r="A1495" i="1"/>
  <c r="B1495" i="1" s="1"/>
  <c r="A1496" i="1"/>
  <c r="B1496" i="1" s="1"/>
  <c r="A1497" i="1"/>
  <c r="B1497" i="1" s="1"/>
  <c r="A1498" i="1"/>
  <c r="B1498" i="1" s="1"/>
  <c r="A1499" i="1"/>
  <c r="B1499" i="1" s="1"/>
  <c r="A1500" i="1"/>
  <c r="B1500" i="1" s="1"/>
  <c r="A1501" i="1"/>
  <c r="B1501" i="1" s="1"/>
  <c r="A1502" i="1"/>
  <c r="B1502" i="1" s="1"/>
  <c r="A1503" i="1"/>
  <c r="B1503" i="1" s="1"/>
  <c r="A1504" i="1"/>
  <c r="B1504" i="1" s="1"/>
  <c r="A1505" i="1"/>
  <c r="B1505" i="1" s="1"/>
  <c r="A1506" i="1"/>
  <c r="B1506" i="1" s="1"/>
  <c r="A1507" i="1"/>
  <c r="B1507" i="1" s="1"/>
  <c r="A1508" i="1"/>
  <c r="B1508" i="1" s="1"/>
  <c r="A1509" i="1"/>
  <c r="B1509" i="1" s="1"/>
  <c r="A1510" i="1"/>
  <c r="B1510" i="1" s="1"/>
  <c r="A1511" i="1"/>
  <c r="B1511" i="1" s="1"/>
  <c r="A1512" i="1"/>
  <c r="B1512" i="1" s="1"/>
  <c r="A1513" i="1"/>
  <c r="B1513" i="1" s="1"/>
  <c r="A1514" i="1"/>
  <c r="B1514" i="1" s="1"/>
  <c r="A1515" i="1"/>
  <c r="B1515" i="1" s="1"/>
  <c r="A1516" i="1"/>
  <c r="B1516" i="1" s="1"/>
  <c r="A1517" i="1"/>
  <c r="B1517" i="1" s="1"/>
  <c r="A1518" i="1"/>
  <c r="B1518" i="1" s="1"/>
  <c r="A1519" i="1"/>
  <c r="B1519" i="1" s="1"/>
  <c r="A1520" i="1"/>
  <c r="B1520" i="1" s="1"/>
  <c r="A1521" i="1"/>
  <c r="B1521" i="1" s="1"/>
  <c r="A1522" i="1"/>
  <c r="B1522" i="1" s="1"/>
  <c r="A1523" i="1"/>
  <c r="B1523" i="1" s="1"/>
  <c r="A1524" i="1"/>
  <c r="B1524" i="1" s="1"/>
  <c r="A1525" i="1"/>
  <c r="B1525" i="1" s="1"/>
  <c r="A1526" i="1"/>
  <c r="B1526" i="1" s="1"/>
  <c r="A1527" i="1"/>
  <c r="B1527" i="1" s="1"/>
  <c r="A1528" i="1"/>
  <c r="B1528" i="1" s="1"/>
  <c r="A1529" i="1"/>
  <c r="B1529" i="1" s="1"/>
  <c r="A1530" i="1"/>
  <c r="B1530" i="1" s="1"/>
  <c r="A1531" i="1"/>
  <c r="B1531" i="1" s="1"/>
  <c r="A1532" i="1"/>
  <c r="B1532" i="1" s="1"/>
  <c r="A1533" i="1"/>
  <c r="B1533" i="1" s="1"/>
  <c r="A1534" i="1"/>
  <c r="B1534" i="1" s="1"/>
  <c r="A1535" i="1"/>
  <c r="B1535" i="1" s="1"/>
  <c r="A1536" i="1"/>
  <c r="B1536" i="1" s="1"/>
  <c r="A1537" i="1"/>
  <c r="B1537" i="1" s="1"/>
  <c r="A1538" i="1"/>
  <c r="B1538" i="1" s="1"/>
  <c r="A1539" i="1"/>
  <c r="B1539" i="1" s="1"/>
  <c r="A1540" i="1"/>
  <c r="B1540" i="1" s="1"/>
  <c r="A1541" i="1"/>
  <c r="B1541" i="1" s="1"/>
  <c r="A1542" i="1"/>
  <c r="B1542" i="1" s="1"/>
  <c r="A1543" i="1"/>
  <c r="B1543" i="1" s="1"/>
  <c r="A1544" i="1"/>
  <c r="B1544" i="1" s="1"/>
  <c r="A1545" i="1"/>
  <c r="B1545" i="1" s="1"/>
  <c r="A1546" i="1"/>
  <c r="B1546" i="1" s="1"/>
  <c r="A1547" i="1"/>
  <c r="B1547" i="1" s="1"/>
  <c r="A1548" i="1"/>
  <c r="B1548" i="1" s="1"/>
  <c r="A1549" i="1"/>
  <c r="B1549" i="1" s="1"/>
  <c r="A1550" i="1"/>
  <c r="B1550" i="1" s="1"/>
  <c r="A1551" i="1"/>
  <c r="B1551" i="1" s="1"/>
  <c r="A1552" i="1"/>
  <c r="B1552" i="1" s="1"/>
  <c r="A1553" i="1"/>
  <c r="B1553" i="1" s="1"/>
  <c r="A1554" i="1"/>
  <c r="B1554" i="1" s="1"/>
  <c r="A1555" i="1"/>
  <c r="B1555" i="1" s="1"/>
  <c r="A1556" i="1"/>
  <c r="B1556" i="1" s="1"/>
  <c r="A1557" i="1"/>
  <c r="B1557" i="1" s="1"/>
  <c r="A1558" i="1"/>
  <c r="B1558" i="1" s="1"/>
  <c r="A1559" i="1"/>
  <c r="B1559" i="1" s="1"/>
  <c r="A1560" i="1"/>
  <c r="B1560" i="1" s="1"/>
  <c r="A1561" i="1"/>
  <c r="B1561" i="1" s="1"/>
  <c r="A1562" i="1"/>
  <c r="B1562" i="1" s="1"/>
  <c r="A1563" i="1"/>
  <c r="B1563" i="1" s="1"/>
  <c r="A1564" i="1"/>
  <c r="B1564" i="1" s="1"/>
  <c r="A1565" i="1"/>
  <c r="B1565" i="1" s="1"/>
  <c r="A1566" i="1"/>
  <c r="B1566" i="1" s="1"/>
  <c r="A1567" i="1"/>
  <c r="B1567" i="1" s="1"/>
  <c r="A1568" i="1"/>
  <c r="B1568" i="1" s="1"/>
  <c r="A1569" i="1"/>
  <c r="B1569" i="1" s="1"/>
  <c r="A1570" i="1"/>
  <c r="B1570" i="1" s="1"/>
  <c r="A1571" i="1"/>
  <c r="B1571" i="1" s="1"/>
  <c r="A1572" i="1"/>
  <c r="B1572" i="1" s="1"/>
  <c r="A1573" i="1"/>
  <c r="B1573" i="1" s="1"/>
  <c r="A1574" i="1"/>
  <c r="B1574" i="1" s="1"/>
  <c r="A1575" i="1"/>
  <c r="B1575" i="1" s="1"/>
  <c r="A1576" i="1"/>
  <c r="B1576" i="1" s="1"/>
  <c r="A1577" i="1"/>
  <c r="B1577" i="1" s="1"/>
  <c r="A1578" i="1"/>
  <c r="B1578" i="1" s="1"/>
  <c r="A1579" i="1"/>
  <c r="B1579" i="1" s="1"/>
  <c r="A1580" i="1"/>
  <c r="B1580" i="1" s="1"/>
  <c r="A1581" i="1"/>
  <c r="B1581" i="1" s="1"/>
  <c r="A1582" i="1"/>
  <c r="B1582" i="1" s="1"/>
  <c r="A1583" i="1"/>
  <c r="B1583" i="1" s="1"/>
  <c r="A1584" i="1"/>
  <c r="B1584" i="1" s="1"/>
  <c r="A1585" i="1"/>
  <c r="B1585" i="1" s="1"/>
  <c r="A1586" i="1"/>
  <c r="B1586" i="1" s="1"/>
  <c r="A1587" i="1"/>
  <c r="B1587" i="1" s="1"/>
  <c r="A1588" i="1"/>
  <c r="B1588" i="1" s="1"/>
  <c r="A1589" i="1"/>
  <c r="B1589" i="1" s="1"/>
  <c r="A1590" i="1"/>
  <c r="B1590" i="1" s="1"/>
  <c r="A1591" i="1"/>
  <c r="B1591" i="1" s="1"/>
  <c r="A1592" i="1"/>
  <c r="B1592" i="1" s="1"/>
  <c r="A1593" i="1"/>
  <c r="B1593" i="1" s="1"/>
  <c r="A1594" i="1"/>
  <c r="B1594" i="1" s="1"/>
  <c r="C3" i="1"/>
  <c r="D3" i="1" s="1"/>
  <c r="E3" i="1"/>
  <c r="F3" i="1" s="1"/>
  <c r="C4" i="1"/>
  <c r="D4" i="1" s="1"/>
  <c r="E4" i="1"/>
  <c r="F4" i="1" s="1"/>
  <c r="C5" i="1"/>
  <c r="D5" i="1" s="1"/>
  <c r="E5" i="1"/>
  <c r="F5" i="1" s="1"/>
  <c r="C6" i="1"/>
  <c r="D6" i="1" s="1"/>
  <c r="E6" i="1"/>
  <c r="F6" i="1" s="1"/>
  <c r="C7" i="1"/>
  <c r="D7" i="1" s="1"/>
  <c r="E7" i="1"/>
  <c r="F7" i="1" s="1"/>
  <c r="C8" i="1"/>
  <c r="D8" i="1" s="1"/>
  <c r="E8" i="1"/>
  <c r="F8" i="1" s="1"/>
  <c r="C9" i="1"/>
  <c r="D9" i="1" s="1"/>
  <c r="E9" i="1"/>
  <c r="F9" i="1" s="1"/>
  <c r="C10" i="1"/>
  <c r="D10" i="1" s="1"/>
  <c r="E10" i="1"/>
  <c r="F10" i="1" s="1"/>
  <c r="C11" i="1"/>
  <c r="D11" i="1" s="1"/>
  <c r="E11" i="1"/>
  <c r="F11" i="1" s="1"/>
  <c r="C12" i="1"/>
  <c r="D12" i="1" s="1"/>
  <c r="E12" i="1"/>
  <c r="F12" i="1" s="1"/>
  <c r="C13" i="1"/>
  <c r="D13" i="1" s="1"/>
  <c r="E13" i="1"/>
  <c r="F13" i="1" s="1"/>
  <c r="C14" i="1"/>
  <c r="D14" i="1" s="1"/>
  <c r="E14" i="1"/>
  <c r="F14" i="1" s="1"/>
  <c r="C15" i="1"/>
  <c r="D15" i="1" s="1"/>
  <c r="E15" i="1"/>
  <c r="F15" i="1" s="1"/>
  <c r="C16" i="1"/>
  <c r="D16" i="1" s="1"/>
  <c r="E16" i="1"/>
  <c r="F16" i="1" s="1"/>
  <c r="C17" i="1"/>
  <c r="D17" i="1" s="1"/>
  <c r="E17" i="1"/>
  <c r="F17" i="1" s="1"/>
  <c r="C18" i="1"/>
  <c r="D18" i="1" s="1"/>
  <c r="E18" i="1"/>
  <c r="F18" i="1" s="1"/>
  <c r="C19" i="1"/>
  <c r="D19" i="1" s="1"/>
  <c r="E19" i="1"/>
  <c r="F19" i="1" s="1"/>
  <c r="C20" i="1"/>
  <c r="D20" i="1" s="1"/>
  <c r="E20" i="1"/>
  <c r="F20" i="1" s="1"/>
  <c r="C21" i="1"/>
  <c r="D21" i="1" s="1"/>
  <c r="E21" i="1"/>
  <c r="F21" i="1" s="1"/>
  <c r="C22" i="1"/>
  <c r="D22" i="1" s="1"/>
  <c r="E22" i="1"/>
  <c r="F22" i="1" s="1"/>
  <c r="C23" i="1"/>
  <c r="D23" i="1" s="1"/>
  <c r="E23" i="1"/>
  <c r="F23" i="1" s="1"/>
  <c r="C24" i="1"/>
  <c r="D24" i="1" s="1"/>
  <c r="E24" i="1"/>
  <c r="F24" i="1" s="1"/>
  <c r="C25" i="1"/>
  <c r="D25" i="1" s="1"/>
  <c r="E25" i="1"/>
  <c r="F25" i="1" s="1"/>
  <c r="C26" i="1"/>
  <c r="D26" i="1" s="1"/>
  <c r="E26" i="1"/>
  <c r="F26" i="1" s="1"/>
  <c r="C27" i="1"/>
  <c r="D27" i="1" s="1"/>
  <c r="E27" i="1"/>
  <c r="F27" i="1" s="1"/>
  <c r="C28" i="1"/>
  <c r="D28" i="1" s="1"/>
  <c r="E28" i="1"/>
  <c r="F28" i="1" s="1"/>
  <c r="C29" i="1"/>
  <c r="D29" i="1" s="1"/>
  <c r="E29" i="1"/>
  <c r="F29" i="1" s="1"/>
  <c r="C30" i="1"/>
  <c r="D30" i="1" s="1"/>
  <c r="E30" i="1"/>
  <c r="F30" i="1" s="1"/>
  <c r="C31" i="1"/>
  <c r="D31" i="1" s="1"/>
  <c r="E31" i="1"/>
  <c r="F31" i="1" s="1"/>
  <c r="C32" i="1"/>
  <c r="D32" i="1" s="1"/>
  <c r="E32" i="1"/>
  <c r="F32" i="1" s="1"/>
  <c r="C33" i="1"/>
  <c r="D33" i="1" s="1"/>
  <c r="E33" i="1"/>
  <c r="F33" i="1" s="1"/>
  <c r="C34" i="1"/>
  <c r="D34" i="1" s="1"/>
  <c r="E34" i="1"/>
  <c r="F34" i="1" s="1"/>
  <c r="C35" i="1"/>
  <c r="D35" i="1" s="1"/>
  <c r="E35" i="1"/>
  <c r="F35" i="1" s="1"/>
  <c r="C36" i="1"/>
  <c r="D36" i="1" s="1"/>
  <c r="E36" i="1"/>
  <c r="F36" i="1" s="1"/>
  <c r="C37" i="1"/>
  <c r="D37" i="1" s="1"/>
  <c r="E37" i="1"/>
  <c r="F37" i="1" s="1"/>
  <c r="C38" i="1"/>
  <c r="D38" i="1" s="1"/>
  <c r="E38" i="1"/>
  <c r="F38" i="1" s="1"/>
  <c r="C39" i="1"/>
  <c r="D39" i="1" s="1"/>
  <c r="E39" i="1"/>
  <c r="F39" i="1" s="1"/>
  <c r="C40" i="1"/>
  <c r="D40" i="1" s="1"/>
  <c r="E40" i="1"/>
  <c r="F40" i="1" s="1"/>
  <c r="C41" i="1"/>
  <c r="D41" i="1" s="1"/>
  <c r="E41" i="1"/>
  <c r="F41" i="1" s="1"/>
  <c r="C42" i="1"/>
  <c r="D42" i="1" s="1"/>
  <c r="E42" i="1"/>
  <c r="F42" i="1" s="1"/>
  <c r="C43" i="1"/>
  <c r="D43" i="1" s="1"/>
  <c r="E43" i="1"/>
  <c r="F43" i="1" s="1"/>
  <c r="C44" i="1"/>
  <c r="D44" i="1" s="1"/>
  <c r="E44" i="1"/>
  <c r="F44" i="1" s="1"/>
  <c r="C45" i="1"/>
  <c r="D45" i="1" s="1"/>
  <c r="E45" i="1"/>
  <c r="F45" i="1" s="1"/>
  <c r="C46" i="1"/>
  <c r="D46" i="1" s="1"/>
  <c r="E46" i="1"/>
  <c r="F46" i="1" s="1"/>
  <c r="C47" i="1"/>
  <c r="D47" i="1" s="1"/>
  <c r="E47" i="1"/>
  <c r="F47" i="1" s="1"/>
  <c r="C48" i="1"/>
  <c r="D48" i="1" s="1"/>
  <c r="E48" i="1"/>
  <c r="F48" i="1" s="1"/>
  <c r="C49" i="1"/>
  <c r="D49" i="1" s="1"/>
  <c r="E49" i="1"/>
  <c r="F49" i="1" s="1"/>
  <c r="C50" i="1"/>
  <c r="D50" i="1" s="1"/>
  <c r="E50" i="1"/>
  <c r="F50" i="1" s="1"/>
  <c r="C51" i="1"/>
  <c r="D51" i="1" s="1"/>
  <c r="E51" i="1"/>
  <c r="F51" i="1" s="1"/>
  <c r="C52" i="1"/>
  <c r="D52" i="1" s="1"/>
  <c r="E52" i="1"/>
  <c r="F52" i="1" s="1"/>
  <c r="C53" i="1"/>
  <c r="D53" i="1" s="1"/>
  <c r="E53" i="1"/>
  <c r="F53" i="1" s="1"/>
  <c r="C54" i="1"/>
  <c r="D54" i="1" s="1"/>
  <c r="E54" i="1"/>
  <c r="F54" i="1" s="1"/>
  <c r="C55" i="1"/>
  <c r="D55" i="1" s="1"/>
  <c r="E55" i="1"/>
  <c r="F55" i="1" s="1"/>
  <c r="C56" i="1"/>
  <c r="D56" i="1" s="1"/>
  <c r="E56" i="1"/>
  <c r="F56" i="1" s="1"/>
  <c r="C57" i="1"/>
  <c r="D57" i="1" s="1"/>
  <c r="E57" i="1"/>
  <c r="F57" i="1" s="1"/>
  <c r="C58" i="1"/>
  <c r="D58" i="1" s="1"/>
  <c r="E58" i="1"/>
  <c r="F58" i="1" s="1"/>
  <c r="C59" i="1"/>
  <c r="D59" i="1" s="1"/>
  <c r="E59" i="1"/>
  <c r="F59" i="1" s="1"/>
  <c r="C60" i="1"/>
  <c r="D60" i="1" s="1"/>
  <c r="E60" i="1"/>
  <c r="F60" i="1" s="1"/>
  <c r="C61" i="1"/>
  <c r="D61" i="1" s="1"/>
  <c r="E61" i="1"/>
  <c r="F61" i="1" s="1"/>
  <c r="C62" i="1"/>
  <c r="D62" i="1" s="1"/>
  <c r="E62" i="1"/>
  <c r="F62" i="1" s="1"/>
  <c r="C63" i="1"/>
  <c r="D63" i="1" s="1"/>
  <c r="E63" i="1"/>
  <c r="F63" i="1" s="1"/>
  <c r="C64" i="1"/>
  <c r="D64" i="1" s="1"/>
  <c r="E64" i="1"/>
  <c r="F64" i="1" s="1"/>
  <c r="C65" i="1"/>
  <c r="D65" i="1" s="1"/>
  <c r="E65" i="1"/>
  <c r="F65" i="1" s="1"/>
  <c r="C66" i="1"/>
  <c r="D66" i="1" s="1"/>
  <c r="E66" i="1"/>
  <c r="F66" i="1" s="1"/>
  <c r="C67" i="1"/>
  <c r="D67" i="1" s="1"/>
  <c r="E67" i="1"/>
  <c r="F67" i="1" s="1"/>
  <c r="C68" i="1"/>
  <c r="D68" i="1" s="1"/>
  <c r="E68" i="1"/>
  <c r="F68" i="1" s="1"/>
  <c r="C69" i="1"/>
  <c r="D69" i="1" s="1"/>
  <c r="E69" i="1"/>
  <c r="F69" i="1" s="1"/>
  <c r="C70" i="1"/>
  <c r="D70" i="1" s="1"/>
  <c r="E70" i="1"/>
  <c r="F70" i="1" s="1"/>
  <c r="C71" i="1"/>
  <c r="D71" i="1" s="1"/>
  <c r="E71" i="1"/>
  <c r="F71" i="1" s="1"/>
  <c r="C72" i="1"/>
  <c r="D72" i="1" s="1"/>
  <c r="E72" i="1"/>
  <c r="F72" i="1" s="1"/>
  <c r="C73" i="1"/>
  <c r="D73" i="1" s="1"/>
  <c r="E73" i="1"/>
  <c r="F73" i="1" s="1"/>
  <c r="C74" i="1"/>
  <c r="D74" i="1" s="1"/>
  <c r="E74" i="1"/>
  <c r="F74" i="1" s="1"/>
  <c r="C75" i="1"/>
  <c r="D75" i="1" s="1"/>
  <c r="E75" i="1"/>
  <c r="F75" i="1" s="1"/>
  <c r="C76" i="1"/>
  <c r="D76" i="1" s="1"/>
  <c r="E76" i="1"/>
  <c r="F76" i="1" s="1"/>
  <c r="C77" i="1"/>
  <c r="D77" i="1" s="1"/>
  <c r="E77" i="1"/>
  <c r="F77" i="1" s="1"/>
  <c r="C78" i="1"/>
  <c r="D78" i="1" s="1"/>
  <c r="E78" i="1"/>
  <c r="F78" i="1" s="1"/>
  <c r="C79" i="1"/>
  <c r="D79" i="1" s="1"/>
  <c r="E79" i="1"/>
  <c r="F79" i="1" s="1"/>
  <c r="C80" i="1"/>
  <c r="D80" i="1" s="1"/>
  <c r="E80" i="1"/>
  <c r="F80" i="1" s="1"/>
  <c r="C81" i="1"/>
  <c r="D81" i="1" s="1"/>
  <c r="E81" i="1"/>
  <c r="F81" i="1" s="1"/>
  <c r="C82" i="1"/>
  <c r="D82" i="1" s="1"/>
  <c r="E82" i="1"/>
  <c r="F82" i="1" s="1"/>
  <c r="C83" i="1"/>
  <c r="D83" i="1" s="1"/>
  <c r="E83" i="1"/>
  <c r="F83" i="1" s="1"/>
  <c r="C84" i="1"/>
  <c r="D84" i="1" s="1"/>
  <c r="E84" i="1"/>
  <c r="F84" i="1" s="1"/>
  <c r="C85" i="1"/>
  <c r="D85" i="1" s="1"/>
  <c r="E85" i="1"/>
  <c r="F85" i="1" s="1"/>
  <c r="C86" i="1"/>
  <c r="D86" i="1" s="1"/>
  <c r="E86" i="1"/>
  <c r="F86" i="1" s="1"/>
  <c r="C87" i="1"/>
  <c r="D87" i="1" s="1"/>
  <c r="E87" i="1"/>
  <c r="F87" i="1" s="1"/>
  <c r="C88" i="1"/>
  <c r="D88" i="1" s="1"/>
  <c r="E88" i="1"/>
  <c r="F88" i="1" s="1"/>
  <c r="C89" i="1"/>
  <c r="D89" i="1" s="1"/>
  <c r="E89" i="1"/>
  <c r="F89" i="1" s="1"/>
  <c r="C90" i="1"/>
  <c r="D90" i="1" s="1"/>
  <c r="E90" i="1"/>
  <c r="F90" i="1" s="1"/>
  <c r="C91" i="1"/>
  <c r="D91" i="1" s="1"/>
  <c r="E91" i="1"/>
  <c r="F91" i="1" s="1"/>
  <c r="C92" i="1"/>
  <c r="D92" i="1" s="1"/>
  <c r="E92" i="1"/>
  <c r="F92" i="1" s="1"/>
  <c r="C93" i="1"/>
  <c r="D93" i="1" s="1"/>
  <c r="E93" i="1"/>
  <c r="F93" i="1" s="1"/>
  <c r="C94" i="1"/>
  <c r="D94" i="1" s="1"/>
  <c r="E94" i="1"/>
  <c r="F94" i="1" s="1"/>
  <c r="C95" i="1"/>
  <c r="D95" i="1" s="1"/>
  <c r="E95" i="1"/>
  <c r="F95" i="1" s="1"/>
  <c r="C96" i="1"/>
  <c r="D96" i="1" s="1"/>
  <c r="E96" i="1"/>
  <c r="F96" i="1" s="1"/>
  <c r="C97" i="1"/>
  <c r="D97" i="1" s="1"/>
  <c r="E97" i="1"/>
  <c r="F97" i="1" s="1"/>
  <c r="C98" i="1"/>
  <c r="D98" i="1" s="1"/>
  <c r="E98" i="1"/>
  <c r="F98" i="1" s="1"/>
  <c r="C99" i="1"/>
  <c r="D99" i="1" s="1"/>
  <c r="E99" i="1"/>
  <c r="F99" i="1" s="1"/>
  <c r="C100" i="1"/>
  <c r="D100" i="1" s="1"/>
  <c r="E100" i="1"/>
  <c r="F100" i="1" s="1"/>
  <c r="C101" i="1"/>
  <c r="D101" i="1" s="1"/>
  <c r="E101" i="1"/>
  <c r="F101" i="1" s="1"/>
  <c r="C102" i="1"/>
  <c r="D102" i="1" s="1"/>
  <c r="E102" i="1"/>
  <c r="F102" i="1" s="1"/>
  <c r="C103" i="1"/>
  <c r="D103" i="1" s="1"/>
  <c r="E103" i="1"/>
  <c r="F103" i="1" s="1"/>
  <c r="C104" i="1"/>
  <c r="D104" i="1" s="1"/>
  <c r="E104" i="1"/>
  <c r="F104" i="1" s="1"/>
  <c r="C105" i="1"/>
  <c r="D105" i="1" s="1"/>
  <c r="E105" i="1"/>
  <c r="F105" i="1" s="1"/>
  <c r="C106" i="1"/>
  <c r="D106" i="1" s="1"/>
  <c r="E106" i="1"/>
  <c r="F106" i="1" s="1"/>
  <c r="C107" i="1"/>
  <c r="D107" i="1" s="1"/>
  <c r="E107" i="1"/>
  <c r="F107" i="1" s="1"/>
  <c r="C108" i="1"/>
  <c r="D108" i="1" s="1"/>
  <c r="E108" i="1"/>
  <c r="F108" i="1" s="1"/>
  <c r="C109" i="1"/>
  <c r="D109" i="1" s="1"/>
  <c r="E109" i="1"/>
  <c r="F109" i="1" s="1"/>
  <c r="C110" i="1"/>
  <c r="D110" i="1" s="1"/>
  <c r="E110" i="1"/>
  <c r="F110" i="1" s="1"/>
  <c r="C111" i="1"/>
  <c r="D111" i="1" s="1"/>
  <c r="E111" i="1"/>
  <c r="F111" i="1" s="1"/>
  <c r="C112" i="1"/>
  <c r="D112" i="1" s="1"/>
  <c r="E112" i="1"/>
  <c r="F112" i="1" s="1"/>
  <c r="C113" i="1"/>
  <c r="D113" i="1" s="1"/>
  <c r="E113" i="1"/>
  <c r="F113" i="1" s="1"/>
  <c r="C114" i="1"/>
  <c r="D114" i="1" s="1"/>
  <c r="E114" i="1"/>
  <c r="F114" i="1" s="1"/>
  <c r="C115" i="1"/>
  <c r="D115" i="1" s="1"/>
  <c r="E115" i="1"/>
  <c r="F115" i="1" s="1"/>
  <c r="C116" i="1"/>
  <c r="D116" i="1" s="1"/>
  <c r="E116" i="1"/>
  <c r="F116" i="1" s="1"/>
  <c r="C117" i="1"/>
  <c r="D117" i="1" s="1"/>
  <c r="E117" i="1"/>
  <c r="F117" i="1" s="1"/>
  <c r="C118" i="1"/>
  <c r="D118" i="1" s="1"/>
  <c r="E118" i="1"/>
  <c r="F118" i="1" s="1"/>
  <c r="C119" i="1"/>
  <c r="D119" i="1" s="1"/>
  <c r="E119" i="1"/>
  <c r="F119" i="1" s="1"/>
  <c r="C120" i="1"/>
  <c r="D120" i="1" s="1"/>
  <c r="E120" i="1"/>
  <c r="F120" i="1" s="1"/>
  <c r="C121" i="1"/>
  <c r="D121" i="1" s="1"/>
  <c r="E121" i="1"/>
  <c r="F121" i="1" s="1"/>
  <c r="C122" i="1"/>
  <c r="D122" i="1" s="1"/>
  <c r="E122" i="1"/>
  <c r="F122" i="1" s="1"/>
  <c r="C123" i="1"/>
  <c r="D123" i="1" s="1"/>
  <c r="E123" i="1"/>
  <c r="F123" i="1" s="1"/>
  <c r="C124" i="1"/>
  <c r="D124" i="1" s="1"/>
  <c r="E124" i="1"/>
  <c r="F124" i="1" s="1"/>
  <c r="C125" i="1"/>
  <c r="D125" i="1" s="1"/>
  <c r="E125" i="1"/>
  <c r="F125" i="1" s="1"/>
  <c r="C126" i="1"/>
  <c r="D126" i="1" s="1"/>
  <c r="E126" i="1"/>
  <c r="F126" i="1" s="1"/>
  <c r="C127" i="1"/>
  <c r="D127" i="1" s="1"/>
  <c r="E127" i="1"/>
  <c r="F127" i="1" s="1"/>
  <c r="C128" i="1"/>
  <c r="D128" i="1" s="1"/>
  <c r="E128" i="1"/>
  <c r="F128" i="1" s="1"/>
  <c r="C129" i="1"/>
  <c r="D129" i="1" s="1"/>
  <c r="E129" i="1"/>
  <c r="F129" i="1" s="1"/>
  <c r="C130" i="1"/>
  <c r="D130" i="1" s="1"/>
  <c r="E130" i="1"/>
  <c r="F130" i="1" s="1"/>
  <c r="C131" i="1"/>
  <c r="D131" i="1" s="1"/>
  <c r="E131" i="1"/>
  <c r="F131" i="1" s="1"/>
  <c r="C132" i="1"/>
  <c r="D132" i="1" s="1"/>
  <c r="E132" i="1"/>
  <c r="F132" i="1" s="1"/>
  <c r="C133" i="1"/>
  <c r="D133" i="1" s="1"/>
  <c r="E133" i="1"/>
  <c r="F133" i="1" s="1"/>
  <c r="C134" i="1"/>
  <c r="D134" i="1" s="1"/>
  <c r="E134" i="1"/>
  <c r="F134" i="1" s="1"/>
  <c r="C135" i="1"/>
  <c r="D135" i="1" s="1"/>
  <c r="E135" i="1"/>
  <c r="F135" i="1" s="1"/>
  <c r="C136" i="1"/>
  <c r="D136" i="1" s="1"/>
  <c r="E136" i="1"/>
  <c r="F136" i="1" s="1"/>
  <c r="C137" i="1"/>
  <c r="D137" i="1" s="1"/>
  <c r="E137" i="1"/>
  <c r="F137" i="1" s="1"/>
  <c r="C138" i="1"/>
  <c r="D138" i="1" s="1"/>
  <c r="E138" i="1"/>
  <c r="F138" i="1" s="1"/>
  <c r="C139" i="1"/>
  <c r="D139" i="1" s="1"/>
  <c r="E139" i="1"/>
  <c r="F139" i="1" s="1"/>
  <c r="C140" i="1"/>
  <c r="D140" i="1" s="1"/>
  <c r="E140" i="1"/>
  <c r="F140" i="1" s="1"/>
  <c r="C141" i="1"/>
  <c r="D141" i="1" s="1"/>
  <c r="E141" i="1"/>
  <c r="F141" i="1" s="1"/>
  <c r="C142" i="1"/>
  <c r="D142" i="1" s="1"/>
  <c r="E142" i="1"/>
  <c r="F142" i="1" s="1"/>
  <c r="C143" i="1"/>
  <c r="D143" i="1" s="1"/>
  <c r="E143" i="1"/>
  <c r="F143" i="1" s="1"/>
  <c r="C144" i="1"/>
  <c r="D144" i="1" s="1"/>
  <c r="E144" i="1"/>
  <c r="F144" i="1" s="1"/>
  <c r="C145" i="1"/>
  <c r="D145" i="1" s="1"/>
  <c r="E145" i="1"/>
  <c r="F145" i="1" s="1"/>
  <c r="C146" i="1"/>
  <c r="D146" i="1" s="1"/>
  <c r="E146" i="1"/>
  <c r="F146" i="1" s="1"/>
  <c r="C147" i="1"/>
  <c r="D147" i="1" s="1"/>
  <c r="E147" i="1"/>
  <c r="F147" i="1" s="1"/>
  <c r="C148" i="1"/>
  <c r="D148" i="1" s="1"/>
  <c r="E148" i="1"/>
  <c r="F148" i="1" s="1"/>
  <c r="C149" i="1"/>
  <c r="D149" i="1" s="1"/>
  <c r="E149" i="1"/>
  <c r="F149" i="1" s="1"/>
  <c r="C150" i="1"/>
  <c r="D150" i="1" s="1"/>
  <c r="E150" i="1"/>
  <c r="F150" i="1" s="1"/>
  <c r="C151" i="1"/>
  <c r="D151" i="1" s="1"/>
  <c r="E151" i="1"/>
  <c r="F151" i="1" s="1"/>
  <c r="C152" i="1"/>
  <c r="D152" i="1" s="1"/>
  <c r="E152" i="1"/>
  <c r="F152" i="1" s="1"/>
  <c r="C153" i="1"/>
  <c r="D153" i="1" s="1"/>
  <c r="E153" i="1"/>
  <c r="F153" i="1" s="1"/>
  <c r="C154" i="1"/>
  <c r="D154" i="1" s="1"/>
  <c r="E154" i="1"/>
  <c r="F154" i="1" s="1"/>
  <c r="C155" i="1"/>
  <c r="D155" i="1" s="1"/>
  <c r="E155" i="1"/>
  <c r="F155" i="1" s="1"/>
  <c r="C156" i="1"/>
  <c r="D156" i="1" s="1"/>
  <c r="E156" i="1"/>
  <c r="F156" i="1" s="1"/>
  <c r="C157" i="1"/>
  <c r="D157" i="1" s="1"/>
  <c r="E157" i="1"/>
  <c r="F157" i="1" s="1"/>
  <c r="C158" i="1"/>
  <c r="D158" i="1" s="1"/>
  <c r="E158" i="1"/>
  <c r="F158" i="1" s="1"/>
  <c r="C159" i="1"/>
  <c r="D159" i="1" s="1"/>
  <c r="E159" i="1"/>
  <c r="F159" i="1" s="1"/>
  <c r="C160" i="1"/>
  <c r="D160" i="1" s="1"/>
  <c r="E160" i="1"/>
  <c r="F160" i="1" s="1"/>
  <c r="C161" i="1"/>
  <c r="D161" i="1" s="1"/>
  <c r="E161" i="1"/>
  <c r="F161" i="1" s="1"/>
  <c r="C162" i="1"/>
  <c r="D162" i="1" s="1"/>
  <c r="E162" i="1"/>
  <c r="F162" i="1" s="1"/>
  <c r="C163" i="1"/>
  <c r="D163" i="1" s="1"/>
  <c r="E163" i="1"/>
  <c r="F163" i="1" s="1"/>
  <c r="C164" i="1"/>
  <c r="D164" i="1" s="1"/>
  <c r="E164" i="1"/>
  <c r="F164" i="1" s="1"/>
  <c r="C165" i="1"/>
  <c r="D165" i="1" s="1"/>
  <c r="E165" i="1"/>
  <c r="F165" i="1" s="1"/>
  <c r="C166" i="1"/>
  <c r="D166" i="1" s="1"/>
  <c r="E166" i="1"/>
  <c r="F166" i="1" s="1"/>
  <c r="C167" i="1"/>
  <c r="D167" i="1" s="1"/>
  <c r="E167" i="1"/>
  <c r="F167" i="1" s="1"/>
  <c r="C168" i="1"/>
  <c r="D168" i="1" s="1"/>
  <c r="E168" i="1"/>
  <c r="F168" i="1" s="1"/>
  <c r="C169" i="1"/>
  <c r="D169" i="1" s="1"/>
  <c r="E169" i="1"/>
  <c r="F169" i="1" s="1"/>
  <c r="C170" i="1"/>
  <c r="D170" i="1" s="1"/>
  <c r="E170" i="1"/>
  <c r="F170" i="1" s="1"/>
  <c r="C171" i="1"/>
  <c r="D171" i="1" s="1"/>
  <c r="E171" i="1"/>
  <c r="F171" i="1" s="1"/>
  <c r="C172" i="1"/>
  <c r="D172" i="1" s="1"/>
  <c r="E172" i="1"/>
  <c r="F172" i="1" s="1"/>
  <c r="C173" i="1"/>
  <c r="D173" i="1" s="1"/>
  <c r="E173" i="1"/>
  <c r="F173" i="1" s="1"/>
  <c r="C174" i="1"/>
  <c r="D174" i="1" s="1"/>
  <c r="E174" i="1"/>
  <c r="F174" i="1" s="1"/>
  <c r="C175" i="1"/>
  <c r="D175" i="1" s="1"/>
  <c r="E175" i="1"/>
  <c r="F175" i="1" s="1"/>
  <c r="C176" i="1"/>
  <c r="D176" i="1" s="1"/>
  <c r="E176" i="1"/>
  <c r="F176" i="1" s="1"/>
  <c r="C177" i="1"/>
  <c r="D177" i="1" s="1"/>
  <c r="E177" i="1"/>
  <c r="F177" i="1" s="1"/>
  <c r="C178" i="1"/>
  <c r="D178" i="1" s="1"/>
  <c r="E178" i="1"/>
  <c r="F178" i="1" s="1"/>
  <c r="C179" i="1"/>
  <c r="D179" i="1" s="1"/>
  <c r="E179" i="1"/>
  <c r="F179" i="1" s="1"/>
  <c r="C180" i="1"/>
  <c r="D180" i="1" s="1"/>
  <c r="E180" i="1"/>
  <c r="F180" i="1" s="1"/>
  <c r="C181" i="1"/>
  <c r="D181" i="1" s="1"/>
  <c r="E181" i="1"/>
  <c r="F181" i="1" s="1"/>
  <c r="C182" i="1"/>
  <c r="D182" i="1" s="1"/>
  <c r="E182" i="1"/>
  <c r="F182" i="1" s="1"/>
  <c r="C183" i="1"/>
  <c r="D183" i="1" s="1"/>
  <c r="E183" i="1"/>
  <c r="F183" i="1" s="1"/>
  <c r="C184" i="1"/>
  <c r="D184" i="1" s="1"/>
  <c r="E184" i="1"/>
  <c r="F184" i="1" s="1"/>
  <c r="C185" i="1"/>
  <c r="D185" i="1" s="1"/>
  <c r="E185" i="1"/>
  <c r="F185" i="1" s="1"/>
  <c r="C186" i="1"/>
  <c r="D186" i="1" s="1"/>
  <c r="E186" i="1"/>
  <c r="F186" i="1" s="1"/>
  <c r="C187" i="1"/>
  <c r="D187" i="1" s="1"/>
  <c r="E187" i="1"/>
  <c r="F187" i="1" s="1"/>
  <c r="C188" i="1"/>
  <c r="D188" i="1" s="1"/>
  <c r="E188" i="1"/>
  <c r="F188" i="1" s="1"/>
  <c r="C189" i="1"/>
  <c r="D189" i="1" s="1"/>
  <c r="E189" i="1"/>
  <c r="F189" i="1" s="1"/>
  <c r="C190" i="1"/>
  <c r="D190" i="1" s="1"/>
  <c r="E190" i="1"/>
  <c r="F190" i="1" s="1"/>
  <c r="C191" i="1"/>
  <c r="D191" i="1" s="1"/>
  <c r="E191" i="1"/>
  <c r="F191" i="1" s="1"/>
  <c r="C192" i="1"/>
  <c r="D192" i="1" s="1"/>
  <c r="E192" i="1"/>
  <c r="F192" i="1" s="1"/>
  <c r="C193" i="1"/>
  <c r="D193" i="1" s="1"/>
  <c r="E193" i="1"/>
  <c r="F193" i="1" s="1"/>
  <c r="C194" i="1"/>
  <c r="D194" i="1" s="1"/>
  <c r="E194" i="1"/>
  <c r="F194" i="1" s="1"/>
  <c r="C195" i="1"/>
  <c r="D195" i="1" s="1"/>
  <c r="E195" i="1"/>
  <c r="F195" i="1" s="1"/>
  <c r="C196" i="1"/>
  <c r="D196" i="1" s="1"/>
  <c r="E196" i="1"/>
  <c r="F196" i="1" s="1"/>
  <c r="C197" i="1"/>
  <c r="D197" i="1" s="1"/>
  <c r="E197" i="1"/>
  <c r="F197" i="1" s="1"/>
  <c r="C198" i="1"/>
  <c r="D198" i="1" s="1"/>
  <c r="E198" i="1"/>
  <c r="F198" i="1" s="1"/>
  <c r="C199" i="1"/>
  <c r="D199" i="1" s="1"/>
  <c r="E199" i="1"/>
  <c r="F199" i="1" s="1"/>
  <c r="C200" i="1"/>
  <c r="D200" i="1" s="1"/>
  <c r="E200" i="1"/>
  <c r="F200" i="1" s="1"/>
  <c r="C201" i="1"/>
  <c r="D201" i="1" s="1"/>
  <c r="E201" i="1"/>
  <c r="F201" i="1" s="1"/>
  <c r="C202" i="1"/>
  <c r="D202" i="1" s="1"/>
  <c r="E202" i="1"/>
  <c r="F202" i="1" s="1"/>
  <c r="C203" i="1"/>
  <c r="D203" i="1" s="1"/>
  <c r="E203" i="1"/>
  <c r="F203" i="1" s="1"/>
  <c r="C204" i="1"/>
  <c r="D204" i="1" s="1"/>
  <c r="E204" i="1"/>
  <c r="F204" i="1" s="1"/>
  <c r="C205" i="1"/>
  <c r="D205" i="1" s="1"/>
  <c r="E205" i="1"/>
  <c r="F205" i="1" s="1"/>
  <c r="C206" i="1"/>
  <c r="D206" i="1" s="1"/>
  <c r="E206" i="1"/>
  <c r="F206" i="1" s="1"/>
  <c r="C207" i="1"/>
  <c r="D207" i="1" s="1"/>
  <c r="E207" i="1"/>
  <c r="F207" i="1" s="1"/>
  <c r="C208" i="1"/>
  <c r="D208" i="1" s="1"/>
  <c r="E208" i="1"/>
  <c r="F208" i="1" s="1"/>
  <c r="C209" i="1"/>
  <c r="D209" i="1" s="1"/>
  <c r="E209" i="1"/>
  <c r="F209" i="1" s="1"/>
  <c r="C210" i="1"/>
  <c r="D210" i="1" s="1"/>
  <c r="E210" i="1"/>
  <c r="F210" i="1" s="1"/>
  <c r="C211" i="1"/>
  <c r="D211" i="1" s="1"/>
  <c r="E211" i="1"/>
  <c r="F211" i="1" s="1"/>
  <c r="C212" i="1"/>
  <c r="D212" i="1" s="1"/>
  <c r="E212" i="1"/>
  <c r="F212" i="1" s="1"/>
  <c r="C213" i="1"/>
  <c r="D213" i="1" s="1"/>
  <c r="E213" i="1"/>
  <c r="F213" i="1" s="1"/>
  <c r="C214" i="1"/>
  <c r="D214" i="1" s="1"/>
  <c r="E214" i="1"/>
  <c r="F214" i="1" s="1"/>
  <c r="C215" i="1"/>
  <c r="D215" i="1" s="1"/>
  <c r="E215" i="1"/>
  <c r="F215" i="1" s="1"/>
  <c r="C216" i="1"/>
  <c r="D216" i="1" s="1"/>
  <c r="E216" i="1"/>
  <c r="F216" i="1" s="1"/>
  <c r="C217" i="1"/>
  <c r="D217" i="1" s="1"/>
  <c r="E217" i="1"/>
  <c r="F217" i="1" s="1"/>
  <c r="C218" i="1"/>
  <c r="D218" i="1" s="1"/>
  <c r="E218" i="1"/>
  <c r="F218" i="1" s="1"/>
  <c r="C219" i="1"/>
  <c r="D219" i="1" s="1"/>
  <c r="E219" i="1"/>
  <c r="F219" i="1" s="1"/>
  <c r="C220" i="1"/>
  <c r="D220" i="1" s="1"/>
  <c r="E220" i="1"/>
  <c r="F220" i="1" s="1"/>
  <c r="C221" i="1"/>
  <c r="D221" i="1" s="1"/>
  <c r="E221" i="1"/>
  <c r="F221" i="1" s="1"/>
  <c r="C222" i="1"/>
  <c r="D222" i="1" s="1"/>
  <c r="E222" i="1"/>
  <c r="F222" i="1" s="1"/>
  <c r="C223" i="1"/>
  <c r="D223" i="1" s="1"/>
  <c r="E223" i="1"/>
  <c r="F223" i="1" s="1"/>
  <c r="C224" i="1"/>
  <c r="D224" i="1" s="1"/>
  <c r="E224" i="1"/>
  <c r="F224" i="1" s="1"/>
  <c r="C225" i="1"/>
  <c r="D225" i="1" s="1"/>
  <c r="E225" i="1"/>
  <c r="F225" i="1" s="1"/>
  <c r="C226" i="1"/>
  <c r="D226" i="1" s="1"/>
  <c r="E226" i="1"/>
  <c r="F226" i="1" s="1"/>
  <c r="C227" i="1"/>
  <c r="D227" i="1" s="1"/>
  <c r="E227" i="1"/>
  <c r="F227" i="1" s="1"/>
  <c r="C228" i="1"/>
  <c r="D228" i="1" s="1"/>
  <c r="E228" i="1"/>
  <c r="F228" i="1" s="1"/>
  <c r="C229" i="1"/>
  <c r="D229" i="1" s="1"/>
  <c r="E229" i="1"/>
  <c r="F229" i="1" s="1"/>
  <c r="C230" i="1"/>
  <c r="D230" i="1" s="1"/>
  <c r="E230" i="1"/>
  <c r="F230" i="1" s="1"/>
  <c r="C231" i="1"/>
  <c r="D231" i="1" s="1"/>
  <c r="E231" i="1"/>
  <c r="F231" i="1" s="1"/>
  <c r="C232" i="1"/>
  <c r="D232" i="1" s="1"/>
  <c r="E232" i="1"/>
  <c r="F232" i="1" s="1"/>
  <c r="C233" i="1"/>
  <c r="D233" i="1" s="1"/>
  <c r="E233" i="1"/>
  <c r="F233" i="1" s="1"/>
  <c r="C234" i="1"/>
  <c r="D234" i="1" s="1"/>
  <c r="E234" i="1"/>
  <c r="F234" i="1" s="1"/>
  <c r="C235" i="1"/>
  <c r="D235" i="1" s="1"/>
  <c r="E235" i="1"/>
  <c r="F235" i="1" s="1"/>
  <c r="C236" i="1"/>
  <c r="D236" i="1" s="1"/>
  <c r="E236" i="1"/>
  <c r="F236" i="1" s="1"/>
  <c r="C237" i="1"/>
  <c r="D237" i="1" s="1"/>
  <c r="E237" i="1"/>
  <c r="F237" i="1" s="1"/>
  <c r="C238" i="1"/>
  <c r="D238" i="1" s="1"/>
  <c r="E238" i="1"/>
  <c r="F238" i="1" s="1"/>
  <c r="C239" i="1"/>
  <c r="D239" i="1" s="1"/>
  <c r="E239" i="1"/>
  <c r="F239" i="1" s="1"/>
  <c r="C240" i="1"/>
  <c r="D240" i="1" s="1"/>
  <c r="E240" i="1"/>
  <c r="F240" i="1" s="1"/>
  <c r="C241" i="1"/>
  <c r="D241" i="1" s="1"/>
  <c r="E241" i="1"/>
  <c r="F241" i="1" s="1"/>
  <c r="C242" i="1"/>
  <c r="D242" i="1" s="1"/>
  <c r="E242" i="1"/>
  <c r="F242" i="1" s="1"/>
  <c r="C243" i="1"/>
  <c r="D243" i="1" s="1"/>
  <c r="E243" i="1"/>
  <c r="F243" i="1" s="1"/>
  <c r="C244" i="1"/>
  <c r="D244" i="1" s="1"/>
  <c r="E244" i="1"/>
  <c r="F244" i="1" s="1"/>
  <c r="C245" i="1"/>
  <c r="D245" i="1" s="1"/>
  <c r="E245" i="1"/>
  <c r="F245" i="1" s="1"/>
  <c r="C246" i="1"/>
  <c r="D246" i="1" s="1"/>
  <c r="E246" i="1"/>
  <c r="F246" i="1" s="1"/>
  <c r="C247" i="1"/>
  <c r="D247" i="1" s="1"/>
  <c r="E247" i="1"/>
  <c r="F247" i="1" s="1"/>
  <c r="C248" i="1"/>
  <c r="D248" i="1" s="1"/>
  <c r="E248" i="1"/>
  <c r="F248" i="1" s="1"/>
  <c r="C249" i="1"/>
  <c r="D249" i="1" s="1"/>
  <c r="E249" i="1"/>
  <c r="F249" i="1" s="1"/>
  <c r="C250" i="1"/>
  <c r="D250" i="1" s="1"/>
  <c r="E250" i="1"/>
  <c r="F250" i="1" s="1"/>
  <c r="C251" i="1"/>
  <c r="D251" i="1" s="1"/>
  <c r="E251" i="1"/>
  <c r="F251" i="1" s="1"/>
  <c r="C252" i="1"/>
  <c r="D252" i="1" s="1"/>
  <c r="E252" i="1"/>
  <c r="F252" i="1" s="1"/>
  <c r="C253" i="1"/>
  <c r="D253" i="1" s="1"/>
  <c r="E253" i="1"/>
  <c r="F253" i="1" s="1"/>
  <c r="C254" i="1"/>
  <c r="D254" i="1" s="1"/>
  <c r="E254" i="1"/>
  <c r="F254" i="1" s="1"/>
  <c r="C255" i="1"/>
  <c r="D255" i="1" s="1"/>
  <c r="E255" i="1"/>
  <c r="F255" i="1" s="1"/>
  <c r="C256" i="1"/>
  <c r="D256" i="1" s="1"/>
  <c r="E256" i="1"/>
  <c r="F256" i="1" s="1"/>
  <c r="C257" i="1"/>
  <c r="D257" i="1" s="1"/>
  <c r="E257" i="1"/>
  <c r="F257" i="1" s="1"/>
  <c r="C258" i="1"/>
  <c r="D258" i="1" s="1"/>
  <c r="E258" i="1"/>
  <c r="F258" i="1" s="1"/>
  <c r="C259" i="1"/>
  <c r="D259" i="1" s="1"/>
  <c r="E259" i="1"/>
  <c r="F259" i="1" s="1"/>
  <c r="C260" i="1"/>
  <c r="D260" i="1" s="1"/>
  <c r="E260" i="1"/>
  <c r="F260" i="1" s="1"/>
  <c r="C261" i="1"/>
  <c r="D261" i="1" s="1"/>
  <c r="E261" i="1"/>
  <c r="F261" i="1" s="1"/>
  <c r="C262" i="1"/>
  <c r="D262" i="1" s="1"/>
  <c r="E262" i="1"/>
  <c r="F262" i="1" s="1"/>
  <c r="C263" i="1"/>
  <c r="D263" i="1" s="1"/>
  <c r="E263" i="1"/>
  <c r="F263" i="1" s="1"/>
  <c r="C264" i="1"/>
  <c r="D264" i="1" s="1"/>
  <c r="E264" i="1"/>
  <c r="F264" i="1" s="1"/>
  <c r="C265" i="1"/>
  <c r="D265" i="1" s="1"/>
  <c r="E265" i="1"/>
  <c r="F265" i="1" s="1"/>
  <c r="C266" i="1"/>
  <c r="D266" i="1" s="1"/>
  <c r="E266" i="1"/>
  <c r="F266" i="1" s="1"/>
  <c r="C267" i="1"/>
  <c r="D267" i="1" s="1"/>
  <c r="E267" i="1"/>
  <c r="F267" i="1" s="1"/>
  <c r="C268" i="1"/>
  <c r="D268" i="1" s="1"/>
  <c r="E268" i="1"/>
  <c r="F268" i="1" s="1"/>
  <c r="C269" i="1"/>
  <c r="D269" i="1" s="1"/>
  <c r="E269" i="1"/>
  <c r="F269" i="1" s="1"/>
  <c r="C270" i="1"/>
  <c r="D270" i="1" s="1"/>
  <c r="E270" i="1"/>
  <c r="F270" i="1" s="1"/>
  <c r="C271" i="1"/>
  <c r="D271" i="1" s="1"/>
  <c r="E271" i="1"/>
  <c r="F271" i="1" s="1"/>
  <c r="C272" i="1"/>
  <c r="D272" i="1" s="1"/>
  <c r="E272" i="1"/>
  <c r="F272" i="1" s="1"/>
  <c r="C273" i="1"/>
  <c r="D273" i="1" s="1"/>
  <c r="E273" i="1"/>
  <c r="F273" i="1" s="1"/>
  <c r="C274" i="1"/>
  <c r="D274" i="1" s="1"/>
  <c r="E274" i="1"/>
  <c r="F274" i="1" s="1"/>
  <c r="C275" i="1"/>
  <c r="D275" i="1" s="1"/>
  <c r="E275" i="1"/>
  <c r="F275" i="1" s="1"/>
  <c r="C276" i="1"/>
  <c r="D276" i="1" s="1"/>
  <c r="E276" i="1"/>
  <c r="F276" i="1" s="1"/>
  <c r="C277" i="1"/>
  <c r="D277" i="1" s="1"/>
  <c r="E277" i="1"/>
  <c r="F277" i="1" s="1"/>
  <c r="C278" i="1"/>
  <c r="D278" i="1" s="1"/>
  <c r="E278" i="1"/>
  <c r="F278" i="1" s="1"/>
  <c r="C279" i="1"/>
  <c r="D279" i="1" s="1"/>
  <c r="E279" i="1"/>
  <c r="F279" i="1" s="1"/>
  <c r="C280" i="1"/>
  <c r="D280" i="1" s="1"/>
  <c r="E280" i="1"/>
  <c r="F280" i="1" s="1"/>
  <c r="C281" i="1"/>
  <c r="D281" i="1" s="1"/>
  <c r="E281" i="1"/>
  <c r="F281" i="1" s="1"/>
  <c r="C282" i="1"/>
  <c r="D282" i="1" s="1"/>
  <c r="E282" i="1"/>
  <c r="F282" i="1" s="1"/>
  <c r="C283" i="1"/>
  <c r="D283" i="1" s="1"/>
  <c r="E283" i="1"/>
  <c r="F283" i="1" s="1"/>
  <c r="C284" i="1"/>
  <c r="D284" i="1" s="1"/>
  <c r="E284" i="1"/>
  <c r="F284" i="1" s="1"/>
  <c r="C285" i="1"/>
  <c r="D285" i="1" s="1"/>
  <c r="E285" i="1"/>
  <c r="F285" i="1" s="1"/>
  <c r="C286" i="1"/>
  <c r="D286" i="1" s="1"/>
  <c r="E286" i="1"/>
  <c r="F286" i="1" s="1"/>
  <c r="C287" i="1"/>
  <c r="D287" i="1" s="1"/>
  <c r="E287" i="1"/>
  <c r="F287" i="1" s="1"/>
  <c r="C288" i="1"/>
  <c r="D288" i="1" s="1"/>
  <c r="E288" i="1"/>
  <c r="F288" i="1" s="1"/>
  <c r="C289" i="1"/>
  <c r="D289" i="1" s="1"/>
  <c r="E289" i="1"/>
  <c r="F289" i="1" s="1"/>
  <c r="C290" i="1"/>
  <c r="D290" i="1" s="1"/>
  <c r="E290" i="1"/>
  <c r="F290" i="1" s="1"/>
  <c r="C291" i="1"/>
  <c r="D291" i="1" s="1"/>
  <c r="E291" i="1"/>
  <c r="F291" i="1" s="1"/>
  <c r="C292" i="1"/>
  <c r="D292" i="1" s="1"/>
  <c r="E292" i="1"/>
  <c r="F292" i="1" s="1"/>
  <c r="C293" i="1"/>
  <c r="D293" i="1" s="1"/>
  <c r="E293" i="1"/>
  <c r="F293" i="1" s="1"/>
  <c r="C294" i="1"/>
  <c r="D294" i="1" s="1"/>
  <c r="E294" i="1"/>
  <c r="F294" i="1" s="1"/>
  <c r="C295" i="1"/>
  <c r="D295" i="1" s="1"/>
  <c r="E295" i="1"/>
  <c r="F295" i="1" s="1"/>
  <c r="C296" i="1"/>
  <c r="D296" i="1" s="1"/>
  <c r="E296" i="1"/>
  <c r="F296" i="1" s="1"/>
  <c r="C297" i="1"/>
  <c r="D297" i="1" s="1"/>
  <c r="E297" i="1"/>
  <c r="F297" i="1" s="1"/>
  <c r="C298" i="1"/>
  <c r="D298" i="1" s="1"/>
  <c r="E298" i="1"/>
  <c r="F298" i="1" s="1"/>
  <c r="C299" i="1"/>
  <c r="D299" i="1" s="1"/>
  <c r="E299" i="1"/>
  <c r="F299" i="1" s="1"/>
  <c r="C300" i="1"/>
  <c r="D300" i="1" s="1"/>
  <c r="E300" i="1"/>
  <c r="F300" i="1" s="1"/>
  <c r="C301" i="1"/>
  <c r="D301" i="1" s="1"/>
  <c r="E301" i="1"/>
  <c r="F301" i="1" s="1"/>
  <c r="C302" i="1"/>
  <c r="D302" i="1" s="1"/>
  <c r="E302" i="1"/>
  <c r="F302" i="1" s="1"/>
  <c r="C303" i="1"/>
  <c r="D303" i="1" s="1"/>
  <c r="E303" i="1"/>
  <c r="F303" i="1" s="1"/>
  <c r="C304" i="1"/>
  <c r="D304" i="1" s="1"/>
  <c r="E304" i="1"/>
  <c r="F304" i="1" s="1"/>
  <c r="C305" i="1"/>
  <c r="D305" i="1" s="1"/>
  <c r="E305" i="1"/>
  <c r="F305" i="1" s="1"/>
  <c r="C306" i="1"/>
  <c r="D306" i="1" s="1"/>
  <c r="E306" i="1"/>
  <c r="F306" i="1" s="1"/>
  <c r="C307" i="1"/>
  <c r="D307" i="1" s="1"/>
  <c r="E307" i="1"/>
  <c r="F307" i="1" s="1"/>
  <c r="C308" i="1"/>
  <c r="D308" i="1" s="1"/>
  <c r="E308" i="1"/>
  <c r="F308" i="1" s="1"/>
  <c r="C309" i="1"/>
  <c r="D309" i="1" s="1"/>
  <c r="E309" i="1"/>
  <c r="F309" i="1" s="1"/>
  <c r="C310" i="1"/>
  <c r="D310" i="1" s="1"/>
  <c r="E310" i="1"/>
  <c r="F310" i="1" s="1"/>
  <c r="C311" i="1"/>
  <c r="D311" i="1" s="1"/>
  <c r="E311" i="1"/>
  <c r="F311" i="1" s="1"/>
  <c r="C312" i="1"/>
  <c r="D312" i="1" s="1"/>
  <c r="E312" i="1"/>
  <c r="F312" i="1" s="1"/>
  <c r="C313" i="1"/>
  <c r="D313" i="1" s="1"/>
  <c r="E313" i="1"/>
  <c r="F313" i="1" s="1"/>
  <c r="C314" i="1"/>
  <c r="D314" i="1" s="1"/>
  <c r="E314" i="1"/>
  <c r="F314" i="1" s="1"/>
  <c r="C315" i="1"/>
  <c r="D315" i="1" s="1"/>
  <c r="E315" i="1"/>
  <c r="F315" i="1" s="1"/>
  <c r="C316" i="1"/>
  <c r="D316" i="1" s="1"/>
  <c r="E316" i="1"/>
  <c r="F316" i="1" s="1"/>
  <c r="C317" i="1"/>
  <c r="D317" i="1" s="1"/>
  <c r="E317" i="1"/>
  <c r="F317" i="1" s="1"/>
  <c r="C318" i="1"/>
  <c r="D318" i="1" s="1"/>
  <c r="E318" i="1"/>
  <c r="F318" i="1" s="1"/>
  <c r="C319" i="1"/>
  <c r="D319" i="1" s="1"/>
  <c r="E319" i="1"/>
  <c r="F319" i="1" s="1"/>
  <c r="C320" i="1"/>
  <c r="D320" i="1" s="1"/>
  <c r="E320" i="1"/>
  <c r="F320" i="1" s="1"/>
  <c r="C321" i="1"/>
  <c r="D321" i="1" s="1"/>
  <c r="E321" i="1"/>
  <c r="F321" i="1" s="1"/>
  <c r="C322" i="1"/>
  <c r="D322" i="1" s="1"/>
  <c r="E322" i="1"/>
  <c r="F322" i="1" s="1"/>
  <c r="C323" i="1"/>
  <c r="D323" i="1" s="1"/>
  <c r="E323" i="1"/>
  <c r="F323" i="1" s="1"/>
  <c r="C324" i="1"/>
  <c r="D324" i="1" s="1"/>
  <c r="E324" i="1"/>
  <c r="F324" i="1" s="1"/>
  <c r="C325" i="1"/>
  <c r="D325" i="1" s="1"/>
  <c r="E325" i="1"/>
  <c r="F325" i="1" s="1"/>
  <c r="C326" i="1"/>
  <c r="D326" i="1" s="1"/>
  <c r="E326" i="1"/>
  <c r="F326" i="1" s="1"/>
  <c r="C327" i="1"/>
  <c r="D327" i="1" s="1"/>
  <c r="E327" i="1"/>
  <c r="F327" i="1" s="1"/>
  <c r="C328" i="1"/>
  <c r="D328" i="1" s="1"/>
  <c r="E328" i="1"/>
  <c r="F328" i="1" s="1"/>
  <c r="C329" i="1"/>
  <c r="D329" i="1" s="1"/>
  <c r="E329" i="1"/>
  <c r="F329" i="1" s="1"/>
  <c r="C330" i="1"/>
  <c r="D330" i="1" s="1"/>
  <c r="E330" i="1"/>
  <c r="F330" i="1" s="1"/>
  <c r="C331" i="1"/>
  <c r="D331" i="1" s="1"/>
  <c r="E331" i="1"/>
  <c r="F331" i="1" s="1"/>
  <c r="C332" i="1"/>
  <c r="D332" i="1" s="1"/>
  <c r="E332" i="1"/>
  <c r="F332" i="1" s="1"/>
  <c r="C333" i="1"/>
  <c r="D333" i="1" s="1"/>
  <c r="E333" i="1"/>
  <c r="F333" i="1" s="1"/>
  <c r="C334" i="1"/>
  <c r="D334" i="1" s="1"/>
  <c r="E334" i="1"/>
  <c r="F334" i="1" s="1"/>
  <c r="C335" i="1"/>
  <c r="D335" i="1" s="1"/>
  <c r="E335" i="1"/>
  <c r="F335" i="1" s="1"/>
  <c r="C336" i="1"/>
  <c r="D336" i="1" s="1"/>
  <c r="E336" i="1"/>
  <c r="F336" i="1" s="1"/>
  <c r="C337" i="1"/>
  <c r="D337" i="1" s="1"/>
  <c r="E337" i="1"/>
  <c r="F337" i="1" s="1"/>
  <c r="C338" i="1"/>
  <c r="D338" i="1" s="1"/>
  <c r="E338" i="1"/>
  <c r="F338" i="1" s="1"/>
  <c r="C339" i="1"/>
  <c r="D339" i="1" s="1"/>
  <c r="E339" i="1"/>
  <c r="F339" i="1" s="1"/>
  <c r="C340" i="1"/>
  <c r="D340" i="1" s="1"/>
  <c r="E340" i="1"/>
  <c r="F340" i="1" s="1"/>
  <c r="C341" i="1"/>
  <c r="D341" i="1" s="1"/>
  <c r="E341" i="1"/>
  <c r="F341" i="1" s="1"/>
  <c r="C342" i="1"/>
  <c r="D342" i="1" s="1"/>
  <c r="E342" i="1"/>
  <c r="F342" i="1" s="1"/>
  <c r="C343" i="1"/>
  <c r="D343" i="1" s="1"/>
  <c r="E343" i="1"/>
  <c r="F343" i="1" s="1"/>
  <c r="C344" i="1"/>
  <c r="D344" i="1" s="1"/>
  <c r="E344" i="1"/>
  <c r="F344" i="1" s="1"/>
  <c r="C345" i="1"/>
  <c r="D345" i="1" s="1"/>
  <c r="E345" i="1"/>
  <c r="F345" i="1" s="1"/>
  <c r="C346" i="1"/>
  <c r="D346" i="1" s="1"/>
  <c r="E346" i="1"/>
  <c r="F346" i="1" s="1"/>
  <c r="C347" i="1"/>
  <c r="D347" i="1" s="1"/>
  <c r="E347" i="1"/>
  <c r="F347" i="1" s="1"/>
  <c r="C348" i="1"/>
  <c r="D348" i="1" s="1"/>
  <c r="E348" i="1"/>
  <c r="F348" i="1" s="1"/>
  <c r="C349" i="1"/>
  <c r="D349" i="1" s="1"/>
  <c r="E349" i="1"/>
  <c r="F349" i="1" s="1"/>
  <c r="C350" i="1"/>
  <c r="D350" i="1" s="1"/>
  <c r="E350" i="1"/>
  <c r="F350" i="1" s="1"/>
  <c r="C351" i="1"/>
  <c r="D351" i="1" s="1"/>
  <c r="E351" i="1"/>
  <c r="F351" i="1" s="1"/>
  <c r="C352" i="1"/>
  <c r="D352" i="1" s="1"/>
  <c r="E352" i="1"/>
  <c r="F352" i="1" s="1"/>
  <c r="C353" i="1"/>
  <c r="D353" i="1" s="1"/>
  <c r="E353" i="1"/>
  <c r="F353" i="1" s="1"/>
  <c r="C354" i="1"/>
  <c r="D354" i="1" s="1"/>
  <c r="E354" i="1"/>
  <c r="F354" i="1" s="1"/>
  <c r="C355" i="1"/>
  <c r="D355" i="1" s="1"/>
  <c r="E355" i="1"/>
  <c r="F355" i="1" s="1"/>
  <c r="C356" i="1"/>
  <c r="D356" i="1" s="1"/>
  <c r="E356" i="1"/>
  <c r="F356" i="1" s="1"/>
  <c r="C357" i="1"/>
  <c r="D357" i="1" s="1"/>
  <c r="E357" i="1"/>
  <c r="F357" i="1" s="1"/>
  <c r="C358" i="1"/>
  <c r="D358" i="1" s="1"/>
  <c r="E358" i="1"/>
  <c r="F358" i="1" s="1"/>
  <c r="C359" i="1"/>
  <c r="D359" i="1" s="1"/>
  <c r="E359" i="1"/>
  <c r="F359" i="1" s="1"/>
  <c r="C360" i="1"/>
  <c r="D360" i="1" s="1"/>
  <c r="E360" i="1"/>
  <c r="F360" i="1" s="1"/>
  <c r="C361" i="1"/>
  <c r="D361" i="1" s="1"/>
  <c r="E361" i="1"/>
  <c r="F361" i="1" s="1"/>
  <c r="C362" i="1"/>
  <c r="D362" i="1" s="1"/>
  <c r="E362" i="1"/>
  <c r="F362" i="1" s="1"/>
  <c r="C363" i="1"/>
  <c r="D363" i="1" s="1"/>
  <c r="E363" i="1"/>
  <c r="F363" i="1" s="1"/>
  <c r="C364" i="1"/>
  <c r="D364" i="1" s="1"/>
  <c r="E364" i="1"/>
  <c r="F364" i="1" s="1"/>
  <c r="C365" i="1"/>
  <c r="D365" i="1" s="1"/>
  <c r="E365" i="1"/>
  <c r="F365" i="1" s="1"/>
  <c r="C366" i="1"/>
  <c r="D366" i="1" s="1"/>
  <c r="E366" i="1"/>
  <c r="F366" i="1" s="1"/>
  <c r="C367" i="1"/>
  <c r="D367" i="1" s="1"/>
  <c r="E367" i="1"/>
  <c r="F367" i="1" s="1"/>
  <c r="C368" i="1"/>
  <c r="D368" i="1" s="1"/>
  <c r="E368" i="1"/>
  <c r="F368" i="1" s="1"/>
  <c r="C369" i="1"/>
  <c r="D369" i="1" s="1"/>
  <c r="E369" i="1"/>
  <c r="F369" i="1" s="1"/>
  <c r="C370" i="1"/>
  <c r="D370" i="1" s="1"/>
  <c r="E370" i="1"/>
  <c r="F370" i="1" s="1"/>
  <c r="C371" i="1"/>
  <c r="D371" i="1" s="1"/>
  <c r="E371" i="1"/>
  <c r="F371" i="1" s="1"/>
  <c r="C372" i="1"/>
  <c r="D372" i="1" s="1"/>
  <c r="E372" i="1"/>
  <c r="F372" i="1" s="1"/>
  <c r="C373" i="1"/>
  <c r="D373" i="1" s="1"/>
  <c r="E373" i="1"/>
  <c r="F373" i="1" s="1"/>
  <c r="C374" i="1"/>
  <c r="D374" i="1" s="1"/>
  <c r="E374" i="1"/>
  <c r="F374" i="1" s="1"/>
  <c r="C375" i="1"/>
  <c r="D375" i="1" s="1"/>
  <c r="E375" i="1"/>
  <c r="F375" i="1" s="1"/>
  <c r="C376" i="1"/>
  <c r="D376" i="1" s="1"/>
  <c r="E376" i="1"/>
  <c r="F376" i="1" s="1"/>
  <c r="C377" i="1"/>
  <c r="D377" i="1" s="1"/>
  <c r="E377" i="1"/>
  <c r="F377" i="1" s="1"/>
  <c r="C378" i="1"/>
  <c r="D378" i="1" s="1"/>
  <c r="E378" i="1"/>
  <c r="F378" i="1" s="1"/>
  <c r="C379" i="1"/>
  <c r="D379" i="1" s="1"/>
  <c r="E379" i="1"/>
  <c r="F379" i="1" s="1"/>
  <c r="C380" i="1"/>
  <c r="D380" i="1" s="1"/>
  <c r="E380" i="1"/>
  <c r="F380" i="1" s="1"/>
  <c r="C381" i="1"/>
  <c r="D381" i="1" s="1"/>
  <c r="E381" i="1"/>
  <c r="F381" i="1" s="1"/>
  <c r="C382" i="1"/>
  <c r="D382" i="1" s="1"/>
  <c r="E382" i="1"/>
  <c r="F382" i="1" s="1"/>
  <c r="C383" i="1"/>
  <c r="D383" i="1" s="1"/>
  <c r="E383" i="1"/>
  <c r="F383" i="1" s="1"/>
  <c r="C384" i="1"/>
  <c r="D384" i="1" s="1"/>
  <c r="E384" i="1"/>
  <c r="F384" i="1" s="1"/>
  <c r="C385" i="1"/>
  <c r="D385" i="1" s="1"/>
  <c r="E385" i="1"/>
  <c r="F385" i="1" s="1"/>
  <c r="C386" i="1"/>
  <c r="D386" i="1" s="1"/>
  <c r="E386" i="1"/>
  <c r="F386" i="1" s="1"/>
  <c r="C387" i="1"/>
  <c r="D387" i="1" s="1"/>
  <c r="E387" i="1"/>
  <c r="F387" i="1" s="1"/>
  <c r="C388" i="1"/>
  <c r="D388" i="1" s="1"/>
  <c r="E388" i="1"/>
  <c r="F388" i="1" s="1"/>
  <c r="C389" i="1"/>
  <c r="D389" i="1" s="1"/>
  <c r="E389" i="1"/>
  <c r="F389" i="1" s="1"/>
  <c r="C390" i="1"/>
  <c r="D390" i="1" s="1"/>
  <c r="E390" i="1"/>
  <c r="F390" i="1" s="1"/>
  <c r="C391" i="1"/>
  <c r="D391" i="1" s="1"/>
  <c r="E391" i="1"/>
  <c r="F391" i="1" s="1"/>
  <c r="C392" i="1"/>
  <c r="D392" i="1" s="1"/>
  <c r="E392" i="1"/>
  <c r="F392" i="1" s="1"/>
  <c r="C393" i="1"/>
  <c r="D393" i="1" s="1"/>
  <c r="E393" i="1"/>
  <c r="F393" i="1" s="1"/>
  <c r="C394" i="1"/>
  <c r="D394" i="1" s="1"/>
  <c r="E394" i="1"/>
  <c r="F394" i="1" s="1"/>
  <c r="C395" i="1"/>
  <c r="D395" i="1" s="1"/>
  <c r="E395" i="1"/>
  <c r="F395" i="1" s="1"/>
  <c r="C396" i="1"/>
  <c r="D396" i="1" s="1"/>
  <c r="E396" i="1"/>
  <c r="F396" i="1" s="1"/>
  <c r="C397" i="1"/>
  <c r="D397" i="1" s="1"/>
  <c r="E397" i="1"/>
  <c r="F397" i="1" s="1"/>
  <c r="C398" i="1"/>
  <c r="D398" i="1" s="1"/>
  <c r="E398" i="1"/>
  <c r="F398" i="1" s="1"/>
  <c r="C399" i="1"/>
  <c r="D399" i="1" s="1"/>
  <c r="E399" i="1"/>
  <c r="F399" i="1" s="1"/>
  <c r="C400" i="1"/>
  <c r="D400" i="1" s="1"/>
  <c r="E400" i="1"/>
  <c r="F400" i="1" s="1"/>
  <c r="C401" i="1"/>
  <c r="D401" i="1" s="1"/>
  <c r="E401" i="1"/>
  <c r="F401" i="1" s="1"/>
  <c r="C402" i="1"/>
  <c r="D402" i="1" s="1"/>
  <c r="E402" i="1"/>
  <c r="F402" i="1" s="1"/>
  <c r="C403" i="1"/>
  <c r="D403" i="1" s="1"/>
  <c r="E403" i="1"/>
  <c r="F403" i="1" s="1"/>
  <c r="C404" i="1"/>
  <c r="D404" i="1" s="1"/>
  <c r="E404" i="1"/>
  <c r="F404" i="1" s="1"/>
  <c r="C405" i="1"/>
  <c r="D405" i="1" s="1"/>
  <c r="E405" i="1"/>
  <c r="F405" i="1" s="1"/>
  <c r="C406" i="1"/>
  <c r="D406" i="1" s="1"/>
  <c r="E406" i="1"/>
  <c r="F406" i="1" s="1"/>
  <c r="C407" i="1"/>
  <c r="D407" i="1" s="1"/>
  <c r="E407" i="1"/>
  <c r="F407" i="1" s="1"/>
  <c r="C408" i="1"/>
  <c r="D408" i="1" s="1"/>
  <c r="E408" i="1"/>
  <c r="F408" i="1" s="1"/>
  <c r="C409" i="1"/>
  <c r="D409" i="1" s="1"/>
  <c r="E409" i="1"/>
  <c r="F409" i="1" s="1"/>
  <c r="C410" i="1"/>
  <c r="D410" i="1" s="1"/>
  <c r="E410" i="1"/>
  <c r="F410" i="1" s="1"/>
  <c r="C411" i="1"/>
  <c r="D411" i="1" s="1"/>
  <c r="E411" i="1"/>
  <c r="F411" i="1" s="1"/>
  <c r="C412" i="1"/>
  <c r="D412" i="1" s="1"/>
  <c r="E412" i="1"/>
  <c r="F412" i="1" s="1"/>
  <c r="C413" i="1"/>
  <c r="D413" i="1" s="1"/>
  <c r="E413" i="1"/>
  <c r="F413" i="1" s="1"/>
  <c r="C414" i="1"/>
  <c r="D414" i="1" s="1"/>
  <c r="E414" i="1"/>
  <c r="F414" i="1" s="1"/>
  <c r="C415" i="1"/>
  <c r="D415" i="1" s="1"/>
  <c r="E415" i="1"/>
  <c r="F415" i="1" s="1"/>
  <c r="C416" i="1"/>
  <c r="D416" i="1" s="1"/>
  <c r="E416" i="1"/>
  <c r="F416" i="1" s="1"/>
  <c r="C417" i="1"/>
  <c r="D417" i="1" s="1"/>
  <c r="E417" i="1"/>
  <c r="F417" i="1" s="1"/>
  <c r="C418" i="1"/>
  <c r="D418" i="1" s="1"/>
  <c r="E418" i="1"/>
  <c r="F418" i="1" s="1"/>
  <c r="C419" i="1"/>
  <c r="D419" i="1" s="1"/>
  <c r="E419" i="1"/>
  <c r="F419" i="1" s="1"/>
  <c r="C420" i="1"/>
  <c r="D420" i="1" s="1"/>
  <c r="E420" i="1"/>
  <c r="F420" i="1" s="1"/>
  <c r="C421" i="1"/>
  <c r="D421" i="1" s="1"/>
  <c r="E421" i="1"/>
  <c r="F421" i="1" s="1"/>
  <c r="C422" i="1"/>
  <c r="D422" i="1" s="1"/>
  <c r="E422" i="1"/>
  <c r="F422" i="1" s="1"/>
  <c r="C423" i="1"/>
  <c r="D423" i="1" s="1"/>
  <c r="E423" i="1"/>
  <c r="F423" i="1" s="1"/>
  <c r="C424" i="1"/>
  <c r="D424" i="1" s="1"/>
  <c r="E424" i="1"/>
  <c r="F424" i="1" s="1"/>
  <c r="C425" i="1"/>
  <c r="D425" i="1" s="1"/>
  <c r="E425" i="1"/>
  <c r="F425" i="1" s="1"/>
  <c r="C426" i="1"/>
  <c r="D426" i="1" s="1"/>
  <c r="E426" i="1"/>
  <c r="F426" i="1" s="1"/>
  <c r="C427" i="1"/>
  <c r="D427" i="1" s="1"/>
  <c r="E427" i="1"/>
  <c r="F427" i="1" s="1"/>
  <c r="C428" i="1"/>
  <c r="D428" i="1" s="1"/>
  <c r="E428" i="1"/>
  <c r="F428" i="1" s="1"/>
  <c r="C429" i="1"/>
  <c r="D429" i="1" s="1"/>
  <c r="E429" i="1"/>
  <c r="F429" i="1" s="1"/>
  <c r="C430" i="1"/>
  <c r="D430" i="1" s="1"/>
  <c r="E430" i="1"/>
  <c r="F430" i="1" s="1"/>
  <c r="C431" i="1"/>
  <c r="D431" i="1" s="1"/>
  <c r="E431" i="1"/>
  <c r="F431" i="1" s="1"/>
  <c r="C432" i="1"/>
  <c r="D432" i="1" s="1"/>
  <c r="E432" i="1"/>
  <c r="F432" i="1" s="1"/>
  <c r="C433" i="1"/>
  <c r="D433" i="1" s="1"/>
  <c r="E433" i="1"/>
  <c r="F433" i="1" s="1"/>
  <c r="C434" i="1"/>
  <c r="D434" i="1" s="1"/>
  <c r="E434" i="1"/>
  <c r="F434" i="1" s="1"/>
  <c r="C435" i="1"/>
  <c r="D435" i="1" s="1"/>
  <c r="E435" i="1"/>
  <c r="F435" i="1" s="1"/>
  <c r="C436" i="1"/>
  <c r="D436" i="1" s="1"/>
  <c r="E436" i="1"/>
  <c r="F436" i="1" s="1"/>
  <c r="C437" i="1"/>
  <c r="D437" i="1" s="1"/>
  <c r="E437" i="1"/>
  <c r="F437" i="1" s="1"/>
  <c r="C438" i="1"/>
  <c r="D438" i="1" s="1"/>
  <c r="E438" i="1"/>
  <c r="F438" i="1" s="1"/>
  <c r="C439" i="1"/>
  <c r="D439" i="1" s="1"/>
  <c r="E439" i="1"/>
  <c r="F439" i="1" s="1"/>
  <c r="C440" i="1"/>
  <c r="D440" i="1" s="1"/>
  <c r="E440" i="1"/>
  <c r="F440" i="1" s="1"/>
  <c r="C441" i="1"/>
  <c r="D441" i="1" s="1"/>
  <c r="E441" i="1"/>
  <c r="F441" i="1" s="1"/>
  <c r="C442" i="1"/>
  <c r="D442" i="1" s="1"/>
  <c r="E442" i="1"/>
  <c r="F442" i="1" s="1"/>
  <c r="C443" i="1"/>
  <c r="D443" i="1" s="1"/>
  <c r="E443" i="1"/>
  <c r="F443" i="1" s="1"/>
  <c r="C444" i="1"/>
  <c r="D444" i="1" s="1"/>
  <c r="E444" i="1"/>
  <c r="F444" i="1" s="1"/>
  <c r="C445" i="1"/>
  <c r="D445" i="1" s="1"/>
  <c r="E445" i="1"/>
  <c r="F445" i="1" s="1"/>
  <c r="C446" i="1"/>
  <c r="D446" i="1" s="1"/>
  <c r="E446" i="1"/>
  <c r="F446" i="1" s="1"/>
  <c r="C447" i="1"/>
  <c r="D447" i="1" s="1"/>
  <c r="E447" i="1"/>
  <c r="F447" i="1" s="1"/>
  <c r="C448" i="1"/>
  <c r="D448" i="1" s="1"/>
  <c r="E448" i="1"/>
  <c r="F448" i="1" s="1"/>
  <c r="C449" i="1"/>
  <c r="D449" i="1" s="1"/>
  <c r="E449" i="1"/>
  <c r="F449" i="1" s="1"/>
  <c r="C450" i="1"/>
  <c r="D450" i="1" s="1"/>
  <c r="E450" i="1"/>
  <c r="F450" i="1" s="1"/>
  <c r="C451" i="1"/>
  <c r="D451" i="1" s="1"/>
  <c r="E451" i="1"/>
  <c r="F451" i="1" s="1"/>
  <c r="C452" i="1"/>
  <c r="D452" i="1" s="1"/>
  <c r="E452" i="1"/>
  <c r="F452" i="1" s="1"/>
  <c r="C453" i="1"/>
  <c r="D453" i="1" s="1"/>
  <c r="E453" i="1"/>
  <c r="F453" i="1" s="1"/>
  <c r="C454" i="1"/>
  <c r="D454" i="1" s="1"/>
  <c r="E454" i="1"/>
  <c r="F454" i="1" s="1"/>
  <c r="C455" i="1"/>
  <c r="D455" i="1" s="1"/>
  <c r="E455" i="1"/>
  <c r="F455" i="1" s="1"/>
  <c r="C456" i="1"/>
  <c r="D456" i="1" s="1"/>
  <c r="E456" i="1"/>
  <c r="F456" i="1" s="1"/>
  <c r="C457" i="1"/>
  <c r="D457" i="1" s="1"/>
  <c r="E457" i="1"/>
  <c r="F457" i="1" s="1"/>
  <c r="C458" i="1"/>
  <c r="D458" i="1" s="1"/>
  <c r="E458" i="1"/>
  <c r="F458" i="1" s="1"/>
  <c r="C459" i="1"/>
  <c r="D459" i="1" s="1"/>
  <c r="E459" i="1"/>
  <c r="F459" i="1" s="1"/>
  <c r="C460" i="1"/>
  <c r="D460" i="1" s="1"/>
  <c r="E460" i="1"/>
  <c r="F460" i="1" s="1"/>
  <c r="C461" i="1"/>
  <c r="D461" i="1" s="1"/>
  <c r="E461" i="1"/>
  <c r="F461" i="1" s="1"/>
  <c r="C462" i="1"/>
  <c r="D462" i="1" s="1"/>
  <c r="E462" i="1"/>
  <c r="F462" i="1" s="1"/>
  <c r="C463" i="1"/>
  <c r="D463" i="1" s="1"/>
  <c r="E463" i="1"/>
  <c r="F463" i="1" s="1"/>
  <c r="C464" i="1"/>
  <c r="D464" i="1" s="1"/>
  <c r="E464" i="1"/>
  <c r="F464" i="1" s="1"/>
  <c r="C465" i="1"/>
  <c r="D465" i="1" s="1"/>
  <c r="E465" i="1"/>
  <c r="F465" i="1" s="1"/>
  <c r="C466" i="1"/>
  <c r="D466" i="1" s="1"/>
  <c r="E466" i="1"/>
  <c r="F466" i="1" s="1"/>
  <c r="C467" i="1"/>
  <c r="D467" i="1" s="1"/>
  <c r="E467" i="1"/>
  <c r="F467" i="1" s="1"/>
  <c r="C468" i="1"/>
  <c r="D468" i="1" s="1"/>
  <c r="E468" i="1"/>
  <c r="F468" i="1" s="1"/>
  <c r="C469" i="1"/>
  <c r="D469" i="1" s="1"/>
  <c r="E469" i="1"/>
  <c r="F469" i="1" s="1"/>
  <c r="C470" i="1"/>
  <c r="D470" i="1" s="1"/>
  <c r="E470" i="1"/>
  <c r="F470" i="1" s="1"/>
  <c r="C471" i="1"/>
  <c r="D471" i="1" s="1"/>
  <c r="E471" i="1"/>
  <c r="F471" i="1" s="1"/>
  <c r="C472" i="1"/>
  <c r="D472" i="1" s="1"/>
  <c r="E472" i="1"/>
  <c r="F472" i="1" s="1"/>
  <c r="C473" i="1"/>
  <c r="D473" i="1" s="1"/>
  <c r="E473" i="1"/>
  <c r="F473" i="1" s="1"/>
  <c r="C474" i="1"/>
  <c r="D474" i="1" s="1"/>
  <c r="E474" i="1"/>
  <c r="F474" i="1" s="1"/>
  <c r="C475" i="1"/>
  <c r="D475" i="1" s="1"/>
  <c r="E475" i="1"/>
  <c r="F475" i="1" s="1"/>
  <c r="C476" i="1"/>
  <c r="D476" i="1" s="1"/>
  <c r="E476" i="1"/>
  <c r="F476" i="1" s="1"/>
  <c r="C477" i="1"/>
  <c r="D477" i="1" s="1"/>
  <c r="E477" i="1"/>
  <c r="F477" i="1" s="1"/>
  <c r="C478" i="1"/>
  <c r="D478" i="1" s="1"/>
  <c r="E478" i="1"/>
  <c r="F478" i="1" s="1"/>
  <c r="C479" i="1"/>
  <c r="D479" i="1" s="1"/>
  <c r="E479" i="1"/>
  <c r="F479" i="1" s="1"/>
  <c r="C480" i="1"/>
  <c r="D480" i="1" s="1"/>
  <c r="E480" i="1"/>
  <c r="F480" i="1" s="1"/>
  <c r="C481" i="1"/>
  <c r="D481" i="1" s="1"/>
  <c r="E481" i="1"/>
  <c r="F481" i="1" s="1"/>
  <c r="C482" i="1"/>
  <c r="D482" i="1" s="1"/>
  <c r="E482" i="1"/>
  <c r="F482" i="1" s="1"/>
  <c r="C483" i="1"/>
  <c r="D483" i="1" s="1"/>
  <c r="E483" i="1"/>
  <c r="F483" i="1" s="1"/>
  <c r="C484" i="1"/>
  <c r="D484" i="1" s="1"/>
  <c r="E484" i="1"/>
  <c r="F484" i="1" s="1"/>
  <c r="C485" i="1"/>
  <c r="D485" i="1" s="1"/>
  <c r="E485" i="1"/>
  <c r="F485" i="1" s="1"/>
  <c r="C486" i="1"/>
  <c r="D486" i="1" s="1"/>
  <c r="E486" i="1"/>
  <c r="F486" i="1" s="1"/>
  <c r="C487" i="1"/>
  <c r="D487" i="1" s="1"/>
  <c r="E487" i="1"/>
  <c r="F487" i="1" s="1"/>
  <c r="C488" i="1"/>
  <c r="D488" i="1" s="1"/>
  <c r="E488" i="1"/>
  <c r="F488" i="1" s="1"/>
  <c r="C489" i="1"/>
  <c r="D489" i="1" s="1"/>
  <c r="E489" i="1"/>
  <c r="F489" i="1" s="1"/>
  <c r="C490" i="1"/>
  <c r="D490" i="1" s="1"/>
  <c r="E490" i="1"/>
  <c r="F490" i="1" s="1"/>
  <c r="C491" i="1"/>
  <c r="D491" i="1" s="1"/>
  <c r="E491" i="1"/>
  <c r="F491" i="1" s="1"/>
  <c r="C492" i="1"/>
  <c r="D492" i="1" s="1"/>
  <c r="E492" i="1"/>
  <c r="F492" i="1" s="1"/>
  <c r="C493" i="1"/>
  <c r="D493" i="1" s="1"/>
  <c r="E493" i="1"/>
  <c r="F493" i="1" s="1"/>
  <c r="C494" i="1"/>
  <c r="D494" i="1" s="1"/>
  <c r="E494" i="1"/>
  <c r="F494" i="1" s="1"/>
  <c r="C495" i="1"/>
  <c r="D495" i="1" s="1"/>
  <c r="E495" i="1"/>
  <c r="F495" i="1" s="1"/>
  <c r="C496" i="1"/>
  <c r="D496" i="1" s="1"/>
  <c r="E496" i="1"/>
  <c r="F496" i="1" s="1"/>
  <c r="C497" i="1"/>
  <c r="D497" i="1" s="1"/>
  <c r="E497" i="1"/>
  <c r="F497" i="1" s="1"/>
  <c r="C498" i="1"/>
  <c r="D498" i="1" s="1"/>
  <c r="E498" i="1"/>
  <c r="F498" i="1" s="1"/>
  <c r="C499" i="1"/>
  <c r="D499" i="1" s="1"/>
  <c r="E499" i="1"/>
  <c r="F499" i="1" s="1"/>
  <c r="C500" i="1"/>
  <c r="D500" i="1" s="1"/>
  <c r="E500" i="1"/>
  <c r="F500" i="1" s="1"/>
  <c r="C501" i="1"/>
  <c r="D501" i="1" s="1"/>
  <c r="E501" i="1"/>
  <c r="F501" i="1" s="1"/>
  <c r="C502" i="1"/>
  <c r="D502" i="1" s="1"/>
  <c r="E502" i="1"/>
  <c r="F502" i="1" s="1"/>
  <c r="C503" i="1"/>
  <c r="D503" i="1" s="1"/>
  <c r="E503" i="1"/>
  <c r="F503" i="1" s="1"/>
  <c r="C504" i="1"/>
  <c r="D504" i="1" s="1"/>
  <c r="E504" i="1"/>
  <c r="F504" i="1" s="1"/>
  <c r="C505" i="1"/>
  <c r="D505" i="1" s="1"/>
  <c r="E505" i="1"/>
  <c r="F505" i="1" s="1"/>
  <c r="C506" i="1"/>
  <c r="D506" i="1" s="1"/>
  <c r="E506" i="1"/>
  <c r="F506" i="1" s="1"/>
  <c r="C507" i="1"/>
  <c r="D507" i="1" s="1"/>
  <c r="E507" i="1"/>
  <c r="F507" i="1" s="1"/>
  <c r="C508" i="1"/>
  <c r="D508" i="1" s="1"/>
  <c r="E508" i="1"/>
  <c r="F508" i="1" s="1"/>
  <c r="C509" i="1"/>
  <c r="D509" i="1" s="1"/>
  <c r="E509" i="1"/>
  <c r="F509" i="1" s="1"/>
  <c r="C510" i="1"/>
  <c r="D510" i="1" s="1"/>
  <c r="E510" i="1"/>
  <c r="F510" i="1" s="1"/>
  <c r="C511" i="1"/>
  <c r="D511" i="1" s="1"/>
  <c r="E511" i="1"/>
  <c r="F511" i="1" s="1"/>
  <c r="C512" i="1"/>
  <c r="D512" i="1" s="1"/>
  <c r="E512" i="1"/>
  <c r="F512" i="1" s="1"/>
  <c r="C513" i="1"/>
  <c r="D513" i="1" s="1"/>
  <c r="E513" i="1"/>
  <c r="F513" i="1" s="1"/>
  <c r="C514" i="1"/>
  <c r="D514" i="1" s="1"/>
  <c r="E514" i="1"/>
  <c r="F514" i="1" s="1"/>
  <c r="C515" i="1"/>
  <c r="D515" i="1" s="1"/>
  <c r="E515" i="1"/>
  <c r="F515" i="1" s="1"/>
  <c r="C516" i="1"/>
  <c r="D516" i="1" s="1"/>
  <c r="E516" i="1"/>
  <c r="F516" i="1" s="1"/>
  <c r="C517" i="1"/>
  <c r="D517" i="1" s="1"/>
  <c r="E517" i="1"/>
  <c r="F517" i="1" s="1"/>
  <c r="C518" i="1"/>
  <c r="D518" i="1" s="1"/>
  <c r="E518" i="1"/>
  <c r="F518" i="1" s="1"/>
  <c r="C519" i="1"/>
  <c r="D519" i="1" s="1"/>
  <c r="E519" i="1"/>
  <c r="F519" i="1" s="1"/>
  <c r="C520" i="1"/>
  <c r="D520" i="1" s="1"/>
  <c r="E520" i="1"/>
  <c r="F520" i="1" s="1"/>
  <c r="C521" i="1"/>
  <c r="D521" i="1" s="1"/>
  <c r="E521" i="1"/>
  <c r="F521" i="1" s="1"/>
  <c r="C522" i="1"/>
  <c r="D522" i="1" s="1"/>
  <c r="E522" i="1"/>
  <c r="F522" i="1" s="1"/>
  <c r="C523" i="1"/>
  <c r="D523" i="1" s="1"/>
  <c r="E523" i="1"/>
  <c r="F523" i="1" s="1"/>
  <c r="C524" i="1"/>
  <c r="D524" i="1" s="1"/>
  <c r="E524" i="1"/>
  <c r="F524" i="1" s="1"/>
  <c r="C525" i="1"/>
  <c r="D525" i="1" s="1"/>
  <c r="E525" i="1"/>
  <c r="F525" i="1" s="1"/>
  <c r="C526" i="1"/>
  <c r="D526" i="1" s="1"/>
  <c r="E526" i="1"/>
  <c r="F526" i="1" s="1"/>
  <c r="C527" i="1"/>
  <c r="D527" i="1" s="1"/>
  <c r="E527" i="1"/>
  <c r="F527" i="1" s="1"/>
  <c r="C528" i="1"/>
  <c r="D528" i="1" s="1"/>
  <c r="E528" i="1"/>
  <c r="F528" i="1" s="1"/>
  <c r="C529" i="1"/>
  <c r="D529" i="1" s="1"/>
  <c r="E529" i="1"/>
  <c r="F529" i="1" s="1"/>
  <c r="C530" i="1"/>
  <c r="D530" i="1" s="1"/>
  <c r="E530" i="1"/>
  <c r="F530" i="1" s="1"/>
  <c r="C531" i="1"/>
  <c r="D531" i="1" s="1"/>
  <c r="E531" i="1"/>
  <c r="F531" i="1" s="1"/>
  <c r="C532" i="1"/>
  <c r="D532" i="1" s="1"/>
  <c r="E532" i="1"/>
  <c r="F532" i="1" s="1"/>
  <c r="C533" i="1"/>
  <c r="D533" i="1" s="1"/>
  <c r="E533" i="1"/>
  <c r="F533" i="1" s="1"/>
  <c r="C534" i="1"/>
  <c r="D534" i="1" s="1"/>
  <c r="E534" i="1"/>
  <c r="F534" i="1" s="1"/>
  <c r="C535" i="1"/>
  <c r="D535" i="1" s="1"/>
  <c r="E535" i="1"/>
  <c r="F535" i="1" s="1"/>
  <c r="C536" i="1"/>
  <c r="D536" i="1" s="1"/>
  <c r="E536" i="1"/>
  <c r="F536" i="1" s="1"/>
  <c r="C537" i="1"/>
  <c r="D537" i="1" s="1"/>
  <c r="E537" i="1"/>
  <c r="F537" i="1" s="1"/>
  <c r="C538" i="1"/>
  <c r="D538" i="1" s="1"/>
  <c r="E538" i="1"/>
  <c r="F538" i="1" s="1"/>
  <c r="C539" i="1"/>
  <c r="D539" i="1" s="1"/>
  <c r="E539" i="1"/>
  <c r="F539" i="1" s="1"/>
  <c r="C540" i="1"/>
  <c r="D540" i="1" s="1"/>
  <c r="E540" i="1"/>
  <c r="F540" i="1" s="1"/>
  <c r="C541" i="1"/>
  <c r="D541" i="1" s="1"/>
  <c r="E541" i="1"/>
  <c r="F541" i="1" s="1"/>
  <c r="C542" i="1"/>
  <c r="D542" i="1" s="1"/>
  <c r="E542" i="1"/>
  <c r="F542" i="1" s="1"/>
  <c r="C543" i="1"/>
  <c r="D543" i="1" s="1"/>
  <c r="E543" i="1"/>
  <c r="F543" i="1" s="1"/>
  <c r="C544" i="1"/>
  <c r="D544" i="1" s="1"/>
  <c r="E544" i="1"/>
  <c r="F544" i="1" s="1"/>
  <c r="C545" i="1"/>
  <c r="D545" i="1" s="1"/>
  <c r="E545" i="1"/>
  <c r="F545" i="1" s="1"/>
  <c r="C546" i="1"/>
  <c r="D546" i="1" s="1"/>
  <c r="E546" i="1"/>
  <c r="F546" i="1" s="1"/>
  <c r="C547" i="1"/>
  <c r="D547" i="1" s="1"/>
  <c r="E547" i="1"/>
  <c r="F547" i="1" s="1"/>
  <c r="C548" i="1"/>
  <c r="D548" i="1" s="1"/>
  <c r="E548" i="1"/>
  <c r="F548" i="1" s="1"/>
  <c r="C549" i="1"/>
  <c r="D549" i="1" s="1"/>
  <c r="E549" i="1"/>
  <c r="F549" i="1" s="1"/>
  <c r="C550" i="1"/>
  <c r="D550" i="1" s="1"/>
  <c r="E550" i="1"/>
  <c r="F550" i="1" s="1"/>
  <c r="C551" i="1"/>
  <c r="D551" i="1" s="1"/>
  <c r="E551" i="1"/>
  <c r="F551" i="1" s="1"/>
  <c r="C552" i="1"/>
  <c r="D552" i="1" s="1"/>
  <c r="E552" i="1"/>
  <c r="F552" i="1" s="1"/>
  <c r="C553" i="1"/>
  <c r="D553" i="1" s="1"/>
  <c r="E553" i="1"/>
  <c r="F553" i="1" s="1"/>
  <c r="C554" i="1"/>
  <c r="D554" i="1" s="1"/>
  <c r="E554" i="1"/>
  <c r="F554" i="1" s="1"/>
  <c r="C555" i="1"/>
  <c r="D555" i="1" s="1"/>
  <c r="E555" i="1"/>
  <c r="F555" i="1" s="1"/>
  <c r="C556" i="1"/>
  <c r="D556" i="1" s="1"/>
  <c r="E556" i="1"/>
  <c r="F556" i="1" s="1"/>
  <c r="C557" i="1"/>
  <c r="D557" i="1" s="1"/>
  <c r="E557" i="1"/>
  <c r="F557" i="1" s="1"/>
  <c r="C558" i="1"/>
  <c r="D558" i="1" s="1"/>
  <c r="E558" i="1"/>
  <c r="F558" i="1" s="1"/>
  <c r="C559" i="1"/>
  <c r="D559" i="1" s="1"/>
  <c r="E559" i="1"/>
  <c r="F559" i="1" s="1"/>
  <c r="C560" i="1"/>
  <c r="D560" i="1" s="1"/>
  <c r="E560" i="1"/>
  <c r="F560" i="1" s="1"/>
  <c r="C561" i="1"/>
  <c r="D561" i="1" s="1"/>
  <c r="E561" i="1"/>
  <c r="F561" i="1" s="1"/>
  <c r="C562" i="1"/>
  <c r="D562" i="1" s="1"/>
  <c r="E562" i="1"/>
  <c r="F562" i="1" s="1"/>
  <c r="C563" i="1"/>
  <c r="D563" i="1" s="1"/>
  <c r="E563" i="1"/>
  <c r="F563" i="1" s="1"/>
  <c r="C564" i="1"/>
  <c r="D564" i="1" s="1"/>
  <c r="E564" i="1"/>
  <c r="F564" i="1" s="1"/>
  <c r="C565" i="1"/>
  <c r="D565" i="1" s="1"/>
  <c r="E565" i="1"/>
  <c r="F565" i="1" s="1"/>
  <c r="C566" i="1"/>
  <c r="D566" i="1" s="1"/>
  <c r="E566" i="1"/>
  <c r="F566" i="1" s="1"/>
  <c r="C567" i="1"/>
  <c r="D567" i="1" s="1"/>
  <c r="E567" i="1"/>
  <c r="F567" i="1" s="1"/>
  <c r="C568" i="1"/>
  <c r="D568" i="1" s="1"/>
  <c r="E568" i="1"/>
  <c r="F568" i="1" s="1"/>
  <c r="C569" i="1"/>
  <c r="D569" i="1" s="1"/>
  <c r="E569" i="1"/>
  <c r="F569" i="1" s="1"/>
  <c r="C570" i="1"/>
  <c r="D570" i="1" s="1"/>
  <c r="E570" i="1"/>
  <c r="F570" i="1" s="1"/>
  <c r="C571" i="1"/>
  <c r="D571" i="1" s="1"/>
  <c r="E571" i="1"/>
  <c r="F571" i="1" s="1"/>
  <c r="C572" i="1"/>
  <c r="D572" i="1" s="1"/>
  <c r="E572" i="1"/>
  <c r="F572" i="1" s="1"/>
  <c r="C573" i="1"/>
  <c r="D573" i="1" s="1"/>
  <c r="E573" i="1"/>
  <c r="F573" i="1" s="1"/>
  <c r="C574" i="1"/>
  <c r="D574" i="1" s="1"/>
  <c r="E574" i="1"/>
  <c r="F574" i="1" s="1"/>
  <c r="C575" i="1"/>
  <c r="D575" i="1" s="1"/>
  <c r="E575" i="1"/>
  <c r="F575" i="1" s="1"/>
  <c r="C576" i="1"/>
  <c r="D576" i="1" s="1"/>
  <c r="E576" i="1"/>
  <c r="F576" i="1" s="1"/>
  <c r="C577" i="1"/>
  <c r="D577" i="1" s="1"/>
  <c r="E577" i="1"/>
  <c r="F577" i="1" s="1"/>
  <c r="C578" i="1"/>
  <c r="D578" i="1" s="1"/>
  <c r="E578" i="1"/>
  <c r="F578" i="1" s="1"/>
  <c r="C579" i="1"/>
  <c r="D579" i="1" s="1"/>
  <c r="E579" i="1"/>
  <c r="F579" i="1" s="1"/>
  <c r="C580" i="1"/>
  <c r="D580" i="1" s="1"/>
  <c r="E580" i="1"/>
  <c r="F580" i="1" s="1"/>
  <c r="C581" i="1"/>
  <c r="D581" i="1" s="1"/>
  <c r="E581" i="1"/>
  <c r="F581" i="1" s="1"/>
  <c r="C582" i="1"/>
  <c r="D582" i="1" s="1"/>
  <c r="E582" i="1"/>
  <c r="F582" i="1" s="1"/>
  <c r="C583" i="1"/>
  <c r="D583" i="1" s="1"/>
  <c r="E583" i="1"/>
  <c r="F583" i="1" s="1"/>
  <c r="C584" i="1"/>
  <c r="D584" i="1" s="1"/>
  <c r="E584" i="1"/>
  <c r="F584" i="1" s="1"/>
  <c r="C585" i="1"/>
  <c r="D585" i="1" s="1"/>
  <c r="E585" i="1"/>
  <c r="F585" i="1" s="1"/>
  <c r="C586" i="1"/>
  <c r="D586" i="1" s="1"/>
  <c r="E586" i="1"/>
  <c r="F586" i="1" s="1"/>
  <c r="C587" i="1"/>
  <c r="D587" i="1" s="1"/>
  <c r="E587" i="1"/>
  <c r="F587" i="1" s="1"/>
  <c r="C588" i="1"/>
  <c r="D588" i="1" s="1"/>
  <c r="E588" i="1"/>
  <c r="F588" i="1" s="1"/>
  <c r="C589" i="1"/>
  <c r="D589" i="1" s="1"/>
  <c r="E589" i="1"/>
  <c r="F589" i="1" s="1"/>
  <c r="C590" i="1"/>
  <c r="D590" i="1" s="1"/>
  <c r="E590" i="1"/>
  <c r="F590" i="1" s="1"/>
  <c r="C591" i="1"/>
  <c r="D591" i="1" s="1"/>
  <c r="E591" i="1"/>
  <c r="F591" i="1" s="1"/>
  <c r="C592" i="1"/>
  <c r="D592" i="1" s="1"/>
  <c r="E592" i="1"/>
  <c r="F592" i="1" s="1"/>
  <c r="C593" i="1"/>
  <c r="D593" i="1" s="1"/>
  <c r="E593" i="1"/>
  <c r="F593" i="1" s="1"/>
  <c r="C594" i="1"/>
  <c r="D594" i="1" s="1"/>
  <c r="E594" i="1"/>
  <c r="F594" i="1" s="1"/>
  <c r="C595" i="1"/>
  <c r="D595" i="1" s="1"/>
  <c r="E595" i="1"/>
  <c r="F595" i="1" s="1"/>
  <c r="C596" i="1"/>
  <c r="D596" i="1" s="1"/>
  <c r="E596" i="1"/>
  <c r="F596" i="1" s="1"/>
  <c r="C597" i="1"/>
  <c r="D597" i="1" s="1"/>
  <c r="E597" i="1"/>
  <c r="F597" i="1" s="1"/>
  <c r="C598" i="1"/>
  <c r="D598" i="1" s="1"/>
  <c r="E598" i="1"/>
  <c r="F598" i="1" s="1"/>
  <c r="C599" i="1"/>
  <c r="D599" i="1" s="1"/>
  <c r="E599" i="1"/>
  <c r="F599" i="1" s="1"/>
  <c r="C600" i="1"/>
  <c r="D600" i="1" s="1"/>
  <c r="E600" i="1"/>
  <c r="F600" i="1" s="1"/>
  <c r="C601" i="1"/>
  <c r="D601" i="1" s="1"/>
  <c r="E601" i="1"/>
  <c r="F601" i="1" s="1"/>
  <c r="C602" i="1"/>
  <c r="D602" i="1" s="1"/>
  <c r="E602" i="1"/>
  <c r="F602" i="1" s="1"/>
  <c r="C603" i="1"/>
  <c r="D603" i="1" s="1"/>
  <c r="E603" i="1"/>
  <c r="F603" i="1" s="1"/>
  <c r="C604" i="1"/>
  <c r="D604" i="1" s="1"/>
  <c r="E604" i="1"/>
  <c r="F604" i="1" s="1"/>
  <c r="C605" i="1"/>
  <c r="D605" i="1" s="1"/>
  <c r="E605" i="1"/>
  <c r="F605" i="1" s="1"/>
  <c r="C606" i="1"/>
  <c r="D606" i="1" s="1"/>
  <c r="E606" i="1"/>
  <c r="F606" i="1" s="1"/>
  <c r="C607" i="1"/>
  <c r="D607" i="1" s="1"/>
  <c r="E607" i="1"/>
  <c r="F607" i="1" s="1"/>
  <c r="C608" i="1"/>
  <c r="D608" i="1" s="1"/>
  <c r="E608" i="1"/>
  <c r="F608" i="1" s="1"/>
  <c r="C609" i="1"/>
  <c r="D609" i="1" s="1"/>
  <c r="E609" i="1"/>
  <c r="F609" i="1" s="1"/>
  <c r="C610" i="1"/>
  <c r="D610" i="1" s="1"/>
  <c r="E610" i="1"/>
  <c r="F610" i="1" s="1"/>
  <c r="C611" i="1"/>
  <c r="D611" i="1" s="1"/>
  <c r="E611" i="1"/>
  <c r="F611" i="1" s="1"/>
  <c r="C612" i="1"/>
  <c r="D612" i="1" s="1"/>
  <c r="E612" i="1"/>
  <c r="F612" i="1" s="1"/>
  <c r="C613" i="1"/>
  <c r="D613" i="1" s="1"/>
  <c r="E613" i="1"/>
  <c r="F613" i="1" s="1"/>
  <c r="C614" i="1"/>
  <c r="D614" i="1" s="1"/>
  <c r="E614" i="1"/>
  <c r="F614" i="1" s="1"/>
  <c r="C615" i="1"/>
  <c r="D615" i="1" s="1"/>
  <c r="E615" i="1"/>
  <c r="F615" i="1" s="1"/>
  <c r="C616" i="1"/>
  <c r="D616" i="1" s="1"/>
  <c r="E616" i="1"/>
  <c r="F616" i="1" s="1"/>
  <c r="C617" i="1"/>
  <c r="D617" i="1" s="1"/>
  <c r="E617" i="1"/>
  <c r="F617" i="1" s="1"/>
  <c r="C618" i="1"/>
  <c r="D618" i="1" s="1"/>
  <c r="E618" i="1"/>
  <c r="F618" i="1" s="1"/>
  <c r="C619" i="1"/>
  <c r="D619" i="1" s="1"/>
  <c r="E619" i="1"/>
  <c r="F619" i="1" s="1"/>
  <c r="C620" i="1"/>
  <c r="D620" i="1" s="1"/>
  <c r="E620" i="1"/>
  <c r="F620" i="1" s="1"/>
  <c r="C621" i="1"/>
  <c r="D621" i="1" s="1"/>
  <c r="E621" i="1"/>
  <c r="F621" i="1" s="1"/>
  <c r="C622" i="1"/>
  <c r="D622" i="1" s="1"/>
  <c r="E622" i="1"/>
  <c r="F622" i="1" s="1"/>
  <c r="C623" i="1"/>
  <c r="D623" i="1" s="1"/>
  <c r="E623" i="1"/>
  <c r="F623" i="1" s="1"/>
  <c r="C624" i="1"/>
  <c r="D624" i="1" s="1"/>
  <c r="E624" i="1"/>
  <c r="F624" i="1" s="1"/>
  <c r="C625" i="1"/>
  <c r="D625" i="1" s="1"/>
  <c r="E625" i="1"/>
  <c r="F625" i="1" s="1"/>
  <c r="C626" i="1"/>
  <c r="D626" i="1" s="1"/>
  <c r="E626" i="1"/>
  <c r="F626" i="1" s="1"/>
  <c r="C627" i="1"/>
  <c r="D627" i="1" s="1"/>
  <c r="E627" i="1"/>
  <c r="F627" i="1" s="1"/>
  <c r="C628" i="1"/>
  <c r="D628" i="1" s="1"/>
  <c r="E628" i="1"/>
  <c r="F628" i="1" s="1"/>
  <c r="C629" i="1"/>
  <c r="D629" i="1" s="1"/>
  <c r="E629" i="1"/>
  <c r="F629" i="1" s="1"/>
  <c r="C630" i="1"/>
  <c r="D630" i="1" s="1"/>
  <c r="E630" i="1"/>
  <c r="F630" i="1" s="1"/>
  <c r="C631" i="1"/>
  <c r="D631" i="1" s="1"/>
  <c r="E631" i="1"/>
  <c r="F631" i="1" s="1"/>
  <c r="C632" i="1"/>
  <c r="D632" i="1" s="1"/>
  <c r="E632" i="1"/>
  <c r="F632" i="1" s="1"/>
  <c r="C633" i="1"/>
  <c r="D633" i="1" s="1"/>
  <c r="E633" i="1"/>
  <c r="F633" i="1" s="1"/>
  <c r="C634" i="1"/>
  <c r="D634" i="1" s="1"/>
  <c r="E634" i="1"/>
  <c r="F634" i="1" s="1"/>
  <c r="C635" i="1"/>
  <c r="D635" i="1" s="1"/>
  <c r="E635" i="1"/>
  <c r="F635" i="1" s="1"/>
  <c r="C636" i="1"/>
  <c r="D636" i="1" s="1"/>
  <c r="E636" i="1"/>
  <c r="F636" i="1" s="1"/>
  <c r="C637" i="1"/>
  <c r="D637" i="1" s="1"/>
  <c r="E637" i="1"/>
  <c r="F637" i="1" s="1"/>
  <c r="C638" i="1"/>
  <c r="D638" i="1" s="1"/>
  <c r="E638" i="1"/>
  <c r="F638" i="1" s="1"/>
  <c r="C639" i="1"/>
  <c r="D639" i="1" s="1"/>
  <c r="E639" i="1"/>
  <c r="F639" i="1" s="1"/>
  <c r="C640" i="1"/>
  <c r="D640" i="1" s="1"/>
  <c r="E640" i="1"/>
  <c r="F640" i="1" s="1"/>
  <c r="C641" i="1"/>
  <c r="D641" i="1" s="1"/>
  <c r="E641" i="1"/>
  <c r="F641" i="1" s="1"/>
  <c r="C642" i="1"/>
  <c r="D642" i="1" s="1"/>
  <c r="E642" i="1"/>
  <c r="F642" i="1" s="1"/>
  <c r="C643" i="1"/>
  <c r="D643" i="1" s="1"/>
  <c r="E643" i="1"/>
  <c r="F643" i="1" s="1"/>
  <c r="C644" i="1"/>
  <c r="D644" i="1" s="1"/>
  <c r="E644" i="1"/>
  <c r="F644" i="1" s="1"/>
  <c r="C645" i="1"/>
  <c r="D645" i="1" s="1"/>
  <c r="E645" i="1"/>
  <c r="F645" i="1" s="1"/>
  <c r="C646" i="1"/>
  <c r="D646" i="1" s="1"/>
  <c r="E646" i="1"/>
  <c r="F646" i="1" s="1"/>
  <c r="C647" i="1"/>
  <c r="D647" i="1" s="1"/>
  <c r="E647" i="1"/>
  <c r="F647" i="1" s="1"/>
  <c r="C648" i="1"/>
  <c r="D648" i="1" s="1"/>
  <c r="E648" i="1"/>
  <c r="F648" i="1" s="1"/>
  <c r="C649" i="1"/>
  <c r="D649" i="1" s="1"/>
  <c r="E649" i="1"/>
  <c r="F649" i="1" s="1"/>
  <c r="C650" i="1"/>
  <c r="D650" i="1" s="1"/>
  <c r="E650" i="1"/>
  <c r="F650" i="1" s="1"/>
  <c r="C651" i="1"/>
  <c r="D651" i="1" s="1"/>
  <c r="E651" i="1"/>
  <c r="F651" i="1" s="1"/>
  <c r="C652" i="1"/>
  <c r="D652" i="1" s="1"/>
  <c r="E652" i="1"/>
  <c r="F652" i="1" s="1"/>
  <c r="C653" i="1"/>
  <c r="D653" i="1" s="1"/>
  <c r="E653" i="1"/>
  <c r="F653" i="1" s="1"/>
  <c r="C654" i="1"/>
  <c r="D654" i="1" s="1"/>
  <c r="E654" i="1"/>
  <c r="F654" i="1" s="1"/>
  <c r="C655" i="1"/>
  <c r="D655" i="1" s="1"/>
  <c r="E655" i="1"/>
  <c r="F655" i="1" s="1"/>
  <c r="C656" i="1"/>
  <c r="D656" i="1" s="1"/>
  <c r="E656" i="1"/>
  <c r="F656" i="1" s="1"/>
  <c r="C657" i="1"/>
  <c r="D657" i="1" s="1"/>
  <c r="E657" i="1"/>
  <c r="F657" i="1" s="1"/>
  <c r="C658" i="1"/>
  <c r="D658" i="1" s="1"/>
  <c r="E658" i="1"/>
  <c r="F658" i="1" s="1"/>
  <c r="C659" i="1"/>
  <c r="D659" i="1" s="1"/>
  <c r="E659" i="1"/>
  <c r="F659" i="1" s="1"/>
  <c r="C660" i="1"/>
  <c r="D660" i="1" s="1"/>
  <c r="E660" i="1"/>
  <c r="F660" i="1" s="1"/>
  <c r="C661" i="1"/>
  <c r="D661" i="1" s="1"/>
  <c r="E661" i="1"/>
  <c r="F661" i="1" s="1"/>
  <c r="C662" i="1"/>
  <c r="D662" i="1" s="1"/>
  <c r="E662" i="1"/>
  <c r="F662" i="1" s="1"/>
  <c r="C663" i="1"/>
  <c r="D663" i="1" s="1"/>
  <c r="E663" i="1"/>
  <c r="F663" i="1" s="1"/>
  <c r="C664" i="1"/>
  <c r="D664" i="1" s="1"/>
  <c r="E664" i="1"/>
  <c r="F664" i="1" s="1"/>
  <c r="C665" i="1"/>
  <c r="D665" i="1" s="1"/>
  <c r="E665" i="1"/>
  <c r="F665" i="1" s="1"/>
  <c r="C666" i="1"/>
  <c r="D666" i="1" s="1"/>
  <c r="E666" i="1"/>
  <c r="F666" i="1" s="1"/>
  <c r="C667" i="1"/>
  <c r="D667" i="1" s="1"/>
  <c r="E667" i="1"/>
  <c r="F667" i="1" s="1"/>
  <c r="C668" i="1"/>
  <c r="D668" i="1" s="1"/>
  <c r="E668" i="1"/>
  <c r="F668" i="1" s="1"/>
  <c r="C669" i="1"/>
  <c r="D669" i="1" s="1"/>
  <c r="E669" i="1"/>
  <c r="F669" i="1" s="1"/>
  <c r="C670" i="1"/>
  <c r="D670" i="1" s="1"/>
  <c r="E670" i="1"/>
  <c r="F670" i="1" s="1"/>
  <c r="C671" i="1"/>
  <c r="D671" i="1" s="1"/>
  <c r="E671" i="1"/>
  <c r="F671" i="1" s="1"/>
  <c r="C672" i="1"/>
  <c r="D672" i="1" s="1"/>
  <c r="E672" i="1"/>
  <c r="F672" i="1" s="1"/>
  <c r="C673" i="1"/>
  <c r="D673" i="1" s="1"/>
  <c r="E673" i="1"/>
  <c r="F673" i="1" s="1"/>
  <c r="C674" i="1"/>
  <c r="D674" i="1" s="1"/>
  <c r="E674" i="1"/>
  <c r="F674" i="1" s="1"/>
  <c r="C675" i="1"/>
  <c r="D675" i="1" s="1"/>
  <c r="E675" i="1"/>
  <c r="F675" i="1" s="1"/>
  <c r="C676" i="1"/>
  <c r="D676" i="1" s="1"/>
  <c r="E676" i="1"/>
  <c r="F676" i="1" s="1"/>
  <c r="C677" i="1"/>
  <c r="D677" i="1" s="1"/>
  <c r="E677" i="1"/>
  <c r="F677" i="1" s="1"/>
  <c r="C678" i="1"/>
  <c r="D678" i="1" s="1"/>
  <c r="E678" i="1"/>
  <c r="F678" i="1" s="1"/>
  <c r="C679" i="1"/>
  <c r="D679" i="1" s="1"/>
  <c r="E679" i="1"/>
  <c r="F679" i="1" s="1"/>
  <c r="C680" i="1"/>
  <c r="D680" i="1" s="1"/>
  <c r="E680" i="1"/>
  <c r="F680" i="1" s="1"/>
  <c r="C681" i="1"/>
  <c r="D681" i="1" s="1"/>
  <c r="E681" i="1"/>
  <c r="F681" i="1" s="1"/>
  <c r="C682" i="1"/>
  <c r="D682" i="1" s="1"/>
  <c r="E682" i="1"/>
  <c r="F682" i="1" s="1"/>
  <c r="C683" i="1"/>
  <c r="D683" i="1" s="1"/>
  <c r="E683" i="1"/>
  <c r="F683" i="1" s="1"/>
  <c r="C684" i="1"/>
  <c r="D684" i="1" s="1"/>
  <c r="E684" i="1"/>
  <c r="F684" i="1" s="1"/>
  <c r="C685" i="1"/>
  <c r="D685" i="1" s="1"/>
  <c r="E685" i="1"/>
  <c r="F685" i="1" s="1"/>
  <c r="C686" i="1"/>
  <c r="D686" i="1" s="1"/>
  <c r="E686" i="1"/>
  <c r="F686" i="1" s="1"/>
  <c r="C687" i="1"/>
  <c r="D687" i="1" s="1"/>
  <c r="E687" i="1"/>
  <c r="F687" i="1" s="1"/>
  <c r="C688" i="1"/>
  <c r="D688" i="1" s="1"/>
  <c r="E688" i="1"/>
  <c r="F688" i="1" s="1"/>
  <c r="C689" i="1"/>
  <c r="D689" i="1" s="1"/>
  <c r="E689" i="1"/>
  <c r="F689" i="1" s="1"/>
  <c r="C690" i="1"/>
  <c r="D690" i="1" s="1"/>
  <c r="E690" i="1"/>
  <c r="F690" i="1" s="1"/>
  <c r="C691" i="1"/>
  <c r="D691" i="1" s="1"/>
  <c r="E691" i="1"/>
  <c r="F691" i="1" s="1"/>
  <c r="C692" i="1"/>
  <c r="D692" i="1" s="1"/>
  <c r="E692" i="1"/>
  <c r="F692" i="1" s="1"/>
  <c r="C693" i="1"/>
  <c r="D693" i="1" s="1"/>
  <c r="E693" i="1"/>
  <c r="F693" i="1" s="1"/>
  <c r="C694" i="1"/>
  <c r="D694" i="1" s="1"/>
  <c r="E694" i="1"/>
  <c r="F694" i="1" s="1"/>
  <c r="C695" i="1"/>
  <c r="D695" i="1" s="1"/>
  <c r="E695" i="1"/>
  <c r="F695" i="1" s="1"/>
  <c r="C696" i="1"/>
  <c r="D696" i="1" s="1"/>
  <c r="E696" i="1"/>
  <c r="F696" i="1" s="1"/>
  <c r="C697" i="1"/>
  <c r="D697" i="1" s="1"/>
  <c r="E697" i="1"/>
  <c r="F697" i="1" s="1"/>
  <c r="C698" i="1"/>
  <c r="D698" i="1" s="1"/>
  <c r="E698" i="1"/>
  <c r="F698" i="1" s="1"/>
  <c r="C699" i="1"/>
  <c r="D699" i="1" s="1"/>
  <c r="E699" i="1"/>
  <c r="F699" i="1" s="1"/>
  <c r="C700" i="1"/>
  <c r="D700" i="1" s="1"/>
  <c r="E700" i="1"/>
  <c r="F700" i="1" s="1"/>
  <c r="C701" i="1"/>
  <c r="D701" i="1" s="1"/>
  <c r="E701" i="1"/>
  <c r="F701" i="1" s="1"/>
  <c r="C702" i="1"/>
  <c r="D702" i="1" s="1"/>
  <c r="E702" i="1"/>
  <c r="F702" i="1" s="1"/>
  <c r="C703" i="1"/>
  <c r="D703" i="1" s="1"/>
  <c r="E703" i="1"/>
  <c r="F703" i="1" s="1"/>
  <c r="C704" i="1"/>
  <c r="D704" i="1" s="1"/>
  <c r="E704" i="1"/>
  <c r="F704" i="1" s="1"/>
  <c r="C705" i="1"/>
  <c r="D705" i="1" s="1"/>
  <c r="E705" i="1"/>
  <c r="F705" i="1" s="1"/>
  <c r="C706" i="1"/>
  <c r="D706" i="1" s="1"/>
  <c r="E706" i="1"/>
  <c r="F706" i="1" s="1"/>
  <c r="C707" i="1"/>
  <c r="D707" i="1" s="1"/>
  <c r="E707" i="1"/>
  <c r="F707" i="1" s="1"/>
  <c r="C708" i="1"/>
  <c r="D708" i="1" s="1"/>
  <c r="E708" i="1"/>
  <c r="F708" i="1" s="1"/>
  <c r="C709" i="1"/>
  <c r="D709" i="1" s="1"/>
  <c r="E709" i="1"/>
  <c r="F709" i="1" s="1"/>
  <c r="C710" i="1"/>
  <c r="D710" i="1" s="1"/>
  <c r="E710" i="1"/>
  <c r="F710" i="1" s="1"/>
  <c r="C711" i="1"/>
  <c r="D711" i="1" s="1"/>
  <c r="E711" i="1"/>
  <c r="F711" i="1" s="1"/>
  <c r="C712" i="1"/>
  <c r="D712" i="1" s="1"/>
  <c r="E712" i="1"/>
  <c r="F712" i="1" s="1"/>
  <c r="C713" i="1"/>
  <c r="D713" i="1" s="1"/>
  <c r="E713" i="1"/>
  <c r="F713" i="1" s="1"/>
  <c r="C714" i="1"/>
  <c r="D714" i="1" s="1"/>
  <c r="E714" i="1"/>
  <c r="F714" i="1" s="1"/>
  <c r="C715" i="1"/>
  <c r="D715" i="1" s="1"/>
  <c r="E715" i="1"/>
  <c r="F715" i="1" s="1"/>
  <c r="C716" i="1"/>
  <c r="D716" i="1" s="1"/>
  <c r="E716" i="1"/>
  <c r="F716" i="1" s="1"/>
  <c r="C717" i="1"/>
  <c r="D717" i="1" s="1"/>
  <c r="E717" i="1"/>
  <c r="F717" i="1" s="1"/>
  <c r="C718" i="1"/>
  <c r="D718" i="1" s="1"/>
  <c r="E718" i="1"/>
  <c r="F718" i="1" s="1"/>
  <c r="C719" i="1"/>
  <c r="D719" i="1" s="1"/>
  <c r="E719" i="1"/>
  <c r="F719" i="1" s="1"/>
  <c r="C720" i="1"/>
  <c r="D720" i="1" s="1"/>
  <c r="E720" i="1"/>
  <c r="F720" i="1" s="1"/>
  <c r="C721" i="1"/>
  <c r="D721" i="1" s="1"/>
  <c r="E721" i="1"/>
  <c r="F721" i="1" s="1"/>
  <c r="C722" i="1"/>
  <c r="D722" i="1" s="1"/>
  <c r="E722" i="1"/>
  <c r="F722" i="1" s="1"/>
  <c r="C723" i="1"/>
  <c r="D723" i="1" s="1"/>
  <c r="E723" i="1"/>
  <c r="F723" i="1" s="1"/>
  <c r="C724" i="1"/>
  <c r="D724" i="1" s="1"/>
  <c r="E724" i="1"/>
  <c r="F724" i="1" s="1"/>
  <c r="C725" i="1"/>
  <c r="D725" i="1" s="1"/>
  <c r="E725" i="1"/>
  <c r="F725" i="1" s="1"/>
  <c r="C726" i="1"/>
  <c r="D726" i="1" s="1"/>
  <c r="E726" i="1"/>
  <c r="F726" i="1" s="1"/>
  <c r="C727" i="1"/>
  <c r="D727" i="1" s="1"/>
  <c r="E727" i="1"/>
  <c r="F727" i="1" s="1"/>
  <c r="C728" i="1"/>
  <c r="D728" i="1" s="1"/>
  <c r="E728" i="1"/>
  <c r="F728" i="1" s="1"/>
  <c r="C729" i="1"/>
  <c r="D729" i="1" s="1"/>
  <c r="E729" i="1"/>
  <c r="F729" i="1" s="1"/>
  <c r="C730" i="1"/>
  <c r="D730" i="1" s="1"/>
  <c r="E730" i="1"/>
  <c r="F730" i="1" s="1"/>
  <c r="C731" i="1"/>
  <c r="D731" i="1" s="1"/>
  <c r="E731" i="1"/>
  <c r="F731" i="1" s="1"/>
  <c r="C732" i="1"/>
  <c r="D732" i="1" s="1"/>
  <c r="E732" i="1"/>
  <c r="F732" i="1" s="1"/>
  <c r="C733" i="1"/>
  <c r="D733" i="1" s="1"/>
  <c r="E733" i="1"/>
  <c r="F733" i="1" s="1"/>
  <c r="C734" i="1"/>
  <c r="D734" i="1" s="1"/>
  <c r="E734" i="1"/>
  <c r="F734" i="1" s="1"/>
  <c r="C735" i="1"/>
  <c r="D735" i="1" s="1"/>
  <c r="E735" i="1"/>
  <c r="F735" i="1" s="1"/>
  <c r="C736" i="1"/>
  <c r="D736" i="1" s="1"/>
  <c r="E736" i="1"/>
  <c r="F736" i="1" s="1"/>
  <c r="C737" i="1"/>
  <c r="D737" i="1" s="1"/>
  <c r="E737" i="1"/>
  <c r="F737" i="1" s="1"/>
  <c r="C738" i="1"/>
  <c r="D738" i="1" s="1"/>
  <c r="E738" i="1"/>
  <c r="F738" i="1" s="1"/>
  <c r="C739" i="1"/>
  <c r="D739" i="1" s="1"/>
  <c r="E739" i="1"/>
  <c r="F739" i="1" s="1"/>
  <c r="C740" i="1"/>
  <c r="D740" i="1" s="1"/>
  <c r="E740" i="1"/>
  <c r="F740" i="1" s="1"/>
  <c r="C741" i="1"/>
  <c r="D741" i="1" s="1"/>
  <c r="E741" i="1"/>
  <c r="F741" i="1" s="1"/>
  <c r="C742" i="1"/>
  <c r="D742" i="1" s="1"/>
  <c r="E742" i="1"/>
  <c r="F742" i="1" s="1"/>
  <c r="C743" i="1"/>
  <c r="D743" i="1" s="1"/>
  <c r="E743" i="1"/>
  <c r="F743" i="1" s="1"/>
  <c r="C744" i="1"/>
  <c r="D744" i="1" s="1"/>
  <c r="E744" i="1"/>
  <c r="F744" i="1" s="1"/>
  <c r="C745" i="1"/>
  <c r="D745" i="1" s="1"/>
  <c r="E745" i="1"/>
  <c r="F745" i="1" s="1"/>
  <c r="C746" i="1"/>
  <c r="D746" i="1" s="1"/>
  <c r="E746" i="1"/>
  <c r="F746" i="1" s="1"/>
  <c r="C747" i="1"/>
  <c r="D747" i="1" s="1"/>
  <c r="E747" i="1"/>
  <c r="F747" i="1" s="1"/>
  <c r="C748" i="1"/>
  <c r="D748" i="1" s="1"/>
  <c r="E748" i="1"/>
  <c r="F748" i="1" s="1"/>
  <c r="C749" i="1"/>
  <c r="D749" i="1" s="1"/>
  <c r="E749" i="1"/>
  <c r="F749" i="1" s="1"/>
  <c r="C750" i="1"/>
  <c r="D750" i="1" s="1"/>
  <c r="E750" i="1"/>
  <c r="F750" i="1" s="1"/>
  <c r="C751" i="1"/>
  <c r="D751" i="1" s="1"/>
  <c r="E751" i="1"/>
  <c r="F751" i="1" s="1"/>
  <c r="C752" i="1"/>
  <c r="D752" i="1" s="1"/>
  <c r="E752" i="1"/>
  <c r="F752" i="1" s="1"/>
  <c r="C753" i="1"/>
  <c r="D753" i="1" s="1"/>
  <c r="E753" i="1"/>
  <c r="F753" i="1" s="1"/>
  <c r="C754" i="1"/>
  <c r="D754" i="1" s="1"/>
  <c r="E754" i="1"/>
  <c r="F754" i="1" s="1"/>
  <c r="C755" i="1"/>
  <c r="D755" i="1" s="1"/>
  <c r="E755" i="1"/>
  <c r="F755" i="1" s="1"/>
  <c r="C756" i="1"/>
  <c r="D756" i="1" s="1"/>
  <c r="E756" i="1"/>
  <c r="F756" i="1" s="1"/>
  <c r="C757" i="1"/>
  <c r="D757" i="1" s="1"/>
  <c r="E757" i="1"/>
  <c r="F757" i="1" s="1"/>
  <c r="C758" i="1"/>
  <c r="D758" i="1" s="1"/>
  <c r="E758" i="1"/>
  <c r="F758" i="1" s="1"/>
  <c r="C759" i="1"/>
  <c r="D759" i="1" s="1"/>
  <c r="E759" i="1"/>
  <c r="F759" i="1" s="1"/>
  <c r="C760" i="1"/>
  <c r="D760" i="1" s="1"/>
  <c r="E760" i="1"/>
  <c r="F760" i="1" s="1"/>
  <c r="C761" i="1"/>
  <c r="D761" i="1" s="1"/>
  <c r="E761" i="1"/>
  <c r="F761" i="1" s="1"/>
  <c r="C762" i="1"/>
  <c r="D762" i="1" s="1"/>
  <c r="E762" i="1"/>
  <c r="F762" i="1" s="1"/>
  <c r="C763" i="1"/>
  <c r="D763" i="1" s="1"/>
  <c r="E763" i="1"/>
  <c r="F763" i="1" s="1"/>
  <c r="C764" i="1"/>
  <c r="D764" i="1" s="1"/>
  <c r="E764" i="1"/>
  <c r="F764" i="1" s="1"/>
  <c r="C765" i="1"/>
  <c r="D765" i="1" s="1"/>
  <c r="E765" i="1"/>
  <c r="F765" i="1" s="1"/>
  <c r="C766" i="1"/>
  <c r="D766" i="1" s="1"/>
  <c r="E766" i="1"/>
  <c r="F766" i="1" s="1"/>
  <c r="C767" i="1"/>
  <c r="D767" i="1" s="1"/>
  <c r="E767" i="1"/>
  <c r="F767" i="1" s="1"/>
  <c r="C768" i="1"/>
  <c r="D768" i="1" s="1"/>
  <c r="E768" i="1"/>
  <c r="F768" i="1" s="1"/>
  <c r="C769" i="1"/>
  <c r="D769" i="1" s="1"/>
  <c r="E769" i="1"/>
  <c r="F769" i="1" s="1"/>
  <c r="C770" i="1"/>
  <c r="D770" i="1" s="1"/>
  <c r="E770" i="1"/>
  <c r="F770" i="1" s="1"/>
  <c r="C771" i="1"/>
  <c r="D771" i="1" s="1"/>
  <c r="E771" i="1"/>
  <c r="F771" i="1" s="1"/>
  <c r="C772" i="1"/>
  <c r="D772" i="1" s="1"/>
  <c r="E772" i="1"/>
  <c r="F772" i="1" s="1"/>
  <c r="C773" i="1"/>
  <c r="D773" i="1" s="1"/>
  <c r="E773" i="1"/>
  <c r="F773" i="1" s="1"/>
  <c r="C774" i="1"/>
  <c r="D774" i="1" s="1"/>
  <c r="E774" i="1"/>
  <c r="F774" i="1" s="1"/>
  <c r="C775" i="1"/>
  <c r="D775" i="1" s="1"/>
  <c r="E775" i="1"/>
  <c r="F775" i="1" s="1"/>
  <c r="C776" i="1"/>
  <c r="D776" i="1" s="1"/>
  <c r="E776" i="1"/>
  <c r="F776" i="1" s="1"/>
  <c r="C777" i="1"/>
  <c r="D777" i="1" s="1"/>
  <c r="E777" i="1"/>
  <c r="F777" i="1" s="1"/>
  <c r="C778" i="1"/>
  <c r="D778" i="1" s="1"/>
  <c r="E778" i="1"/>
  <c r="F778" i="1" s="1"/>
  <c r="C779" i="1"/>
  <c r="D779" i="1" s="1"/>
  <c r="E779" i="1"/>
  <c r="F779" i="1" s="1"/>
  <c r="C780" i="1"/>
  <c r="D780" i="1" s="1"/>
  <c r="E780" i="1"/>
  <c r="F780" i="1" s="1"/>
  <c r="C781" i="1"/>
  <c r="D781" i="1" s="1"/>
  <c r="E781" i="1"/>
  <c r="F781" i="1" s="1"/>
  <c r="C782" i="1"/>
  <c r="D782" i="1" s="1"/>
  <c r="E782" i="1"/>
  <c r="F782" i="1" s="1"/>
  <c r="C783" i="1"/>
  <c r="D783" i="1" s="1"/>
  <c r="E783" i="1"/>
  <c r="F783" i="1" s="1"/>
  <c r="C784" i="1"/>
  <c r="D784" i="1" s="1"/>
  <c r="E784" i="1"/>
  <c r="F784" i="1" s="1"/>
  <c r="C785" i="1"/>
  <c r="D785" i="1" s="1"/>
  <c r="E785" i="1"/>
  <c r="F785" i="1" s="1"/>
  <c r="C786" i="1"/>
  <c r="D786" i="1" s="1"/>
  <c r="E786" i="1"/>
  <c r="F786" i="1" s="1"/>
  <c r="C787" i="1"/>
  <c r="D787" i="1" s="1"/>
  <c r="E787" i="1"/>
  <c r="F787" i="1" s="1"/>
  <c r="C788" i="1"/>
  <c r="D788" i="1" s="1"/>
  <c r="E788" i="1"/>
  <c r="F788" i="1" s="1"/>
  <c r="C789" i="1"/>
  <c r="D789" i="1" s="1"/>
  <c r="E789" i="1"/>
  <c r="F789" i="1" s="1"/>
  <c r="C790" i="1"/>
  <c r="D790" i="1" s="1"/>
  <c r="E790" i="1"/>
  <c r="F790" i="1" s="1"/>
  <c r="C791" i="1"/>
  <c r="D791" i="1" s="1"/>
  <c r="E791" i="1"/>
  <c r="F791" i="1" s="1"/>
  <c r="C792" i="1"/>
  <c r="D792" i="1" s="1"/>
  <c r="E792" i="1"/>
  <c r="F792" i="1" s="1"/>
  <c r="C793" i="1"/>
  <c r="D793" i="1" s="1"/>
  <c r="E793" i="1"/>
  <c r="F793" i="1" s="1"/>
  <c r="C794" i="1"/>
  <c r="D794" i="1" s="1"/>
  <c r="E794" i="1"/>
  <c r="F794" i="1" s="1"/>
  <c r="C795" i="1"/>
  <c r="D795" i="1" s="1"/>
  <c r="E795" i="1"/>
  <c r="F795" i="1" s="1"/>
  <c r="C796" i="1"/>
  <c r="D796" i="1" s="1"/>
  <c r="E796" i="1"/>
  <c r="F796" i="1" s="1"/>
  <c r="C797" i="1"/>
  <c r="D797" i="1" s="1"/>
  <c r="E797" i="1"/>
  <c r="F797" i="1" s="1"/>
  <c r="C798" i="1"/>
  <c r="D798" i="1" s="1"/>
  <c r="E798" i="1"/>
  <c r="F798" i="1" s="1"/>
  <c r="C799" i="1"/>
  <c r="D799" i="1" s="1"/>
  <c r="E799" i="1"/>
  <c r="F799" i="1" s="1"/>
  <c r="C800" i="1"/>
  <c r="D800" i="1" s="1"/>
  <c r="E800" i="1"/>
  <c r="F800" i="1" s="1"/>
  <c r="C801" i="1"/>
  <c r="D801" i="1" s="1"/>
  <c r="E801" i="1"/>
  <c r="F801" i="1" s="1"/>
  <c r="C802" i="1"/>
  <c r="D802" i="1" s="1"/>
  <c r="E802" i="1"/>
  <c r="F802" i="1" s="1"/>
  <c r="C803" i="1"/>
  <c r="D803" i="1" s="1"/>
  <c r="E803" i="1"/>
  <c r="F803" i="1" s="1"/>
  <c r="C804" i="1"/>
  <c r="D804" i="1" s="1"/>
  <c r="E804" i="1"/>
  <c r="F804" i="1" s="1"/>
  <c r="C805" i="1"/>
  <c r="D805" i="1" s="1"/>
  <c r="E805" i="1"/>
  <c r="F805" i="1" s="1"/>
  <c r="C806" i="1"/>
  <c r="D806" i="1" s="1"/>
  <c r="E806" i="1"/>
  <c r="F806" i="1" s="1"/>
  <c r="C807" i="1"/>
  <c r="D807" i="1" s="1"/>
  <c r="E807" i="1"/>
  <c r="F807" i="1" s="1"/>
  <c r="C808" i="1"/>
  <c r="D808" i="1" s="1"/>
  <c r="E808" i="1"/>
  <c r="F808" i="1" s="1"/>
  <c r="C809" i="1"/>
  <c r="D809" i="1" s="1"/>
  <c r="E809" i="1"/>
  <c r="F809" i="1" s="1"/>
  <c r="C810" i="1"/>
  <c r="D810" i="1" s="1"/>
  <c r="E810" i="1"/>
  <c r="F810" i="1" s="1"/>
  <c r="C811" i="1"/>
  <c r="D811" i="1" s="1"/>
  <c r="E811" i="1"/>
  <c r="F811" i="1" s="1"/>
  <c r="C812" i="1"/>
  <c r="D812" i="1" s="1"/>
  <c r="E812" i="1"/>
  <c r="F812" i="1" s="1"/>
  <c r="C813" i="1"/>
  <c r="D813" i="1" s="1"/>
  <c r="E813" i="1"/>
  <c r="F813" i="1" s="1"/>
  <c r="C814" i="1"/>
  <c r="D814" i="1" s="1"/>
  <c r="E814" i="1"/>
  <c r="F814" i="1" s="1"/>
  <c r="C815" i="1"/>
  <c r="D815" i="1" s="1"/>
  <c r="E815" i="1"/>
  <c r="F815" i="1" s="1"/>
  <c r="C816" i="1"/>
  <c r="D816" i="1" s="1"/>
  <c r="E816" i="1"/>
  <c r="F816" i="1" s="1"/>
  <c r="C817" i="1"/>
  <c r="D817" i="1" s="1"/>
  <c r="E817" i="1"/>
  <c r="F817" i="1" s="1"/>
  <c r="C818" i="1"/>
  <c r="D818" i="1" s="1"/>
  <c r="E818" i="1"/>
  <c r="F818" i="1" s="1"/>
  <c r="C819" i="1"/>
  <c r="D819" i="1" s="1"/>
  <c r="E819" i="1"/>
  <c r="F819" i="1" s="1"/>
  <c r="C820" i="1"/>
  <c r="D820" i="1" s="1"/>
  <c r="E820" i="1"/>
  <c r="F820" i="1" s="1"/>
  <c r="C821" i="1"/>
  <c r="D821" i="1" s="1"/>
  <c r="E821" i="1"/>
  <c r="F821" i="1" s="1"/>
  <c r="C822" i="1"/>
  <c r="D822" i="1" s="1"/>
  <c r="E822" i="1"/>
  <c r="F822" i="1" s="1"/>
  <c r="C823" i="1"/>
  <c r="D823" i="1" s="1"/>
  <c r="E823" i="1"/>
  <c r="F823" i="1" s="1"/>
  <c r="C824" i="1"/>
  <c r="D824" i="1" s="1"/>
  <c r="E824" i="1"/>
  <c r="F824" i="1" s="1"/>
  <c r="C825" i="1"/>
  <c r="D825" i="1" s="1"/>
  <c r="E825" i="1"/>
  <c r="F825" i="1" s="1"/>
  <c r="C826" i="1"/>
  <c r="D826" i="1" s="1"/>
  <c r="E826" i="1"/>
  <c r="F826" i="1" s="1"/>
  <c r="C827" i="1"/>
  <c r="D827" i="1" s="1"/>
  <c r="E827" i="1"/>
  <c r="F827" i="1" s="1"/>
  <c r="C828" i="1"/>
  <c r="D828" i="1" s="1"/>
  <c r="E828" i="1"/>
  <c r="F828" i="1" s="1"/>
  <c r="C829" i="1"/>
  <c r="D829" i="1" s="1"/>
  <c r="E829" i="1"/>
  <c r="F829" i="1" s="1"/>
  <c r="C830" i="1"/>
  <c r="D830" i="1" s="1"/>
  <c r="E830" i="1"/>
  <c r="F830" i="1" s="1"/>
  <c r="C831" i="1"/>
  <c r="D831" i="1" s="1"/>
  <c r="E831" i="1"/>
  <c r="F831" i="1" s="1"/>
  <c r="C832" i="1"/>
  <c r="D832" i="1" s="1"/>
  <c r="E832" i="1"/>
  <c r="F832" i="1" s="1"/>
  <c r="C833" i="1"/>
  <c r="D833" i="1" s="1"/>
  <c r="E833" i="1"/>
  <c r="F833" i="1" s="1"/>
  <c r="C834" i="1"/>
  <c r="D834" i="1" s="1"/>
  <c r="E834" i="1"/>
  <c r="F834" i="1" s="1"/>
  <c r="C835" i="1"/>
  <c r="D835" i="1" s="1"/>
  <c r="E835" i="1"/>
  <c r="F835" i="1" s="1"/>
  <c r="C836" i="1"/>
  <c r="D836" i="1" s="1"/>
  <c r="E836" i="1"/>
  <c r="F836" i="1" s="1"/>
  <c r="C837" i="1"/>
  <c r="D837" i="1" s="1"/>
  <c r="E837" i="1"/>
  <c r="F837" i="1" s="1"/>
  <c r="C838" i="1"/>
  <c r="D838" i="1" s="1"/>
  <c r="E838" i="1"/>
  <c r="F838" i="1" s="1"/>
  <c r="C839" i="1"/>
  <c r="D839" i="1" s="1"/>
  <c r="E839" i="1"/>
  <c r="F839" i="1" s="1"/>
  <c r="C840" i="1"/>
  <c r="D840" i="1" s="1"/>
  <c r="E840" i="1"/>
  <c r="F840" i="1" s="1"/>
  <c r="C841" i="1"/>
  <c r="D841" i="1" s="1"/>
  <c r="E841" i="1"/>
  <c r="F841" i="1" s="1"/>
  <c r="C842" i="1"/>
  <c r="D842" i="1" s="1"/>
  <c r="E842" i="1"/>
  <c r="F842" i="1" s="1"/>
  <c r="C843" i="1"/>
  <c r="D843" i="1" s="1"/>
  <c r="E843" i="1"/>
  <c r="F843" i="1" s="1"/>
  <c r="C844" i="1"/>
  <c r="D844" i="1" s="1"/>
  <c r="E844" i="1"/>
  <c r="F844" i="1" s="1"/>
  <c r="C845" i="1"/>
  <c r="D845" i="1" s="1"/>
  <c r="E845" i="1"/>
  <c r="F845" i="1" s="1"/>
  <c r="C846" i="1"/>
  <c r="D846" i="1" s="1"/>
  <c r="E846" i="1"/>
  <c r="F846" i="1" s="1"/>
  <c r="C847" i="1"/>
  <c r="D847" i="1" s="1"/>
  <c r="E847" i="1"/>
  <c r="F847" i="1" s="1"/>
  <c r="C848" i="1"/>
  <c r="D848" i="1" s="1"/>
  <c r="E848" i="1"/>
  <c r="F848" i="1" s="1"/>
  <c r="C849" i="1"/>
  <c r="D849" i="1" s="1"/>
  <c r="E849" i="1"/>
  <c r="F849" i="1" s="1"/>
  <c r="C850" i="1"/>
  <c r="D850" i="1" s="1"/>
  <c r="E850" i="1"/>
  <c r="F850" i="1" s="1"/>
  <c r="C851" i="1"/>
  <c r="D851" i="1" s="1"/>
  <c r="E851" i="1"/>
  <c r="F851" i="1" s="1"/>
  <c r="C852" i="1"/>
  <c r="D852" i="1" s="1"/>
  <c r="E852" i="1"/>
  <c r="F852" i="1" s="1"/>
  <c r="C853" i="1"/>
  <c r="D853" i="1" s="1"/>
  <c r="E853" i="1"/>
  <c r="F853" i="1" s="1"/>
  <c r="C854" i="1"/>
  <c r="D854" i="1" s="1"/>
  <c r="E854" i="1"/>
  <c r="F854" i="1" s="1"/>
  <c r="C855" i="1"/>
  <c r="D855" i="1" s="1"/>
  <c r="E855" i="1"/>
  <c r="F855" i="1" s="1"/>
  <c r="C856" i="1"/>
  <c r="D856" i="1" s="1"/>
  <c r="E856" i="1"/>
  <c r="F856" i="1" s="1"/>
  <c r="C857" i="1"/>
  <c r="D857" i="1" s="1"/>
  <c r="E857" i="1"/>
  <c r="F857" i="1" s="1"/>
  <c r="C858" i="1"/>
  <c r="D858" i="1" s="1"/>
  <c r="E858" i="1"/>
  <c r="F858" i="1" s="1"/>
  <c r="C859" i="1"/>
  <c r="D859" i="1" s="1"/>
  <c r="E859" i="1"/>
  <c r="F859" i="1" s="1"/>
  <c r="C860" i="1"/>
  <c r="D860" i="1" s="1"/>
  <c r="E860" i="1"/>
  <c r="F860" i="1" s="1"/>
  <c r="C861" i="1"/>
  <c r="D861" i="1" s="1"/>
  <c r="E861" i="1"/>
  <c r="F861" i="1" s="1"/>
  <c r="C862" i="1"/>
  <c r="D862" i="1" s="1"/>
  <c r="E862" i="1"/>
  <c r="F862" i="1" s="1"/>
  <c r="C863" i="1"/>
  <c r="D863" i="1" s="1"/>
  <c r="E863" i="1"/>
  <c r="F863" i="1" s="1"/>
  <c r="C864" i="1"/>
  <c r="D864" i="1" s="1"/>
  <c r="E864" i="1"/>
  <c r="F864" i="1" s="1"/>
  <c r="C865" i="1"/>
  <c r="D865" i="1" s="1"/>
  <c r="E865" i="1"/>
  <c r="F865" i="1" s="1"/>
  <c r="C866" i="1"/>
  <c r="D866" i="1" s="1"/>
  <c r="E866" i="1"/>
  <c r="F866" i="1" s="1"/>
  <c r="C867" i="1"/>
  <c r="D867" i="1" s="1"/>
  <c r="E867" i="1"/>
  <c r="F867" i="1" s="1"/>
  <c r="C868" i="1"/>
  <c r="D868" i="1" s="1"/>
  <c r="E868" i="1"/>
  <c r="F868" i="1" s="1"/>
  <c r="C869" i="1"/>
  <c r="D869" i="1" s="1"/>
  <c r="E869" i="1"/>
  <c r="F869" i="1" s="1"/>
  <c r="C870" i="1"/>
  <c r="D870" i="1" s="1"/>
  <c r="E870" i="1"/>
  <c r="F870" i="1" s="1"/>
  <c r="C871" i="1"/>
  <c r="D871" i="1" s="1"/>
  <c r="E871" i="1"/>
  <c r="F871" i="1" s="1"/>
  <c r="C872" i="1"/>
  <c r="D872" i="1" s="1"/>
  <c r="E872" i="1"/>
  <c r="F872" i="1" s="1"/>
  <c r="C873" i="1"/>
  <c r="D873" i="1" s="1"/>
  <c r="E873" i="1"/>
  <c r="F873" i="1" s="1"/>
  <c r="C874" i="1"/>
  <c r="D874" i="1" s="1"/>
  <c r="E874" i="1"/>
  <c r="F874" i="1" s="1"/>
  <c r="C875" i="1"/>
  <c r="D875" i="1" s="1"/>
  <c r="E875" i="1"/>
  <c r="F875" i="1" s="1"/>
  <c r="C876" i="1"/>
  <c r="D876" i="1" s="1"/>
  <c r="E876" i="1"/>
  <c r="F876" i="1" s="1"/>
  <c r="C877" i="1"/>
  <c r="D877" i="1" s="1"/>
  <c r="E877" i="1"/>
  <c r="F877" i="1" s="1"/>
  <c r="C878" i="1"/>
  <c r="D878" i="1" s="1"/>
  <c r="E878" i="1"/>
  <c r="F878" i="1" s="1"/>
  <c r="C879" i="1"/>
  <c r="D879" i="1" s="1"/>
  <c r="E879" i="1"/>
  <c r="F879" i="1" s="1"/>
  <c r="C880" i="1"/>
  <c r="D880" i="1" s="1"/>
  <c r="E880" i="1"/>
  <c r="F880" i="1" s="1"/>
  <c r="C881" i="1"/>
  <c r="D881" i="1" s="1"/>
  <c r="E881" i="1"/>
  <c r="F881" i="1" s="1"/>
  <c r="C882" i="1"/>
  <c r="D882" i="1" s="1"/>
  <c r="E882" i="1"/>
  <c r="F882" i="1" s="1"/>
  <c r="C883" i="1"/>
  <c r="D883" i="1" s="1"/>
  <c r="E883" i="1"/>
  <c r="F883" i="1" s="1"/>
  <c r="C884" i="1"/>
  <c r="D884" i="1" s="1"/>
  <c r="E884" i="1"/>
  <c r="F884" i="1" s="1"/>
  <c r="C885" i="1"/>
  <c r="D885" i="1" s="1"/>
  <c r="E885" i="1"/>
  <c r="F885" i="1" s="1"/>
  <c r="C886" i="1"/>
  <c r="D886" i="1" s="1"/>
  <c r="E886" i="1"/>
  <c r="F886" i="1" s="1"/>
  <c r="C887" i="1"/>
  <c r="D887" i="1" s="1"/>
  <c r="E887" i="1"/>
  <c r="F887" i="1" s="1"/>
  <c r="C888" i="1"/>
  <c r="D888" i="1" s="1"/>
  <c r="E888" i="1"/>
  <c r="F888" i="1" s="1"/>
  <c r="C889" i="1"/>
  <c r="D889" i="1" s="1"/>
  <c r="E889" i="1"/>
  <c r="F889" i="1" s="1"/>
  <c r="C890" i="1"/>
  <c r="D890" i="1" s="1"/>
  <c r="E890" i="1"/>
  <c r="F890" i="1" s="1"/>
  <c r="C891" i="1"/>
  <c r="D891" i="1" s="1"/>
  <c r="E891" i="1"/>
  <c r="F891" i="1" s="1"/>
  <c r="C892" i="1"/>
  <c r="D892" i="1" s="1"/>
  <c r="E892" i="1"/>
  <c r="F892" i="1" s="1"/>
  <c r="C893" i="1"/>
  <c r="D893" i="1" s="1"/>
  <c r="E893" i="1"/>
  <c r="F893" i="1" s="1"/>
  <c r="C894" i="1"/>
  <c r="D894" i="1" s="1"/>
  <c r="E894" i="1"/>
  <c r="F894" i="1" s="1"/>
  <c r="C895" i="1"/>
  <c r="D895" i="1" s="1"/>
  <c r="E895" i="1"/>
  <c r="F895" i="1" s="1"/>
  <c r="C896" i="1"/>
  <c r="D896" i="1" s="1"/>
  <c r="E896" i="1"/>
  <c r="F896" i="1" s="1"/>
  <c r="C897" i="1"/>
  <c r="D897" i="1" s="1"/>
  <c r="E897" i="1"/>
  <c r="F897" i="1" s="1"/>
  <c r="C898" i="1"/>
  <c r="D898" i="1" s="1"/>
  <c r="E898" i="1"/>
  <c r="F898" i="1" s="1"/>
  <c r="C899" i="1"/>
  <c r="D899" i="1" s="1"/>
  <c r="E899" i="1"/>
  <c r="F899" i="1" s="1"/>
  <c r="C900" i="1"/>
  <c r="D900" i="1" s="1"/>
  <c r="E900" i="1"/>
  <c r="F900" i="1" s="1"/>
  <c r="C901" i="1"/>
  <c r="D901" i="1" s="1"/>
  <c r="E901" i="1"/>
  <c r="F901" i="1" s="1"/>
  <c r="C902" i="1"/>
  <c r="D902" i="1" s="1"/>
  <c r="E902" i="1"/>
  <c r="F902" i="1" s="1"/>
  <c r="C903" i="1"/>
  <c r="D903" i="1" s="1"/>
  <c r="E903" i="1"/>
  <c r="F903" i="1" s="1"/>
  <c r="C904" i="1"/>
  <c r="D904" i="1" s="1"/>
  <c r="E904" i="1"/>
  <c r="F904" i="1" s="1"/>
  <c r="C905" i="1"/>
  <c r="D905" i="1" s="1"/>
  <c r="E905" i="1"/>
  <c r="F905" i="1" s="1"/>
  <c r="C906" i="1"/>
  <c r="D906" i="1" s="1"/>
  <c r="E906" i="1"/>
  <c r="F906" i="1" s="1"/>
  <c r="C907" i="1"/>
  <c r="D907" i="1" s="1"/>
  <c r="E907" i="1"/>
  <c r="F907" i="1" s="1"/>
  <c r="C908" i="1"/>
  <c r="D908" i="1" s="1"/>
  <c r="E908" i="1"/>
  <c r="F908" i="1" s="1"/>
  <c r="C909" i="1"/>
  <c r="D909" i="1" s="1"/>
  <c r="E909" i="1"/>
  <c r="F909" i="1" s="1"/>
  <c r="C910" i="1"/>
  <c r="D910" i="1" s="1"/>
  <c r="E910" i="1"/>
  <c r="F910" i="1" s="1"/>
  <c r="C911" i="1"/>
  <c r="D911" i="1" s="1"/>
  <c r="E911" i="1"/>
  <c r="F911" i="1" s="1"/>
  <c r="C912" i="1"/>
  <c r="D912" i="1" s="1"/>
  <c r="E912" i="1"/>
  <c r="F912" i="1" s="1"/>
  <c r="C913" i="1"/>
  <c r="D913" i="1" s="1"/>
  <c r="E913" i="1"/>
  <c r="F913" i="1" s="1"/>
  <c r="C914" i="1"/>
  <c r="D914" i="1" s="1"/>
  <c r="E914" i="1"/>
  <c r="F914" i="1" s="1"/>
  <c r="C915" i="1"/>
  <c r="D915" i="1" s="1"/>
  <c r="E915" i="1"/>
  <c r="F915" i="1" s="1"/>
  <c r="C916" i="1"/>
  <c r="D916" i="1" s="1"/>
  <c r="E916" i="1"/>
  <c r="F916" i="1" s="1"/>
  <c r="C917" i="1"/>
  <c r="D917" i="1" s="1"/>
  <c r="E917" i="1"/>
  <c r="F917" i="1" s="1"/>
  <c r="C918" i="1"/>
  <c r="D918" i="1" s="1"/>
  <c r="E918" i="1"/>
  <c r="F918" i="1" s="1"/>
  <c r="C919" i="1"/>
  <c r="D919" i="1" s="1"/>
  <c r="E919" i="1"/>
  <c r="F919" i="1" s="1"/>
  <c r="C920" i="1"/>
  <c r="D920" i="1" s="1"/>
  <c r="E920" i="1"/>
  <c r="F920" i="1" s="1"/>
  <c r="C921" i="1"/>
  <c r="D921" i="1" s="1"/>
  <c r="E921" i="1"/>
  <c r="F921" i="1" s="1"/>
  <c r="C922" i="1"/>
  <c r="D922" i="1" s="1"/>
  <c r="E922" i="1"/>
  <c r="F922" i="1" s="1"/>
  <c r="C923" i="1"/>
  <c r="D923" i="1" s="1"/>
  <c r="E923" i="1"/>
  <c r="F923" i="1" s="1"/>
  <c r="C924" i="1"/>
  <c r="D924" i="1" s="1"/>
  <c r="E924" i="1"/>
  <c r="F924" i="1" s="1"/>
  <c r="C925" i="1"/>
  <c r="D925" i="1" s="1"/>
  <c r="E925" i="1"/>
  <c r="F925" i="1" s="1"/>
  <c r="C926" i="1"/>
  <c r="D926" i="1" s="1"/>
  <c r="E926" i="1"/>
  <c r="F926" i="1" s="1"/>
  <c r="C927" i="1"/>
  <c r="D927" i="1" s="1"/>
  <c r="E927" i="1"/>
  <c r="F927" i="1" s="1"/>
  <c r="C928" i="1"/>
  <c r="D928" i="1" s="1"/>
  <c r="E928" i="1"/>
  <c r="F928" i="1" s="1"/>
  <c r="C929" i="1"/>
  <c r="D929" i="1" s="1"/>
  <c r="E929" i="1"/>
  <c r="F929" i="1" s="1"/>
  <c r="C930" i="1"/>
  <c r="D930" i="1" s="1"/>
  <c r="E930" i="1"/>
  <c r="F930" i="1" s="1"/>
  <c r="C931" i="1"/>
  <c r="D931" i="1" s="1"/>
  <c r="E931" i="1"/>
  <c r="F931" i="1" s="1"/>
  <c r="C932" i="1"/>
  <c r="D932" i="1" s="1"/>
  <c r="E932" i="1"/>
  <c r="F932" i="1" s="1"/>
  <c r="C933" i="1"/>
  <c r="D933" i="1" s="1"/>
  <c r="E933" i="1"/>
  <c r="F933" i="1" s="1"/>
  <c r="C934" i="1"/>
  <c r="D934" i="1" s="1"/>
  <c r="E934" i="1"/>
  <c r="F934" i="1" s="1"/>
  <c r="C935" i="1"/>
  <c r="D935" i="1" s="1"/>
  <c r="E935" i="1"/>
  <c r="F935" i="1" s="1"/>
  <c r="C936" i="1"/>
  <c r="D936" i="1" s="1"/>
  <c r="E936" i="1"/>
  <c r="F936" i="1" s="1"/>
  <c r="C937" i="1"/>
  <c r="D937" i="1" s="1"/>
  <c r="E937" i="1"/>
  <c r="F937" i="1" s="1"/>
  <c r="C938" i="1"/>
  <c r="D938" i="1" s="1"/>
  <c r="E938" i="1"/>
  <c r="F938" i="1" s="1"/>
  <c r="C939" i="1"/>
  <c r="D939" i="1" s="1"/>
  <c r="E939" i="1"/>
  <c r="F939" i="1" s="1"/>
  <c r="C940" i="1"/>
  <c r="D940" i="1" s="1"/>
  <c r="E940" i="1"/>
  <c r="F940" i="1" s="1"/>
  <c r="C941" i="1"/>
  <c r="D941" i="1" s="1"/>
  <c r="E941" i="1"/>
  <c r="F941" i="1" s="1"/>
  <c r="C942" i="1"/>
  <c r="D942" i="1" s="1"/>
  <c r="E942" i="1"/>
  <c r="F942" i="1" s="1"/>
  <c r="C943" i="1"/>
  <c r="D943" i="1" s="1"/>
  <c r="E943" i="1"/>
  <c r="F943" i="1" s="1"/>
  <c r="C944" i="1"/>
  <c r="D944" i="1" s="1"/>
  <c r="E944" i="1"/>
  <c r="F944" i="1" s="1"/>
  <c r="C945" i="1"/>
  <c r="D945" i="1" s="1"/>
  <c r="E945" i="1"/>
  <c r="F945" i="1" s="1"/>
  <c r="C946" i="1"/>
  <c r="D946" i="1" s="1"/>
  <c r="E946" i="1"/>
  <c r="F946" i="1" s="1"/>
  <c r="C947" i="1"/>
  <c r="D947" i="1" s="1"/>
  <c r="E947" i="1"/>
  <c r="F947" i="1" s="1"/>
  <c r="C948" i="1"/>
  <c r="D948" i="1" s="1"/>
  <c r="E948" i="1"/>
  <c r="F948" i="1" s="1"/>
  <c r="C949" i="1"/>
  <c r="D949" i="1" s="1"/>
  <c r="E949" i="1"/>
  <c r="F949" i="1" s="1"/>
  <c r="C950" i="1"/>
  <c r="D950" i="1" s="1"/>
  <c r="E950" i="1"/>
  <c r="F950" i="1" s="1"/>
  <c r="C951" i="1"/>
  <c r="D951" i="1" s="1"/>
  <c r="E951" i="1"/>
  <c r="F951" i="1" s="1"/>
  <c r="C952" i="1"/>
  <c r="D952" i="1" s="1"/>
  <c r="E952" i="1"/>
  <c r="F952" i="1" s="1"/>
  <c r="C953" i="1"/>
  <c r="D953" i="1" s="1"/>
  <c r="E953" i="1"/>
  <c r="F953" i="1" s="1"/>
  <c r="C954" i="1"/>
  <c r="D954" i="1" s="1"/>
  <c r="E954" i="1"/>
  <c r="F954" i="1" s="1"/>
  <c r="C955" i="1"/>
  <c r="D955" i="1" s="1"/>
  <c r="E955" i="1"/>
  <c r="F955" i="1" s="1"/>
  <c r="C956" i="1"/>
  <c r="D956" i="1" s="1"/>
  <c r="E956" i="1"/>
  <c r="F956" i="1" s="1"/>
  <c r="C957" i="1"/>
  <c r="D957" i="1" s="1"/>
  <c r="E957" i="1"/>
  <c r="F957" i="1" s="1"/>
  <c r="C958" i="1"/>
  <c r="D958" i="1" s="1"/>
  <c r="E958" i="1"/>
  <c r="F958" i="1" s="1"/>
  <c r="C959" i="1"/>
  <c r="D959" i="1" s="1"/>
  <c r="E959" i="1"/>
  <c r="F959" i="1" s="1"/>
  <c r="C960" i="1"/>
  <c r="D960" i="1" s="1"/>
  <c r="E960" i="1"/>
  <c r="F960" i="1" s="1"/>
  <c r="C961" i="1"/>
  <c r="D961" i="1" s="1"/>
  <c r="E961" i="1"/>
  <c r="F961" i="1" s="1"/>
  <c r="C962" i="1"/>
  <c r="D962" i="1" s="1"/>
  <c r="E962" i="1"/>
  <c r="F962" i="1" s="1"/>
  <c r="C963" i="1"/>
  <c r="D963" i="1" s="1"/>
  <c r="E963" i="1"/>
  <c r="F963" i="1" s="1"/>
  <c r="C964" i="1"/>
  <c r="D964" i="1" s="1"/>
  <c r="E964" i="1"/>
  <c r="F964" i="1" s="1"/>
  <c r="C965" i="1"/>
  <c r="D965" i="1" s="1"/>
  <c r="E965" i="1"/>
  <c r="F965" i="1" s="1"/>
  <c r="C966" i="1"/>
  <c r="D966" i="1" s="1"/>
  <c r="E966" i="1"/>
  <c r="F966" i="1" s="1"/>
  <c r="C967" i="1"/>
  <c r="D967" i="1" s="1"/>
  <c r="E967" i="1"/>
  <c r="F967" i="1" s="1"/>
  <c r="C968" i="1"/>
  <c r="D968" i="1" s="1"/>
  <c r="E968" i="1"/>
  <c r="F968" i="1" s="1"/>
  <c r="C969" i="1"/>
  <c r="D969" i="1" s="1"/>
  <c r="E969" i="1"/>
  <c r="F969" i="1" s="1"/>
  <c r="C970" i="1"/>
  <c r="D970" i="1" s="1"/>
  <c r="E970" i="1"/>
  <c r="F970" i="1" s="1"/>
  <c r="C971" i="1"/>
  <c r="D971" i="1" s="1"/>
  <c r="E971" i="1"/>
  <c r="F971" i="1" s="1"/>
  <c r="C972" i="1"/>
  <c r="D972" i="1" s="1"/>
  <c r="E972" i="1"/>
  <c r="F972" i="1" s="1"/>
  <c r="C973" i="1"/>
  <c r="D973" i="1" s="1"/>
  <c r="E973" i="1"/>
  <c r="F973" i="1" s="1"/>
  <c r="C974" i="1"/>
  <c r="D974" i="1" s="1"/>
  <c r="E974" i="1"/>
  <c r="F974" i="1" s="1"/>
  <c r="C975" i="1"/>
  <c r="D975" i="1" s="1"/>
  <c r="E975" i="1"/>
  <c r="F975" i="1" s="1"/>
  <c r="C976" i="1"/>
  <c r="D976" i="1" s="1"/>
  <c r="E976" i="1"/>
  <c r="F976" i="1" s="1"/>
  <c r="C977" i="1"/>
  <c r="D977" i="1" s="1"/>
  <c r="E977" i="1"/>
  <c r="F977" i="1" s="1"/>
  <c r="C978" i="1"/>
  <c r="D978" i="1" s="1"/>
  <c r="E978" i="1"/>
  <c r="F978" i="1" s="1"/>
  <c r="C979" i="1"/>
  <c r="D979" i="1" s="1"/>
  <c r="E979" i="1"/>
  <c r="F979" i="1" s="1"/>
  <c r="C980" i="1"/>
  <c r="D980" i="1" s="1"/>
  <c r="E980" i="1"/>
  <c r="F980" i="1" s="1"/>
  <c r="C981" i="1"/>
  <c r="D981" i="1" s="1"/>
  <c r="E981" i="1"/>
  <c r="F981" i="1" s="1"/>
  <c r="C982" i="1"/>
  <c r="D982" i="1" s="1"/>
  <c r="E982" i="1"/>
  <c r="F982" i="1" s="1"/>
  <c r="C983" i="1"/>
  <c r="D983" i="1" s="1"/>
  <c r="E983" i="1"/>
  <c r="F983" i="1" s="1"/>
  <c r="C984" i="1"/>
  <c r="D984" i="1" s="1"/>
  <c r="E984" i="1"/>
  <c r="F984" i="1" s="1"/>
  <c r="C985" i="1"/>
  <c r="D985" i="1" s="1"/>
  <c r="E985" i="1"/>
  <c r="F985" i="1" s="1"/>
  <c r="C986" i="1"/>
  <c r="D986" i="1" s="1"/>
  <c r="E986" i="1"/>
  <c r="F986" i="1" s="1"/>
  <c r="C987" i="1"/>
  <c r="D987" i="1" s="1"/>
  <c r="E987" i="1"/>
  <c r="F987" i="1" s="1"/>
  <c r="C988" i="1"/>
  <c r="D988" i="1" s="1"/>
  <c r="E988" i="1"/>
  <c r="F988" i="1" s="1"/>
  <c r="C989" i="1"/>
  <c r="D989" i="1" s="1"/>
  <c r="E989" i="1"/>
  <c r="F989" i="1" s="1"/>
  <c r="C990" i="1"/>
  <c r="D990" i="1" s="1"/>
  <c r="E990" i="1"/>
  <c r="F990" i="1" s="1"/>
  <c r="C991" i="1"/>
  <c r="D991" i="1" s="1"/>
  <c r="E991" i="1"/>
  <c r="F991" i="1" s="1"/>
  <c r="C992" i="1"/>
  <c r="D992" i="1" s="1"/>
  <c r="E992" i="1"/>
  <c r="F992" i="1" s="1"/>
  <c r="C993" i="1"/>
  <c r="D993" i="1" s="1"/>
  <c r="E993" i="1"/>
  <c r="F993" i="1" s="1"/>
  <c r="C994" i="1"/>
  <c r="D994" i="1" s="1"/>
  <c r="E994" i="1"/>
  <c r="F994" i="1" s="1"/>
  <c r="C995" i="1"/>
  <c r="D995" i="1" s="1"/>
  <c r="E995" i="1"/>
  <c r="F995" i="1" s="1"/>
  <c r="C996" i="1"/>
  <c r="D996" i="1" s="1"/>
  <c r="E996" i="1"/>
  <c r="F996" i="1" s="1"/>
  <c r="C997" i="1"/>
  <c r="D997" i="1" s="1"/>
  <c r="E997" i="1"/>
  <c r="F997" i="1" s="1"/>
  <c r="C998" i="1"/>
  <c r="D998" i="1" s="1"/>
  <c r="E998" i="1"/>
  <c r="F998" i="1" s="1"/>
  <c r="C999" i="1"/>
  <c r="D999" i="1" s="1"/>
  <c r="E999" i="1"/>
  <c r="F999" i="1" s="1"/>
  <c r="C1000" i="1"/>
  <c r="D1000" i="1" s="1"/>
  <c r="E1000" i="1"/>
  <c r="F1000" i="1" s="1"/>
  <c r="C1001" i="1"/>
  <c r="D1001" i="1" s="1"/>
  <c r="E1001" i="1"/>
  <c r="F1001" i="1" s="1"/>
  <c r="C1002" i="1"/>
  <c r="D1002" i="1" s="1"/>
  <c r="E1002" i="1"/>
  <c r="F1002" i="1" s="1"/>
  <c r="C1003" i="1"/>
  <c r="D1003" i="1" s="1"/>
  <c r="E1003" i="1"/>
  <c r="F1003" i="1" s="1"/>
  <c r="C1004" i="1"/>
  <c r="D1004" i="1" s="1"/>
  <c r="E1004" i="1"/>
  <c r="F1004" i="1" s="1"/>
  <c r="C1005" i="1"/>
  <c r="D1005" i="1" s="1"/>
  <c r="E1005" i="1"/>
  <c r="F1005" i="1" s="1"/>
  <c r="C1006" i="1"/>
  <c r="D1006" i="1" s="1"/>
  <c r="E1006" i="1"/>
  <c r="F1006" i="1" s="1"/>
  <c r="C1007" i="1"/>
  <c r="D1007" i="1" s="1"/>
  <c r="E1007" i="1"/>
  <c r="F1007" i="1" s="1"/>
  <c r="C1008" i="1"/>
  <c r="D1008" i="1" s="1"/>
  <c r="E1008" i="1"/>
  <c r="F1008" i="1" s="1"/>
  <c r="C1009" i="1"/>
  <c r="D1009" i="1" s="1"/>
  <c r="E1009" i="1"/>
  <c r="F1009" i="1" s="1"/>
  <c r="C1010" i="1"/>
  <c r="D1010" i="1" s="1"/>
  <c r="E1010" i="1"/>
  <c r="F1010" i="1" s="1"/>
  <c r="C1011" i="1"/>
  <c r="D1011" i="1" s="1"/>
  <c r="E1011" i="1"/>
  <c r="F1011" i="1" s="1"/>
  <c r="C1012" i="1"/>
  <c r="D1012" i="1" s="1"/>
  <c r="E1012" i="1"/>
  <c r="F1012" i="1" s="1"/>
  <c r="C1013" i="1"/>
  <c r="D1013" i="1" s="1"/>
  <c r="E1013" i="1"/>
  <c r="F1013" i="1" s="1"/>
  <c r="C1014" i="1"/>
  <c r="D1014" i="1" s="1"/>
  <c r="E1014" i="1"/>
  <c r="F1014" i="1" s="1"/>
  <c r="C1015" i="1"/>
  <c r="D1015" i="1" s="1"/>
  <c r="E1015" i="1"/>
  <c r="F1015" i="1" s="1"/>
  <c r="C1016" i="1"/>
  <c r="D1016" i="1" s="1"/>
  <c r="E1016" i="1"/>
  <c r="F1016" i="1" s="1"/>
  <c r="C1017" i="1"/>
  <c r="D1017" i="1" s="1"/>
  <c r="E1017" i="1"/>
  <c r="F1017" i="1" s="1"/>
  <c r="C1018" i="1"/>
  <c r="D1018" i="1" s="1"/>
  <c r="E1018" i="1"/>
  <c r="F1018" i="1" s="1"/>
  <c r="C1019" i="1"/>
  <c r="D1019" i="1" s="1"/>
  <c r="E1019" i="1"/>
  <c r="F1019" i="1" s="1"/>
  <c r="C1020" i="1"/>
  <c r="D1020" i="1" s="1"/>
  <c r="E1020" i="1"/>
  <c r="F1020" i="1" s="1"/>
  <c r="C1021" i="1"/>
  <c r="D1021" i="1" s="1"/>
  <c r="E1021" i="1"/>
  <c r="F1021" i="1" s="1"/>
  <c r="C1022" i="1"/>
  <c r="D1022" i="1" s="1"/>
  <c r="E1022" i="1"/>
  <c r="F1022" i="1" s="1"/>
  <c r="C1023" i="1"/>
  <c r="D1023" i="1" s="1"/>
  <c r="E1023" i="1"/>
  <c r="F1023" i="1" s="1"/>
  <c r="C1024" i="1"/>
  <c r="D1024" i="1" s="1"/>
  <c r="E1024" i="1"/>
  <c r="F1024" i="1" s="1"/>
  <c r="C1025" i="1"/>
  <c r="D1025" i="1" s="1"/>
  <c r="E1025" i="1"/>
  <c r="F1025" i="1" s="1"/>
  <c r="C1026" i="1"/>
  <c r="D1026" i="1" s="1"/>
  <c r="E1026" i="1"/>
  <c r="F1026" i="1" s="1"/>
  <c r="C1027" i="1"/>
  <c r="D1027" i="1" s="1"/>
  <c r="E1027" i="1"/>
  <c r="F1027" i="1" s="1"/>
  <c r="C1028" i="1"/>
  <c r="D1028" i="1" s="1"/>
  <c r="E1028" i="1"/>
  <c r="F1028" i="1" s="1"/>
  <c r="C1029" i="1"/>
  <c r="D1029" i="1" s="1"/>
  <c r="E1029" i="1"/>
  <c r="F1029" i="1" s="1"/>
  <c r="C1030" i="1"/>
  <c r="D1030" i="1" s="1"/>
  <c r="E1030" i="1"/>
  <c r="F1030" i="1" s="1"/>
  <c r="C1031" i="1"/>
  <c r="D1031" i="1" s="1"/>
  <c r="E1031" i="1"/>
  <c r="F1031" i="1" s="1"/>
  <c r="C1032" i="1"/>
  <c r="D1032" i="1" s="1"/>
  <c r="E1032" i="1"/>
  <c r="F1032" i="1" s="1"/>
  <c r="C1033" i="1"/>
  <c r="D1033" i="1" s="1"/>
  <c r="E1033" i="1"/>
  <c r="F1033" i="1" s="1"/>
  <c r="C1034" i="1"/>
  <c r="D1034" i="1" s="1"/>
  <c r="E1034" i="1"/>
  <c r="F1034" i="1" s="1"/>
  <c r="C1035" i="1"/>
  <c r="D1035" i="1" s="1"/>
  <c r="E1035" i="1"/>
  <c r="F1035" i="1" s="1"/>
  <c r="C1036" i="1"/>
  <c r="D1036" i="1" s="1"/>
  <c r="E1036" i="1"/>
  <c r="F1036" i="1" s="1"/>
  <c r="C1037" i="1"/>
  <c r="D1037" i="1" s="1"/>
  <c r="E1037" i="1"/>
  <c r="F1037" i="1" s="1"/>
  <c r="C1038" i="1"/>
  <c r="D1038" i="1" s="1"/>
  <c r="E1038" i="1"/>
  <c r="F1038" i="1" s="1"/>
  <c r="C1039" i="1"/>
  <c r="D1039" i="1" s="1"/>
  <c r="E1039" i="1"/>
  <c r="F1039" i="1" s="1"/>
  <c r="C1040" i="1"/>
  <c r="D1040" i="1" s="1"/>
  <c r="E1040" i="1"/>
  <c r="F1040" i="1" s="1"/>
  <c r="C1041" i="1"/>
  <c r="D1041" i="1" s="1"/>
  <c r="E1041" i="1"/>
  <c r="F1041" i="1" s="1"/>
  <c r="C1042" i="1"/>
  <c r="D1042" i="1" s="1"/>
  <c r="E1042" i="1"/>
  <c r="F1042" i="1" s="1"/>
  <c r="C1043" i="1"/>
  <c r="D1043" i="1" s="1"/>
  <c r="E1043" i="1"/>
  <c r="F1043" i="1" s="1"/>
  <c r="C1044" i="1"/>
  <c r="D1044" i="1" s="1"/>
  <c r="E1044" i="1"/>
  <c r="F1044" i="1" s="1"/>
  <c r="C1045" i="1"/>
  <c r="D1045" i="1" s="1"/>
  <c r="E1045" i="1"/>
  <c r="F1045" i="1" s="1"/>
  <c r="C1046" i="1"/>
  <c r="D1046" i="1" s="1"/>
  <c r="E1046" i="1"/>
  <c r="F1046" i="1" s="1"/>
  <c r="C1047" i="1"/>
  <c r="D1047" i="1" s="1"/>
  <c r="E1047" i="1"/>
  <c r="F1047" i="1" s="1"/>
  <c r="C1048" i="1"/>
  <c r="D1048" i="1" s="1"/>
  <c r="E1048" i="1"/>
  <c r="F1048" i="1" s="1"/>
  <c r="C1049" i="1"/>
  <c r="D1049" i="1" s="1"/>
  <c r="E1049" i="1"/>
  <c r="F1049" i="1" s="1"/>
  <c r="C1050" i="1"/>
  <c r="D1050" i="1" s="1"/>
  <c r="E1050" i="1"/>
  <c r="F1050" i="1" s="1"/>
  <c r="C1051" i="1"/>
  <c r="D1051" i="1" s="1"/>
  <c r="E1051" i="1"/>
  <c r="F1051" i="1" s="1"/>
  <c r="C1052" i="1"/>
  <c r="D1052" i="1" s="1"/>
  <c r="E1052" i="1"/>
  <c r="F1052" i="1" s="1"/>
  <c r="C1053" i="1"/>
  <c r="D1053" i="1" s="1"/>
  <c r="E1053" i="1"/>
  <c r="F1053" i="1" s="1"/>
  <c r="C1054" i="1"/>
  <c r="D1054" i="1" s="1"/>
  <c r="E1054" i="1"/>
  <c r="F1054" i="1" s="1"/>
  <c r="C1055" i="1"/>
  <c r="D1055" i="1" s="1"/>
  <c r="E1055" i="1"/>
  <c r="F1055" i="1" s="1"/>
  <c r="C1056" i="1"/>
  <c r="D1056" i="1" s="1"/>
  <c r="E1056" i="1"/>
  <c r="F1056" i="1" s="1"/>
  <c r="C1057" i="1"/>
  <c r="D1057" i="1" s="1"/>
  <c r="E1057" i="1"/>
  <c r="F1057" i="1" s="1"/>
  <c r="C1058" i="1"/>
  <c r="D1058" i="1" s="1"/>
  <c r="E1058" i="1"/>
  <c r="F1058" i="1" s="1"/>
  <c r="C1059" i="1"/>
  <c r="D1059" i="1" s="1"/>
  <c r="E1059" i="1"/>
  <c r="F1059" i="1" s="1"/>
  <c r="C1060" i="1"/>
  <c r="D1060" i="1" s="1"/>
  <c r="E1060" i="1"/>
  <c r="F1060" i="1" s="1"/>
  <c r="C1061" i="1"/>
  <c r="D1061" i="1" s="1"/>
  <c r="E1061" i="1"/>
  <c r="F1061" i="1" s="1"/>
  <c r="C1062" i="1"/>
  <c r="D1062" i="1" s="1"/>
  <c r="E1062" i="1"/>
  <c r="F1062" i="1" s="1"/>
  <c r="C1063" i="1"/>
  <c r="D1063" i="1" s="1"/>
  <c r="E1063" i="1"/>
  <c r="F1063" i="1" s="1"/>
  <c r="C1064" i="1"/>
  <c r="D1064" i="1" s="1"/>
  <c r="E1064" i="1"/>
  <c r="F1064" i="1" s="1"/>
  <c r="C1065" i="1"/>
  <c r="D1065" i="1" s="1"/>
  <c r="E1065" i="1"/>
  <c r="F1065" i="1" s="1"/>
  <c r="C1066" i="1"/>
  <c r="D1066" i="1" s="1"/>
  <c r="E1066" i="1"/>
  <c r="F1066" i="1" s="1"/>
  <c r="C1067" i="1"/>
  <c r="D1067" i="1" s="1"/>
  <c r="E1067" i="1"/>
  <c r="F1067" i="1" s="1"/>
  <c r="C1068" i="1"/>
  <c r="D1068" i="1" s="1"/>
  <c r="E1068" i="1"/>
  <c r="F1068" i="1" s="1"/>
  <c r="C1069" i="1"/>
  <c r="D1069" i="1" s="1"/>
  <c r="E1069" i="1"/>
  <c r="F1069" i="1" s="1"/>
  <c r="C1070" i="1"/>
  <c r="D1070" i="1" s="1"/>
  <c r="E1070" i="1"/>
  <c r="F1070" i="1" s="1"/>
  <c r="C1071" i="1"/>
  <c r="D1071" i="1" s="1"/>
  <c r="E1071" i="1"/>
  <c r="F1071" i="1" s="1"/>
  <c r="C1072" i="1"/>
  <c r="D1072" i="1" s="1"/>
  <c r="E1072" i="1"/>
  <c r="F1072" i="1" s="1"/>
  <c r="C1073" i="1"/>
  <c r="D1073" i="1" s="1"/>
  <c r="E1073" i="1"/>
  <c r="F1073" i="1" s="1"/>
  <c r="C1074" i="1"/>
  <c r="D1074" i="1" s="1"/>
  <c r="E1074" i="1"/>
  <c r="F1074" i="1" s="1"/>
  <c r="C1075" i="1"/>
  <c r="D1075" i="1" s="1"/>
  <c r="E1075" i="1"/>
  <c r="F1075" i="1" s="1"/>
  <c r="C1076" i="1"/>
  <c r="D1076" i="1" s="1"/>
  <c r="E1076" i="1"/>
  <c r="F1076" i="1" s="1"/>
  <c r="C1077" i="1"/>
  <c r="D1077" i="1" s="1"/>
  <c r="E1077" i="1"/>
  <c r="F1077" i="1" s="1"/>
  <c r="C1078" i="1"/>
  <c r="D1078" i="1" s="1"/>
  <c r="E1078" i="1"/>
  <c r="F1078" i="1" s="1"/>
  <c r="C1079" i="1"/>
  <c r="D1079" i="1" s="1"/>
  <c r="E1079" i="1"/>
  <c r="F1079" i="1" s="1"/>
  <c r="C1080" i="1"/>
  <c r="D1080" i="1" s="1"/>
  <c r="E1080" i="1"/>
  <c r="F1080" i="1" s="1"/>
  <c r="C1081" i="1"/>
  <c r="D1081" i="1" s="1"/>
  <c r="E1081" i="1"/>
  <c r="F1081" i="1" s="1"/>
  <c r="C1082" i="1"/>
  <c r="D1082" i="1" s="1"/>
  <c r="E1082" i="1"/>
  <c r="F1082" i="1" s="1"/>
  <c r="C1083" i="1"/>
  <c r="D1083" i="1" s="1"/>
  <c r="E1083" i="1"/>
  <c r="F1083" i="1" s="1"/>
  <c r="C1084" i="1"/>
  <c r="D1084" i="1" s="1"/>
  <c r="E1084" i="1"/>
  <c r="F1084" i="1" s="1"/>
  <c r="C1085" i="1"/>
  <c r="D1085" i="1" s="1"/>
  <c r="E1085" i="1"/>
  <c r="F1085" i="1" s="1"/>
  <c r="C1086" i="1"/>
  <c r="D1086" i="1" s="1"/>
  <c r="E1086" i="1"/>
  <c r="F1086" i="1" s="1"/>
  <c r="C1087" i="1"/>
  <c r="D1087" i="1" s="1"/>
  <c r="E1087" i="1"/>
  <c r="F1087" i="1" s="1"/>
  <c r="C1088" i="1"/>
  <c r="D1088" i="1" s="1"/>
  <c r="E1088" i="1"/>
  <c r="F1088" i="1" s="1"/>
  <c r="C1089" i="1"/>
  <c r="D1089" i="1" s="1"/>
  <c r="E1089" i="1"/>
  <c r="F1089" i="1" s="1"/>
  <c r="C1090" i="1"/>
  <c r="D1090" i="1" s="1"/>
  <c r="E1090" i="1"/>
  <c r="F1090" i="1" s="1"/>
  <c r="C1091" i="1"/>
  <c r="D1091" i="1" s="1"/>
  <c r="E1091" i="1"/>
  <c r="F1091" i="1" s="1"/>
  <c r="C1092" i="1"/>
  <c r="D1092" i="1" s="1"/>
  <c r="E1092" i="1"/>
  <c r="F1092" i="1" s="1"/>
  <c r="C1093" i="1"/>
  <c r="D1093" i="1" s="1"/>
  <c r="E1093" i="1"/>
  <c r="F1093" i="1" s="1"/>
  <c r="C1094" i="1"/>
  <c r="D1094" i="1" s="1"/>
  <c r="E1094" i="1"/>
  <c r="F1094" i="1" s="1"/>
  <c r="C1095" i="1"/>
  <c r="D1095" i="1" s="1"/>
  <c r="E1095" i="1"/>
  <c r="F1095" i="1" s="1"/>
  <c r="C1096" i="1"/>
  <c r="D1096" i="1" s="1"/>
  <c r="E1096" i="1"/>
  <c r="F1096" i="1" s="1"/>
  <c r="C1097" i="1"/>
  <c r="D1097" i="1" s="1"/>
  <c r="E1097" i="1"/>
  <c r="F1097" i="1" s="1"/>
  <c r="C1098" i="1"/>
  <c r="D1098" i="1" s="1"/>
  <c r="E1098" i="1"/>
  <c r="F1098" i="1" s="1"/>
  <c r="C1099" i="1"/>
  <c r="D1099" i="1" s="1"/>
  <c r="E1099" i="1"/>
  <c r="F1099" i="1" s="1"/>
  <c r="C1100" i="1"/>
  <c r="D1100" i="1" s="1"/>
  <c r="E1100" i="1"/>
  <c r="F1100" i="1" s="1"/>
  <c r="C1101" i="1"/>
  <c r="D1101" i="1" s="1"/>
  <c r="E1101" i="1"/>
  <c r="F1101" i="1" s="1"/>
  <c r="C1102" i="1"/>
  <c r="D1102" i="1" s="1"/>
  <c r="E1102" i="1"/>
  <c r="F1102" i="1" s="1"/>
  <c r="C1103" i="1"/>
  <c r="D1103" i="1" s="1"/>
  <c r="E1103" i="1"/>
  <c r="F1103" i="1" s="1"/>
  <c r="C1104" i="1"/>
  <c r="D1104" i="1" s="1"/>
  <c r="E1104" i="1"/>
  <c r="F1104" i="1" s="1"/>
  <c r="C1105" i="1"/>
  <c r="D1105" i="1" s="1"/>
  <c r="E1105" i="1"/>
  <c r="F1105" i="1" s="1"/>
  <c r="C1106" i="1"/>
  <c r="D1106" i="1" s="1"/>
  <c r="E1106" i="1"/>
  <c r="F1106" i="1" s="1"/>
  <c r="C1107" i="1"/>
  <c r="D1107" i="1" s="1"/>
  <c r="E1107" i="1"/>
  <c r="F1107" i="1" s="1"/>
  <c r="C1108" i="1"/>
  <c r="D1108" i="1" s="1"/>
  <c r="E1108" i="1"/>
  <c r="F1108" i="1" s="1"/>
  <c r="C1109" i="1"/>
  <c r="D1109" i="1" s="1"/>
  <c r="E1109" i="1"/>
  <c r="F1109" i="1" s="1"/>
  <c r="C1110" i="1"/>
  <c r="D1110" i="1" s="1"/>
  <c r="E1110" i="1"/>
  <c r="F1110" i="1" s="1"/>
  <c r="C1111" i="1"/>
  <c r="D1111" i="1" s="1"/>
  <c r="E1111" i="1"/>
  <c r="F1111" i="1" s="1"/>
  <c r="C1112" i="1"/>
  <c r="D1112" i="1" s="1"/>
  <c r="E1112" i="1"/>
  <c r="F1112" i="1" s="1"/>
  <c r="C1113" i="1"/>
  <c r="D1113" i="1" s="1"/>
  <c r="E1113" i="1"/>
  <c r="F1113" i="1" s="1"/>
  <c r="C1114" i="1"/>
  <c r="D1114" i="1" s="1"/>
  <c r="E1114" i="1"/>
  <c r="F1114" i="1" s="1"/>
  <c r="C1115" i="1"/>
  <c r="D1115" i="1" s="1"/>
  <c r="E1115" i="1"/>
  <c r="F1115" i="1" s="1"/>
  <c r="C1116" i="1"/>
  <c r="D1116" i="1" s="1"/>
  <c r="E1116" i="1"/>
  <c r="F1116" i="1" s="1"/>
  <c r="C1117" i="1"/>
  <c r="D1117" i="1" s="1"/>
  <c r="E1117" i="1"/>
  <c r="F1117" i="1" s="1"/>
  <c r="C1118" i="1"/>
  <c r="D1118" i="1" s="1"/>
  <c r="E1118" i="1"/>
  <c r="F1118" i="1" s="1"/>
  <c r="C1119" i="1"/>
  <c r="D1119" i="1" s="1"/>
  <c r="E1119" i="1"/>
  <c r="F1119" i="1" s="1"/>
  <c r="C1120" i="1"/>
  <c r="D1120" i="1" s="1"/>
  <c r="E1120" i="1"/>
  <c r="F1120" i="1" s="1"/>
  <c r="C1121" i="1"/>
  <c r="D1121" i="1" s="1"/>
  <c r="E1121" i="1"/>
  <c r="F1121" i="1" s="1"/>
  <c r="C1122" i="1"/>
  <c r="D1122" i="1" s="1"/>
  <c r="E1122" i="1"/>
  <c r="F1122" i="1" s="1"/>
  <c r="C1123" i="1"/>
  <c r="D1123" i="1" s="1"/>
  <c r="E1123" i="1"/>
  <c r="F1123" i="1" s="1"/>
  <c r="C1124" i="1"/>
  <c r="D1124" i="1" s="1"/>
  <c r="E1124" i="1"/>
  <c r="F1124" i="1" s="1"/>
  <c r="C1125" i="1"/>
  <c r="D1125" i="1" s="1"/>
  <c r="E1125" i="1"/>
  <c r="F1125" i="1" s="1"/>
  <c r="C1126" i="1"/>
  <c r="D1126" i="1" s="1"/>
  <c r="E1126" i="1"/>
  <c r="F1126" i="1" s="1"/>
  <c r="C1127" i="1"/>
  <c r="D1127" i="1" s="1"/>
  <c r="E1127" i="1"/>
  <c r="F1127" i="1" s="1"/>
  <c r="C1128" i="1"/>
  <c r="D1128" i="1" s="1"/>
  <c r="E1128" i="1"/>
  <c r="F1128" i="1" s="1"/>
  <c r="C1129" i="1"/>
  <c r="D1129" i="1" s="1"/>
  <c r="E1129" i="1"/>
  <c r="F1129" i="1" s="1"/>
  <c r="C1130" i="1"/>
  <c r="D1130" i="1" s="1"/>
  <c r="E1130" i="1"/>
  <c r="F1130" i="1" s="1"/>
  <c r="C1131" i="1"/>
  <c r="D1131" i="1" s="1"/>
  <c r="E1131" i="1"/>
  <c r="F1131" i="1" s="1"/>
  <c r="C1132" i="1"/>
  <c r="D1132" i="1" s="1"/>
  <c r="E1132" i="1"/>
  <c r="F1132" i="1" s="1"/>
  <c r="C1133" i="1"/>
  <c r="D1133" i="1" s="1"/>
  <c r="E1133" i="1"/>
  <c r="F1133" i="1" s="1"/>
  <c r="C1134" i="1"/>
  <c r="D1134" i="1" s="1"/>
  <c r="E1134" i="1"/>
  <c r="F1134" i="1" s="1"/>
  <c r="C1135" i="1"/>
  <c r="D1135" i="1" s="1"/>
  <c r="E1135" i="1"/>
  <c r="F1135" i="1" s="1"/>
  <c r="C1136" i="1"/>
  <c r="D1136" i="1" s="1"/>
  <c r="E1136" i="1"/>
  <c r="F1136" i="1" s="1"/>
  <c r="C1137" i="1"/>
  <c r="D1137" i="1" s="1"/>
  <c r="E1137" i="1"/>
  <c r="F1137" i="1" s="1"/>
  <c r="C1138" i="1"/>
  <c r="D1138" i="1" s="1"/>
  <c r="E1138" i="1"/>
  <c r="F1138" i="1" s="1"/>
  <c r="C1139" i="1"/>
  <c r="D1139" i="1" s="1"/>
  <c r="E1139" i="1"/>
  <c r="F1139" i="1" s="1"/>
  <c r="C1140" i="1"/>
  <c r="D1140" i="1" s="1"/>
  <c r="E1140" i="1"/>
  <c r="F1140" i="1" s="1"/>
  <c r="C1141" i="1"/>
  <c r="D1141" i="1" s="1"/>
  <c r="E1141" i="1"/>
  <c r="F1141" i="1" s="1"/>
  <c r="C1142" i="1"/>
  <c r="D1142" i="1" s="1"/>
  <c r="E1142" i="1"/>
  <c r="F1142" i="1" s="1"/>
  <c r="C1143" i="1"/>
  <c r="D1143" i="1" s="1"/>
  <c r="E1143" i="1"/>
  <c r="F1143" i="1" s="1"/>
  <c r="C1144" i="1"/>
  <c r="D1144" i="1" s="1"/>
  <c r="E1144" i="1"/>
  <c r="F1144" i="1" s="1"/>
  <c r="C1145" i="1"/>
  <c r="D1145" i="1" s="1"/>
  <c r="E1145" i="1"/>
  <c r="F1145" i="1" s="1"/>
  <c r="C1146" i="1"/>
  <c r="D1146" i="1" s="1"/>
  <c r="E1146" i="1"/>
  <c r="F1146" i="1" s="1"/>
  <c r="C1147" i="1"/>
  <c r="D1147" i="1" s="1"/>
  <c r="E1147" i="1"/>
  <c r="F1147" i="1" s="1"/>
  <c r="C1148" i="1"/>
  <c r="D1148" i="1" s="1"/>
  <c r="E1148" i="1"/>
  <c r="F1148" i="1" s="1"/>
  <c r="C1149" i="1"/>
  <c r="D1149" i="1" s="1"/>
  <c r="E1149" i="1"/>
  <c r="F1149" i="1" s="1"/>
  <c r="C1150" i="1"/>
  <c r="D1150" i="1" s="1"/>
  <c r="E1150" i="1"/>
  <c r="F1150" i="1" s="1"/>
  <c r="C1151" i="1"/>
  <c r="D1151" i="1" s="1"/>
  <c r="E1151" i="1"/>
  <c r="F1151" i="1" s="1"/>
  <c r="C1152" i="1"/>
  <c r="D1152" i="1" s="1"/>
  <c r="E1152" i="1"/>
  <c r="F1152" i="1" s="1"/>
  <c r="C1153" i="1"/>
  <c r="D1153" i="1" s="1"/>
  <c r="E1153" i="1"/>
  <c r="F1153" i="1" s="1"/>
  <c r="C1154" i="1"/>
  <c r="D1154" i="1" s="1"/>
  <c r="E1154" i="1"/>
  <c r="F1154" i="1" s="1"/>
  <c r="C1155" i="1"/>
  <c r="D1155" i="1" s="1"/>
  <c r="E1155" i="1"/>
  <c r="F1155" i="1" s="1"/>
  <c r="C1156" i="1"/>
  <c r="D1156" i="1" s="1"/>
  <c r="E1156" i="1"/>
  <c r="F1156" i="1" s="1"/>
  <c r="C1157" i="1"/>
  <c r="D1157" i="1" s="1"/>
  <c r="E1157" i="1"/>
  <c r="F1157" i="1" s="1"/>
  <c r="C1158" i="1"/>
  <c r="D1158" i="1" s="1"/>
  <c r="E1158" i="1"/>
  <c r="F1158" i="1" s="1"/>
  <c r="C1159" i="1"/>
  <c r="D1159" i="1" s="1"/>
  <c r="E1159" i="1"/>
  <c r="F1159" i="1" s="1"/>
  <c r="C1160" i="1"/>
  <c r="D1160" i="1" s="1"/>
  <c r="E1160" i="1"/>
  <c r="F1160" i="1" s="1"/>
  <c r="C1161" i="1"/>
  <c r="D1161" i="1" s="1"/>
  <c r="E1161" i="1"/>
  <c r="F1161" i="1" s="1"/>
  <c r="C1162" i="1"/>
  <c r="D1162" i="1" s="1"/>
  <c r="E1162" i="1"/>
  <c r="F1162" i="1" s="1"/>
  <c r="C1163" i="1"/>
  <c r="D1163" i="1" s="1"/>
  <c r="E1163" i="1"/>
  <c r="F1163" i="1" s="1"/>
  <c r="C1164" i="1"/>
  <c r="D1164" i="1" s="1"/>
  <c r="E1164" i="1"/>
  <c r="F1164" i="1" s="1"/>
  <c r="C1165" i="1"/>
  <c r="D1165" i="1" s="1"/>
  <c r="E1165" i="1"/>
  <c r="F1165" i="1" s="1"/>
  <c r="C1166" i="1"/>
  <c r="D1166" i="1" s="1"/>
  <c r="E1166" i="1"/>
  <c r="F1166" i="1" s="1"/>
  <c r="C1167" i="1"/>
  <c r="D1167" i="1" s="1"/>
  <c r="E1167" i="1"/>
  <c r="F1167" i="1" s="1"/>
  <c r="C1168" i="1"/>
  <c r="D1168" i="1" s="1"/>
  <c r="E1168" i="1"/>
  <c r="F1168" i="1" s="1"/>
  <c r="C1169" i="1"/>
  <c r="D1169" i="1" s="1"/>
  <c r="E1169" i="1"/>
  <c r="F1169" i="1" s="1"/>
  <c r="C1170" i="1"/>
  <c r="D1170" i="1" s="1"/>
  <c r="E1170" i="1"/>
  <c r="F1170" i="1" s="1"/>
  <c r="C1171" i="1"/>
  <c r="D1171" i="1" s="1"/>
  <c r="E1171" i="1"/>
  <c r="F1171" i="1" s="1"/>
  <c r="C1172" i="1"/>
  <c r="D1172" i="1" s="1"/>
  <c r="E1172" i="1"/>
  <c r="F1172" i="1" s="1"/>
  <c r="C1173" i="1"/>
  <c r="D1173" i="1" s="1"/>
  <c r="E1173" i="1"/>
  <c r="F1173" i="1" s="1"/>
  <c r="C1174" i="1"/>
  <c r="D1174" i="1" s="1"/>
  <c r="E1174" i="1"/>
  <c r="F1174" i="1" s="1"/>
  <c r="C1175" i="1"/>
  <c r="D1175" i="1" s="1"/>
  <c r="E1175" i="1"/>
  <c r="F1175" i="1" s="1"/>
  <c r="C1176" i="1"/>
  <c r="D1176" i="1" s="1"/>
  <c r="E1176" i="1"/>
  <c r="F1176" i="1" s="1"/>
  <c r="C1177" i="1"/>
  <c r="D1177" i="1" s="1"/>
  <c r="E1177" i="1"/>
  <c r="F1177" i="1" s="1"/>
  <c r="C1178" i="1"/>
  <c r="D1178" i="1" s="1"/>
  <c r="E1178" i="1"/>
  <c r="F1178" i="1" s="1"/>
  <c r="C1179" i="1"/>
  <c r="D1179" i="1" s="1"/>
  <c r="E1179" i="1"/>
  <c r="F1179" i="1" s="1"/>
  <c r="C1180" i="1"/>
  <c r="D1180" i="1" s="1"/>
  <c r="E1180" i="1"/>
  <c r="F1180" i="1" s="1"/>
  <c r="C1181" i="1"/>
  <c r="D1181" i="1" s="1"/>
  <c r="E1181" i="1"/>
  <c r="F1181" i="1" s="1"/>
  <c r="C1182" i="1"/>
  <c r="D1182" i="1" s="1"/>
  <c r="E1182" i="1"/>
  <c r="F1182" i="1" s="1"/>
  <c r="C1183" i="1"/>
  <c r="D1183" i="1" s="1"/>
  <c r="E1183" i="1"/>
  <c r="F1183" i="1" s="1"/>
  <c r="C1184" i="1"/>
  <c r="D1184" i="1" s="1"/>
  <c r="E1184" i="1"/>
  <c r="F1184" i="1" s="1"/>
  <c r="C1185" i="1"/>
  <c r="D1185" i="1" s="1"/>
  <c r="E1185" i="1"/>
  <c r="F1185" i="1" s="1"/>
  <c r="C1186" i="1"/>
  <c r="D1186" i="1" s="1"/>
  <c r="E1186" i="1"/>
  <c r="F1186" i="1" s="1"/>
  <c r="C1187" i="1"/>
  <c r="D1187" i="1" s="1"/>
  <c r="E1187" i="1"/>
  <c r="F1187" i="1" s="1"/>
  <c r="C1188" i="1"/>
  <c r="D1188" i="1" s="1"/>
  <c r="E1188" i="1"/>
  <c r="F1188" i="1" s="1"/>
  <c r="C1189" i="1"/>
  <c r="D1189" i="1" s="1"/>
  <c r="E1189" i="1"/>
  <c r="F1189" i="1" s="1"/>
  <c r="C1190" i="1"/>
  <c r="D1190" i="1" s="1"/>
  <c r="E1190" i="1"/>
  <c r="F1190" i="1" s="1"/>
  <c r="C1191" i="1"/>
  <c r="D1191" i="1" s="1"/>
  <c r="E1191" i="1"/>
  <c r="F1191" i="1" s="1"/>
  <c r="C1192" i="1"/>
  <c r="D1192" i="1" s="1"/>
  <c r="E1192" i="1"/>
  <c r="F1192" i="1" s="1"/>
  <c r="C1193" i="1"/>
  <c r="D1193" i="1" s="1"/>
  <c r="E1193" i="1"/>
  <c r="F1193" i="1" s="1"/>
  <c r="C1194" i="1"/>
  <c r="D1194" i="1" s="1"/>
  <c r="E1194" i="1"/>
  <c r="F1194" i="1" s="1"/>
  <c r="C1195" i="1"/>
  <c r="D1195" i="1" s="1"/>
  <c r="E1195" i="1"/>
  <c r="F1195" i="1" s="1"/>
  <c r="C1196" i="1"/>
  <c r="D1196" i="1" s="1"/>
  <c r="E1196" i="1"/>
  <c r="F1196" i="1" s="1"/>
  <c r="C1197" i="1"/>
  <c r="D1197" i="1" s="1"/>
  <c r="E1197" i="1"/>
  <c r="F1197" i="1" s="1"/>
  <c r="C1198" i="1"/>
  <c r="D1198" i="1" s="1"/>
  <c r="E1198" i="1"/>
  <c r="F1198" i="1" s="1"/>
  <c r="C1199" i="1"/>
  <c r="D1199" i="1" s="1"/>
  <c r="E1199" i="1"/>
  <c r="F1199" i="1" s="1"/>
  <c r="C1200" i="1"/>
  <c r="D1200" i="1" s="1"/>
  <c r="E1200" i="1"/>
  <c r="F1200" i="1" s="1"/>
  <c r="C1201" i="1"/>
  <c r="D1201" i="1" s="1"/>
  <c r="E1201" i="1"/>
  <c r="F1201" i="1" s="1"/>
  <c r="C1202" i="1"/>
  <c r="D1202" i="1" s="1"/>
  <c r="E1202" i="1"/>
  <c r="F1202" i="1" s="1"/>
  <c r="C1203" i="1"/>
  <c r="D1203" i="1" s="1"/>
  <c r="E1203" i="1"/>
  <c r="F1203" i="1" s="1"/>
  <c r="C1204" i="1"/>
  <c r="D1204" i="1" s="1"/>
  <c r="E1204" i="1"/>
  <c r="F1204" i="1" s="1"/>
  <c r="C1205" i="1"/>
  <c r="D1205" i="1" s="1"/>
  <c r="E1205" i="1"/>
  <c r="F1205" i="1" s="1"/>
  <c r="C1206" i="1"/>
  <c r="D1206" i="1" s="1"/>
  <c r="E1206" i="1"/>
  <c r="F1206" i="1" s="1"/>
  <c r="C1207" i="1"/>
  <c r="D1207" i="1" s="1"/>
  <c r="E1207" i="1"/>
  <c r="F1207" i="1" s="1"/>
  <c r="C1208" i="1"/>
  <c r="D1208" i="1" s="1"/>
  <c r="E1208" i="1"/>
  <c r="F1208" i="1" s="1"/>
  <c r="C1209" i="1"/>
  <c r="D1209" i="1" s="1"/>
  <c r="E1209" i="1"/>
  <c r="F1209" i="1" s="1"/>
  <c r="C1210" i="1"/>
  <c r="D1210" i="1" s="1"/>
  <c r="E1210" i="1"/>
  <c r="F1210" i="1" s="1"/>
  <c r="C1211" i="1"/>
  <c r="D1211" i="1" s="1"/>
  <c r="E1211" i="1"/>
  <c r="F1211" i="1" s="1"/>
  <c r="C1212" i="1"/>
  <c r="D1212" i="1" s="1"/>
  <c r="E1212" i="1"/>
  <c r="F1212" i="1" s="1"/>
  <c r="C1213" i="1"/>
  <c r="D1213" i="1" s="1"/>
  <c r="E1213" i="1"/>
  <c r="F1213" i="1" s="1"/>
  <c r="C1214" i="1"/>
  <c r="D1214" i="1" s="1"/>
  <c r="E1214" i="1"/>
  <c r="F1214" i="1" s="1"/>
  <c r="C1215" i="1"/>
  <c r="D1215" i="1" s="1"/>
  <c r="E1215" i="1"/>
  <c r="F1215" i="1" s="1"/>
  <c r="C1216" i="1"/>
  <c r="D1216" i="1" s="1"/>
  <c r="E1216" i="1"/>
  <c r="F1216" i="1" s="1"/>
  <c r="C1217" i="1"/>
  <c r="D1217" i="1" s="1"/>
  <c r="E1217" i="1"/>
  <c r="F1217" i="1" s="1"/>
  <c r="C1218" i="1"/>
  <c r="D1218" i="1" s="1"/>
  <c r="E1218" i="1"/>
  <c r="F1218" i="1" s="1"/>
  <c r="C1219" i="1"/>
  <c r="D1219" i="1" s="1"/>
  <c r="E1219" i="1"/>
  <c r="F1219" i="1" s="1"/>
  <c r="C1220" i="1"/>
  <c r="D1220" i="1" s="1"/>
  <c r="E1220" i="1"/>
  <c r="F1220" i="1" s="1"/>
  <c r="C1221" i="1"/>
  <c r="D1221" i="1" s="1"/>
  <c r="E1221" i="1"/>
  <c r="F1221" i="1" s="1"/>
  <c r="C1222" i="1"/>
  <c r="D1222" i="1" s="1"/>
  <c r="E1222" i="1"/>
  <c r="F1222" i="1" s="1"/>
  <c r="C1223" i="1"/>
  <c r="D1223" i="1" s="1"/>
  <c r="E1223" i="1"/>
  <c r="F1223" i="1" s="1"/>
  <c r="C1224" i="1"/>
  <c r="D1224" i="1" s="1"/>
  <c r="E1224" i="1"/>
  <c r="F1224" i="1" s="1"/>
  <c r="C1225" i="1"/>
  <c r="D1225" i="1" s="1"/>
  <c r="E1225" i="1"/>
  <c r="F1225" i="1" s="1"/>
  <c r="C1226" i="1"/>
  <c r="D1226" i="1" s="1"/>
  <c r="E1226" i="1"/>
  <c r="F1226" i="1" s="1"/>
  <c r="C1227" i="1"/>
  <c r="D1227" i="1" s="1"/>
  <c r="E1227" i="1"/>
  <c r="F1227" i="1" s="1"/>
  <c r="C1228" i="1"/>
  <c r="D1228" i="1" s="1"/>
  <c r="E1228" i="1"/>
  <c r="F1228" i="1" s="1"/>
  <c r="C1229" i="1"/>
  <c r="D1229" i="1" s="1"/>
  <c r="E1229" i="1"/>
  <c r="F1229" i="1" s="1"/>
  <c r="C1230" i="1"/>
  <c r="D1230" i="1" s="1"/>
  <c r="E1230" i="1"/>
  <c r="F1230" i="1" s="1"/>
  <c r="C1231" i="1"/>
  <c r="D1231" i="1" s="1"/>
  <c r="E1231" i="1"/>
  <c r="F1231" i="1" s="1"/>
  <c r="C1232" i="1"/>
  <c r="D1232" i="1" s="1"/>
  <c r="E1232" i="1"/>
  <c r="F1232" i="1" s="1"/>
  <c r="C1233" i="1"/>
  <c r="D1233" i="1" s="1"/>
  <c r="E1233" i="1"/>
  <c r="F1233" i="1" s="1"/>
  <c r="C1234" i="1"/>
  <c r="D1234" i="1" s="1"/>
  <c r="E1234" i="1"/>
  <c r="F1234" i="1" s="1"/>
  <c r="C1235" i="1"/>
  <c r="D1235" i="1" s="1"/>
  <c r="E1235" i="1"/>
  <c r="F1235" i="1" s="1"/>
  <c r="C1236" i="1"/>
  <c r="D1236" i="1" s="1"/>
  <c r="E1236" i="1"/>
  <c r="F1236" i="1" s="1"/>
  <c r="C1237" i="1"/>
  <c r="D1237" i="1" s="1"/>
  <c r="E1237" i="1"/>
  <c r="F1237" i="1" s="1"/>
  <c r="C1238" i="1"/>
  <c r="D1238" i="1" s="1"/>
  <c r="E1238" i="1"/>
  <c r="F1238" i="1" s="1"/>
  <c r="C1239" i="1"/>
  <c r="D1239" i="1" s="1"/>
  <c r="E1239" i="1"/>
  <c r="F1239" i="1" s="1"/>
  <c r="C1240" i="1"/>
  <c r="D1240" i="1" s="1"/>
  <c r="E1240" i="1"/>
  <c r="F1240" i="1" s="1"/>
  <c r="C1241" i="1"/>
  <c r="D1241" i="1" s="1"/>
  <c r="E1241" i="1"/>
  <c r="F1241" i="1" s="1"/>
  <c r="C1242" i="1"/>
  <c r="D1242" i="1" s="1"/>
  <c r="E1242" i="1"/>
  <c r="F1242" i="1" s="1"/>
  <c r="C1243" i="1"/>
  <c r="D1243" i="1" s="1"/>
  <c r="E1243" i="1"/>
  <c r="F1243" i="1" s="1"/>
  <c r="C1244" i="1"/>
  <c r="D1244" i="1" s="1"/>
  <c r="E1244" i="1"/>
  <c r="F1244" i="1" s="1"/>
  <c r="C1245" i="1"/>
  <c r="D1245" i="1" s="1"/>
  <c r="E1245" i="1"/>
  <c r="F1245" i="1" s="1"/>
  <c r="C1246" i="1"/>
  <c r="D1246" i="1" s="1"/>
  <c r="E1246" i="1"/>
  <c r="F1246" i="1" s="1"/>
  <c r="C1247" i="1"/>
  <c r="D1247" i="1" s="1"/>
  <c r="E1247" i="1"/>
  <c r="F1247" i="1" s="1"/>
  <c r="C1248" i="1"/>
  <c r="D1248" i="1" s="1"/>
  <c r="E1248" i="1"/>
  <c r="F1248" i="1" s="1"/>
  <c r="C1249" i="1"/>
  <c r="D1249" i="1" s="1"/>
  <c r="E1249" i="1"/>
  <c r="F1249" i="1" s="1"/>
  <c r="C1250" i="1"/>
  <c r="D1250" i="1" s="1"/>
  <c r="E1250" i="1"/>
  <c r="F1250" i="1" s="1"/>
  <c r="C1251" i="1"/>
  <c r="D1251" i="1" s="1"/>
  <c r="E1251" i="1"/>
  <c r="F1251" i="1" s="1"/>
  <c r="C1252" i="1"/>
  <c r="D1252" i="1" s="1"/>
  <c r="E1252" i="1"/>
  <c r="F1252" i="1" s="1"/>
  <c r="C1253" i="1"/>
  <c r="D1253" i="1" s="1"/>
  <c r="E1253" i="1"/>
  <c r="F1253" i="1" s="1"/>
  <c r="C1254" i="1"/>
  <c r="D1254" i="1" s="1"/>
  <c r="E1254" i="1"/>
  <c r="F1254" i="1" s="1"/>
  <c r="C1255" i="1"/>
  <c r="D1255" i="1" s="1"/>
  <c r="E1255" i="1"/>
  <c r="F1255" i="1" s="1"/>
  <c r="C1256" i="1"/>
  <c r="D1256" i="1" s="1"/>
  <c r="E1256" i="1"/>
  <c r="F1256" i="1" s="1"/>
  <c r="C1257" i="1"/>
  <c r="D1257" i="1" s="1"/>
  <c r="E1257" i="1"/>
  <c r="F1257" i="1" s="1"/>
  <c r="C1258" i="1"/>
  <c r="D1258" i="1" s="1"/>
  <c r="E1258" i="1"/>
  <c r="F1258" i="1" s="1"/>
  <c r="C1259" i="1"/>
  <c r="D1259" i="1" s="1"/>
  <c r="E1259" i="1"/>
  <c r="F1259" i="1" s="1"/>
  <c r="C1260" i="1"/>
  <c r="D1260" i="1" s="1"/>
  <c r="E1260" i="1"/>
  <c r="F1260" i="1" s="1"/>
  <c r="C1261" i="1"/>
  <c r="D1261" i="1" s="1"/>
  <c r="E1261" i="1"/>
  <c r="F1261" i="1" s="1"/>
  <c r="C1262" i="1"/>
  <c r="D1262" i="1" s="1"/>
  <c r="E1262" i="1"/>
  <c r="F1262" i="1" s="1"/>
  <c r="C1263" i="1"/>
  <c r="D1263" i="1" s="1"/>
  <c r="E1263" i="1"/>
  <c r="F1263" i="1" s="1"/>
  <c r="C1264" i="1"/>
  <c r="D1264" i="1" s="1"/>
  <c r="E1264" i="1"/>
  <c r="F1264" i="1" s="1"/>
  <c r="C1265" i="1"/>
  <c r="D1265" i="1" s="1"/>
  <c r="E1265" i="1"/>
  <c r="F1265" i="1" s="1"/>
  <c r="C1266" i="1"/>
  <c r="D1266" i="1" s="1"/>
  <c r="E1266" i="1"/>
  <c r="F1266" i="1" s="1"/>
  <c r="C1267" i="1"/>
  <c r="D1267" i="1" s="1"/>
  <c r="E1267" i="1"/>
  <c r="F1267" i="1" s="1"/>
  <c r="C1268" i="1"/>
  <c r="D1268" i="1" s="1"/>
  <c r="E1268" i="1"/>
  <c r="F1268" i="1" s="1"/>
  <c r="C1269" i="1"/>
  <c r="D1269" i="1" s="1"/>
  <c r="E1269" i="1"/>
  <c r="F1269" i="1" s="1"/>
  <c r="C1270" i="1"/>
  <c r="D1270" i="1" s="1"/>
  <c r="E1270" i="1"/>
  <c r="F1270" i="1" s="1"/>
  <c r="C1271" i="1"/>
  <c r="D1271" i="1" s="1"/>
  <c r="E1271" i="1"/>
  <c r="F1271" i="1" s="1"/>
  <c r="C1272" i="1"/>
  <c r="D1272" i="1" s="1"/>
  <c r="E1272" i="1"/>
  <c r="F1272" i="1" s="1"/>
  <c r="C1273" i="1"/>
  <c r="D1273" i="1" s="1"/>
  <c r="E1273" i="1"/>
  <c r="F1273" i="1" s="1"/>
  <c r="C1274" i="1"/>
  <c r="D1274" i="1" s="1"/>
  <c r="E1274" i="1"/>
  <c r="F1274" i="1" s="1"/>
  <c r="C1275" i="1"/>
  <c r="D1275" i="1" s="1"/>
  <c r="E1275" i="1"/>
  <c r="F1275" i="1" s="1"/>
  <c r="C1276" i="1"/>
  <c r="D1276" i="1" s="1"/>
  <c r="E1276" i="1"/>
  <c r="F1276" i="1" s="1"/>
  <c r="C1277" i="1"/>
  <c r="D1277" i="1" s="1"/>
  <c r="E1277" i="1"/>
  <c r="F1277" i="1" s="1"/>
  <c r="C1278" i="1"/>
  <c r="D1278" i="1" s="1"/>
  <c r="E1278" i="1"/>
  <c r="F1278" i="1" s="1"/>
  <c r="C1279" i="1"/>
  <c r="D1279" i="1" s="1"/>
  <c r="E1279" i="1"/>
  <c r="F1279" i="1" s="1"/>
  <c r="C1280" i="1"/>
  <c r="D1280" i="1" s="1"/>
  <c r="E1280" i="1"/>
  <c r="F1280" i="1" s="1"/>
  <c r="C1281" i="1"/>
  <c r="D1281" i="1" s="1"/>
  <c r="E1281" i="1"/>
  <c r="F1281" i="1" s="1"/>
  <c r="C1282" i="1"/>
  <c r="D1282" i="1" s="1"/>
  <c r="E1282" i="1"/>
  <c r="F1282" i="1" s="1"/>
  <c r="C1283" i="1"/>
  <c r="D1283" i="1" s="1"/>
  <c r="E1283" i="1"/>
  <c r="F1283" i="1" s="1"/>
  <c r="C1284" i="1"/>
  <c r="D1284" i="1" s="1"/>
  <c r="E1284" i="1"/>
  <c r="F1284" i="1" s="1"/>
  <c r="C1285" i="1"/>
  <c r="D1285" i="1" s="1"/>
  <c r="E1285" i="1"/>
  <c r="F1285" i="1" s="1"/>
  <c r="C1286" i="1"/>
  <c r="D1286" i="1" s="1"/>
  <c r="E1286" i="1"/>
  <c r="F1286" i="1" s="1"/>
  <c r="C1287" i="1"/>
  <c r="D1287" i="1" s="1"/>
  <c r="E1287" i="1"/>
  <c r="F1287" i="1" s="1"/>
  <c r="C1288" i="1"/>
  <c r="D1288" i="1" s="1"/>
  <c r="E1288" i="1"/>
  <c r="F1288" i="1" s="1"/>
  <c r="C1289" i="1"/>
  <c r="D1289" i="1" s="1"/>
  <c r="E1289" i="1"/>
  <c r="F1289" i="1" s="1"/>
  <c r="C1290" i="1"/>
  <c r="D1290" i="1" s="1"/>
  <c r="E1290" i="1"/>
  <c r="F1290" i="1" s="1"/>
  <c r="C1291" i="1"/>
  <c r="D1291" i="1" s="1"/>
  <c r="E1291" i="1"/>
  <c r="F1291" i="1" s="1"/>
  <c r="C1292" i="1"/>
  <c r="D1292" i="1" s="1"/>
  <c r="E1292" i="1"/>
  <c r="F1292" i="1" s="1"/>
  <c r="C1293" i="1"/>
  <c r="D1293" i="1" s="1"/>
  <c r="E1293" i="1"/>
  <c r="F1293" i="1" s="1"/>
  <c r="C1294" i="1"/>
  <c r="D1294" i="1" s="1"/>
  <c r="E1294" i="1"/>
  <c r="F1294" i="1" s="1"/>
  <c r="C1295" i="1"/>
  <c r="D1295" i="1" s="1"/>
  <c r="E1295" i="1"/>
  <c r="F1295" i="1" s="1"/>
  <c r="C1296" i="1"/>
  <c r="D1296" i="1" s="1"/>
  <c r="E1296" i="1"/>
  <c r="F1296" i="1" s="1"/>
  <c r="C1297" i="1"/>
  <c r="D1297" i="1" s="1"/>
  <c r="E1297" i="1"/>
  <c r="F1297" i="1" s="1"/>
  <c r="C1298" i="1"/>
  <c r="D1298" i="1" s="1"/>
  <c r="E1298" i="1"/>
  <c r="F1298" i="1" s="1"/>
  <c r="C1299" i="1"/>
  <c r="D1299" i="1" s="1"/>
  <c r="E1299" i="1"/>
  <c r="F1299" i="1" s="1"/>
  <c r="C1300" i="1"/>
  <c r="D1300" i="1" s="1"/>
  <c r="E1300" i="1"/>
  <c r="F1300" i="1" s="1"/>
  <c r="C1301" i="1"/>
  <c r="D1301" i="1" s="1"/>
  <c r="E1301" i="1"/>
  <c r="F1301" i="1" s="1"/>
  <c r="C1302" i="1"/>
  <c r="D1302" i="1" s="1"/>
  <c r="E1302" i="1"/>
  <c r="F1302" i="1" s="1"/>
  <c r="C1303" i="1"/>
  <c r="D1303" i="1" s="1"/>
  <c r="E1303" i="1"/>
  <c r="F1303" i="1" s="1"/>
  <c r="C1304" i="1"/>
  <c r="D1304" i="1" s="1"/>
  <c r="E1304" i="1"/>
  <c r="F1304" i="1" s="1"/>
  <c r="C1305" i="1"/>
  <c r="D1305" i="1" s="1"/>
  <c r="E1305" i="1"/>
  <c r="F1305" i="1" s="1"/>
  <c r="C1306" i="1"/>
  <c r="D1306" i="1" s="1"/>
  <c r="E1306" i="1"/>
  <c r="F1306" i="1" s="1"/>
  <c r="C1307" i="1"/>
  <c r="D1307" i="1" s="1"/>
  <c r="E1307" i="1"/>
  <c r="F1307" i="1" s="1"/>
  <c r="C1308" i="1"/>
  <c r="D1308" i="1" s="1"/>
  <c r="E1308" i="1"/>
  <c r="F1308" i="1" s="1"/>
  <c r="C1309" i="1"/>
  <c r="D1309" i="1" s="1"/>
  <c r="E1309" i="1"/>
  <c r="F1309" i="1" s="1"/>
  <c r="C1310" i="1"/>
  <c r="D1310" i="1" s="1"/>
  <c r="E1310" i="1"/>
  <c r="F1310" i="1" s="1"/>
  <c r="C1311" i="1"/>
  <c r="D1311" i="1" s="1"/>
  <c r="E1311" i="1"/>
  <c r="F1311" i="1" s="1"/>
  <c r="C1312" i="1"/>
  <c r="D1312" i="1" s="1"/>
  <c r="E1312" i="1"/>
  <c r="F1312" i="1" s="1"/>
  <c r="C1313" i="1"/>
  <c r="D1313" i="1" s="1"/>
  <c r="E1313" i="1"/>
  <c r="F1313" i="1" s="1"/>
  <c r="C1314" i="1"/>
  <c r="D1314" i="1" s="1"/>
  <c r="E1314" i="1"/>
  <c r="F1314" i="1" s="1"/>
  <c r="C1315" i="1"/>
  <c r="D1315" i="1" s="1"/>
  <c r="E1315" i="1"/>
  <c r="F1315" i="1" s="1"/>
  <c r="C1316" i="1"/>
  <c r="D1316" i="1" s="1"/>
  <c r="E1316" i="1"/>
  <c r="F1316" i="1" s="1"/>
  <c r="C1317" i="1"/>
  <c r="D1317" i="1" s="1"/>
  <c r="E1317" i="1"/>
  <c r="F1317" i="1" s="1"/>
  <c r="C1318" i="1"/>
  <c r="D1318" i="1" s="1"/>
  <c r="E1318" i="1"/>
  <c r="F1318" i="1" s="1"/>
  <c r="C1319" i="1"/>
  <c r="D1319" i="1" s="1"/>
  <c r="E1319" i="1"/>
  <c r="F1319" i="1" s="1"/>
  <c r="C1320" i="1"/>
  <c r="D1320" i="1" s="1"/>
  <c r="E1320" i="1"/>
  <c r="F1320" i="1" s="1"/>
  <c r="C1321" i="1"/>
  <c r="D1321" i="1" s="1"/>
  <c r="E1321" i="1"/>
  <c r="F1321" i="1" s="1"/>
  <c r="C1322" i="1"/>
  <c r="D1322" i="1" s="1"/>
  <c r="E1322" i="1"/>
  <c r="F1322" i="1" s="1"/>
  <c r="C1323" i="1"/>
  <c r="D1323" i="1" s="1"/>
  <c r="E1323" i="1"/>
  <c r="F1323" i="1" s="1"/>
  <c r="C1324" i="1"/>
  <c r="D1324" i="1" s="1"/>
  <c r="E1324" i="1"/>
  <c r="F1324" i="1" s="1"/>
  <c r="C1325" i="1"/>
  <c r="D1325" i="1" s="1"/>
  <c r="E1325" i="1"/>
  <c r="F1325" i="1" s="1"/>
  <c r="C1326" i="1"/>
  <c r="D1326" i="1" s="1"/>
  <c r="E1326" i="1"/>
  <c r="F1326" i="1" s="1"/>
  <c r="C1327" i="1"/>
  <c r="D1327" i="1" s="1"/>
  <c r="E1327" i="1"/>
  <c r="F1327" i="1" s="1"/>
  <c r="C1328" i="1"/>
  <c r="D1328" i="1" s="1"/>
  <c r="E1328" i="1"/>
  <c r="F1328" i="1" s="1"/>
  <c r="C1329" i="1"/>
  <c r="D1329" i="1" s="1"/>
  <c r="E1329" i="1"/>
  <c r="F1329" i="1" s="1"/>
  <c r="C1330" i="1"/>
  <c r="D1330" i="1" s="1"/>
  <c r="E1330" i="1"/>
  <c r="F1330" i="1" s="1"/>
  <c r="C1331" i="1"/>
  <c r="D1331" i="1" s="1"/>
  <c r="E1331" i="1"/>
  <c r="F1331" i="1" s="1"/>
  <c r="C1332" i="1"/>
  <c r="D1332" i="1" s="1"/>
  <c r="E1332" i="1"/>
  <c r="F1332" i="1" s="1"/>
  <c r="C1333" i="1"/>
  <c r="D1333" i="1" s="1"/>
  <c r="E1333" i="1"/>
  <c r="F1333" i="1" s="1"/>
  <c r="C1334" i="1"/>
  <c r="D1334" i="1" s="1"/>
  <c r="E1334" i="1"/>
  <c r="F1334" i="1" s="1"/>
  <c r="C1335" i="1"/>
  <c r="D1335" i="1" s="1"/>
  <c r="E1335" i="1"/>
  <c r="F1335" i="1" s="1"/>
  <c r="C1336" i="1"/>
  <c r="D1336" i="1" s="1"/>
  <c r="E1336" i="1"/>
  <c r="F1336" i="1" s="1"/>
  <c r="C1337" i="1"/>
  <c r="D1337" i="1" s="1"/>
  <c r="E1337" i="1"/>
  <c r="F1337" i="1" s="1"/>
  <c r="C1338" i="1"/>
  <c r="D1338" i="1" s="1"/>
  <c r="E1338" i="1"/>
  <c r="F1338" i="1" s="1"/>
  <c r="C1339" i="1"/>
  <c r="D1339" i="1" s="1"/>
  <c r="E1339" i="1"/>
  <c r="F1339" i="1" s="1"/>
  <c r="C1340" i="1"/>
  <c r="D1340" i="1" s="1"/>
  <c r="E1340" i="1"/>
  <c r="F1340" i="1" s="1"/>
  <c r="C1341" i="1"/>
  <c r="D1341" i="1" s="1"/>
  <c r="E1341" i="1"/>
  <c r="F1341" i="1" s="1"/>
  <c r="C1342" i="1"/>
  <c r="D1342" i="1" s="1"/>
  <c r="E1342" i="1"/>
  <c r="F1342" i="1" s="1"/>
  <c r="C1343" i="1"/>
  <c r="D1343" i="1" s="1"/>
  <c r="E1343" i="1"/>
  <c r="F1343" i="1" s="1"/>
  <c r="C1344" i="1"/>
  <c r="D1344" i="1" s="1"/>
  <c r="E1344" i="1"/>
  <c r="F1344" i="1" s="1"/>
  <c r="C1345" i="1"/>
  <c r="D1345" i="1" s="1"/>
  <c r="E1345" i="1"/>
  <c r="F1345" i="1" s="1"/>
  <c r="C1346" i="1"/>
  <c r="D1346" i="1" s="1"/>
  <c r="E1346" i="1"/>
  <c r="F1346" i="1" s="1"/>
  <c r="C1347" i="1"/>
  <c r="D1347" i="1" s="1"/>
  <c r="E1347" i="1"/>
  <c r="F1347" i="1" s="1"/>
  <c r="C1348" i="1"/>
  <c r="D1348" i="1" s="1"/>
  <c r="E1348" i="1"/>
  <c r="F1348" i="1" s="1"/>
  <c r="C1349" i="1"/>
  <c r="D1349" i="1" s="1"/>
  <c r="E1349" i="1"/>
  <c r="F1349" i="1" s="1"/>
  <c r="C1350" i="1"/>
  <c r="D1350" i="1" s="1"/>
  <c r="E1350" i="1"/>
  <c r="F1350" i="1" s="1"/>
  <c r="C1351" i="1"/>
  <c r="D1351" i="1" s="1"/>
  <c r="E1351" i="1"/>
  <c r="F1351" i="1" s="1"/>
  <c r="C1352" i="1"/>
  <c r="D1352" i="1" s="1"/>
  <c r="E1352" i="1"/>
  <c r="F1352" i="1" s="1"/>
  <c r="C1353" i="1"/>
  <c r="D1353" i="1" s="1"/>
  <c r="E1353" i="1"/>
  <c r="F1353" i="1" s="1"/>
  <c r="C1354" i="1"/>
  <c r="D1354" i="1" s="1"/>
  <c r="E1354" i="1"/>
  <c r="F1354" i="1" s="1"/>
  <c r="C1355" i="1"/>
  <c r="D1355" i="1" s="1"/>
  <c r="E1355" i="1"/>
  <c r="F1355" i="1" s="1"/>
  <c r="C1356" i="1"/>
  <c r="D1356" i="1" s="1"/>
  <c r="E1356" i="1"/>
  <c r="F1356" i="1" s="1"/>
  <c r="C1357" i="1"/>
  <c r="D1357" i="1" s="1"/>
  <c r="E1357" i="1"/>
  <c r="F1357" i="1" s="1"/>
  <c r="C1358" i="1"/>
  <c r="D1358" i="1" s="1"/>
  <c r="E1358" i="1"/>
  <c r="F1358" i="1" s="1"/>
  <c r="C1359" i="1"/>
  <c r="D1359" i="1" s="1"/>
  <c r="E1359" i="1"/>
  <c r="F1359" i="1" s="1"/>
  <c r="C1360" i="1"/>
  <c r="D1360" i="1" s="1"/>
  <c r="E1360" i="1"/>
  <c r="F1360" i="1" s="1"/>
  <c r="C1361" i="1"/>
  <c r="D1361" i="1" s="1"/>
  <c r="E1361" i="1"/>
  <c r="F1361" i="1" s="1"/>
  <c r="C1362" i="1"/>
  <c r="D1362" i="1" s="1"/>
  <c r="E1362" i="1"/>
  <c r="F1362" i="1" s="1"/>
  <c r="C1363" i="1"/>
  <c r="D1363" i="1" s="1"/>
  <c r="E1363" i="1"/>
  <c r="F1363" i="1" s="1"/>
  <c r="C1364" i="1"/>
  <c r="D1364" i="1" s="1"/>
  <c r="E1364" i="1"/>
  <c r="F1364" i="1" s="1"/>
  <c r="C1365" i="1"/>
  <c r="D1365" i="1" s="1"/>
  <c r="E1365" i="1"/>
  <c r="F1365" i="1" s="1"/>
  <c r="C1366" i="1"/>
  <c r="D1366" i="1" s="1"/>
  <c r="E1366" i="1"/>
  <c r="F1366" i="1" s="1"/>
  <c r="C1367" i="1"/>
  <c r="D1367" i="1" s="1"/>
  <c r="E1367" i="1"/>
  <c r="F1367" i="1" s="1"/>
  <c r="C1368" i="1"/>
  <c r="D1368" i="1" s="1"/>
  <c r="E1368" i="1"/>
  <c r="F1368" i="1" s="1"/>
  <c r="C1369" i="1"/>
  <c r="D1369" i="1" s="1"/>
  <c r="E1369" i="1"/>
  <c r="F1369" i="1" s="1"/>
  <c r="C1370" i="1"/>
  <c r="D1370" i="1" s="1"/>
  <c r="E1370" i="1"/>
  <c r="F1370" i="1" s="1"/>
  <c r="C1371" i="1"/>
  <c r="D1371" i="1" s="1"/>
  <c r="E1371" i="1"/>
  <c r="F1371" i="1" s="1"/>
  <c r="C1372" i="1"/>
  <c r="D1372" i="1" s="1"/>
  <c r="E1372" i="1"/>
  <c r="F1372" i="1" s="1"/>
  <c r="C1373" i="1"/>
  <c r="D1373" i="1" s="1"/>
  <c r="E1373" i="1"/>
  <c r="F1373" i="1" s="1"/>
  <c r="C1374" i="1"/>
  <c r="D1374" i="1" s="1"/>
  <c r="E1374" i="1"/>
  <c r="F1374" i="1" s="1"/>
  <c r="C1375" i="1"/>
  <c r="D1375" i="1" s="1"/>
  <c r="E1375" i="1"/>
  <c r="F1375" i="1" s="1"/>
  <c r="C1376" i="1"/>
  <c r="D1376" i="1" s="1"/>
  <c r="E1376" i="1"/>
  <c r="F1376" i="1" s="1"/>
  <c r="C1377" i="1"/>
  <c r="D1377" i="1" s="1"/>
  <c r="E1377" i="1"/>
  <c r="F1377" i="1" s="1"/>
  <c r="C1378" i="1"/>
  <c r="D1378" i="1" s="1"/>
  <c r="E1378" i="1"/>
  <c r="F1378" i="1" s="1"/>
  <c r="C1379" i="1"/>
  <c r="D1379" i="1" s="1"/>
  <c r="E1379" i="1"/>
  <c r="F1379" i="1" s="1"/>
  <c r="C1380" i="1"/>
  <c r="D1380" i="1" s="1"/>
  <c r="E1380" i="1"/>
  <c r="F1380" i="1" s="1"/>
  <c r="C1381" i="1"/>
  <c r="D1381" i="1" s="1"/>
  <c r="E1381" i="1"/>
  <c r="F1381" i="1" s="1"/>
  <c r="C1382" i="1"/>
  <c r="D1382" i="1" s="1"/>
  <c r="E1382" i="1"/>
  <c r="F1382" i="1" s="1"/>
  <c r="C1383" i="1"/>
  <c r="D1383" i="1" s="1"/>
  <c r="E1383" i="1"/>
  <c r="F1383" i="1" s="1"/>
  <c r="C1384" i="1"/>
  <c r="D1384" i="1" s="1"/>
  <c r="E1384" i="1"/>
  <c r="F1384" i="1" s="1"/>
  <c r="C1385" i="1"/>
  <c r="D1385" i="1" s="1"/>
  <c r="E1385" i="1"/>
  <c r="F1385" i="1" s="1"/>
  <c r="C1386" i="1"/>
  <c r="D1386" i="1" s="1"/>
  <c r="E1386" i="1"/>
  <c r="F1386" i="1" s="1"/>
  <c r="C1387" i="1"/>
  <c r="D1387" i="1" s="1"/>
  <c r="E1387" i="1"/>
  <c r="F1387" i="1" s="1"/>
  <c r="C1388" i="1"/>
  <c r="D1388" i="1" s="1"/>
  <c r="E1388" i="1"/>
  <c r="F1388" i="1" s="1"/>
  <c r="C1389" i="1"/>
  <c r="D1389" i="1" s="1"/>
  <c r="E1389" i="1"/>
  <c r="F1389" i="1" s="1"/>
  <c r="C1390" i="1"/>
  <c r="D1390" i="1" s="1"/>
  <c r="E1390" i="1"/>
  <c r="F1390" i="1" s="1"/>
  <c r="C1391" i="1"/>
  <c r="D1391" i="1" s="1"/>
  <c r="E1391" i="1"/>
  <c r="F1391" i="1" s="1"/>
  <c r="C1392" i="1"/>
  <c r="D1392" i="1" s="1"/>
  <c r="E1392" i="1"/>
  <c r="F1392" i="1" s="1"/>
  <c r="C1393" i="1"/>
  <c r="D1393" i="1" s="1"/>
  <c r="E1393" i="1"/>
  <c r="F1393" i="1" s="1"/>
  <c r="C1394" i="1"/>
  <c r="D1394" i="1" s="1"/>
  <c r="E1394" i="1"/>
  <c r="F1394" i="1" s="1"/>
  <c r="C1395" i="1"/>
  <c r="D1395" i="1" s="1"/>
  <c r="E1395" i="1"/>
  <c r="F1395" i="1" s="1"/>
  <c r="C1396" i="1"/>
  <c r="D1396" i="1" s="1"/>
  <c r="E1396" i="1"/>
  <c r="F1396" i="1" s="1"/>
  <c r="C1397" i="1"/>
  <c r="D1397" i="1" s="1"/>
  <c r="E1397" i="1"/>
  <c r="F1397" i="1" s="1"/>
  <c r="C1398" i="1"/>
  <c r="D1398" i="1" s="1"/>
  <c r="E1398" i="1"/>
  <c r="F1398" i="1" s="1"/>
  <c r="C1399" i="1"/>
  <c r="D1399" i="1" s="1"/>
  <c r="E1399" i="1"/>
  <c r="F1399" i="1" s="1"/>
  <c r="C1400" i="1"/>
  <c r="D1400" i="1" s="1"/>
  <c r="E1400" i="1"/>
  <c r="F1400" i="1" s="1"/>
  <c r="C1401" i="1"/>
  <c r="D1401" i="1" s="1"/>
  <c r="E1401" i="1"/>
  <c r="F1401" i="1" s="1"/>
  <c r="C1402" i="1"/>
  <c r="D1402" i="1" s="1"/>
  <c r="E1402" i="1"/>
  <c r="F1402" i="1" s="1"/>
  <c r="C1403" i="1"/>
  <c r="D1403" i="1" s="1"/>
  <c r="E1403" i="1"/>
  <c r="F1403" i="1" s="1"/>
  <c r="C1404" i="1"/>
  <c r="D1404" i="1" s="1"/>
  <c r="E1404" i="1"/>
  <c r="F1404" i="1" s="1"/>
  <c r="C1405" i="1"/>
  <c r="D1405" i="1" s="1"/>
  <c r="E1405" i="1"/>
  <c r="F1405" i="1" s="1"/>
  <c r="C1406" i="1"/>
  <c r="D1406" i="1" s="1"/>
  <c r="E1406" i="1"/>
  <c r="F1406" i="1" s="1"/>
  <c r="C1407" i="1"/>
  <c r="D1407" i="1" s="1"/>
  <c r="E1407" i="1"/>
  <c r="F1407" i="1" s="1"/>
  <c r="C1408" i="1"/>
  <c r="D1408" i="1" s="1"/>
  <c r="E1408" i="1"/>
  <c r="F1408" i="1" s="1"/>
  <c r="C1409" i="1"/>
  <c r="D1409" i="1" s="1"/>
  <c r="E1409" i="1"/>
  <c r="F1409" i="1" s="1"/>
  <c r="C1410" i="1"/>
  <c r="D1410" i="1" s="1"/>
  <c r="E1410" i="1"/>
  <c r="F1410" i="1" s="1"/>
  <c r="C1411" i="1"/>
  <c r="D1411" i="1" s="1"/>
  <c r="E1411" i="1"/>
  <c r="F1411" i="1" s="1"/>
  <c r="C1412" i="1"/>
  <c r="D1412" i="1" s="1"/>
  <c r="E1412" i="1"/>
  <c r="F1412" i="1" s="1"/>
  <c r="C1413" i="1"/>
  <c r="D1413" i="1" s="1"/>
  <c r="E1413" i="1"/>
  <c r="F1413" i="1" s="1"/>
  <c r="C1414" i="1"/>
  <c r="D1414" i="1" s="1"/>
  <c r="E1414" i="1"/>
  <c r="F1414" i="1" s="1"/>
  <c r="C1415" i="1"/>
  <c r="D1415" i="1" s="1"/>
  <c r="E1415" i="1"/>
  <c r="F1415" i="1" s="1"/>
  <c r="C1416" i="1"/>
  <c r="D1416" i="1" s="1"/>
  <c r="E1416" i="1"/>
  <c r="F1416" i="1" s="1"/>
  <c r="C1417" i="1"/>
  <c r="D1417" i="1" s="1"/>
  <c r="E1417" i="1"/>
  <c r="F1417" i="1" s="1"/>
  <c r="C1418" i="1"/>
  <c r="D1418" i="1" s="1"/>
  <c r="E1418" i="1"/>
  <c r="F1418" i="1" s="1"/>
  <c r="C1419" i="1"/>
  <c r="D1419" i="1" s="1"/>
  <c r="E1419" i="1"/>
  <c r="F1419" i="1" s="1"/>
  <c r="C1420" i="1"/>
  <c r="D1420" i="1" s="1"/>
  <c r="E1420" i="1"/>
  <c r="F1420" i="1" s="1"/>
  <c r="C1421" i="1"/>
  <c r="D1421" i="1" s="1"/>
  <c r="E1421" i="1"/>
  <c r="F1421" i="1" s="1"/>
  <c r="C1422" i="1"/>
  <c r="D1422" i="1" s="1"/>
  <c r="E1422" i="1"/>
  <c r="F1422" i="1" s="1"/>
  <c r="C1423" i="1"/>
  <c r="D1423" i="1" s="1"/>
  <c r="E1423" i="1"/>
  <c r="F1423" i="1" s="1"/>
  <c r="C1424" i="1"/>
  <c r="D1424" i="1" s="1"/>
  <c r="E1424" i="1"/>
  <c r="F1424" i="1" s="1"/>
  <c r="C1425" i="1"/>
  <c r="D1425" i="1" s="1"/>
  <c r="E1425" i="1"/>
  <c r="F1425" i="1" s="1"/>
  <c r="C1426" i="1"/>
  <c r="D1426" i="1" s="1"/>
  <c r="E1426" i="1"/>
  <c r="F1426" i="1" s="1"/>
  <c r="C1427" i="1"/>
  <c r="D1427" i="1" s="1"/>
  <c r="E1427" i="1"/>
  <c r="F1427" i="1" s="1"/>
  <c r="C1428" i="1"/>
  <c r="D1428" i="1" s="1"/>
  <c r="E1428" i="1"/>
  <c r="F1428" i="1" s="1"/>
  <c r="C1429" i="1"/>
  <c r="D1429" i="1" s="1"/>
  <c r="E1429" i="1"/>
  <c r="F1429" i="1" s="1"/>
  <c r="C1430" i="1"/>
  <c r="D1430" i="1" s="1"/>
  <c r="E1430" i="1"/>
  <c r="F1430" i="1" s="1"/>
  <c r="C1431" i="1"/>
  <c r="D1431" i="1" s="1"/>
  <c r="E1431" i="1"/>
  <c r="F1431" i="1" s="1"/>
  <c r="C1432" i="1"/>
  <c r="D1432" i="1" s="1"/>
  <c r="E1432" i="1"/>
  <c r="F1432" i="1" s="1"/>
  <c r="C1433" i="1"/>
  <c r="D1433" i="1" s="1"/>
  <c r="E1433" i="1"/>
  <c r="F1433" i="1" s="1"/>
  <c r="C1434" i="1"/>
  <c r="D1434" i="1" s="1"/>
  <c r="E1434" i="1"/>
  <c r="F1434" i="1" s="1"/>
  <c r="C1435" i="1"/>
  <c r="D1435" i="1" s="1"/>
  <c r="E1435" i="1"/>
  <c r="F1435" i="1" s="1"/>
  <c r="C1436" i="1"/>
  <c r="D1436" i="1" s="1"/>
  <c r="E1436" i="1"/>
  <c r="F1436" i="1" s="1"/>
  <c r="C1437" i="1"/>
  <c r="D1437" i="1" s="1"/>
  <c r="E1437" i="1"/>
  <c r="F1437" i="1" s="1"/>
  <c r="C1438" i="1"/>
  <c r="D1438" i="1" s="1"/>
  <c r="E1438" i="1"/>
  <c r="F1438" i="1" s="1"/>
  <c r="C1439" i="1"/>
  <c r="D1439" i="1" s="1"/>
  <c r="E1439" i="1"/>
  <c r="F1439" i="1" s="1"/>
  <c r="C1440" i="1"/>
  <c r="D1440" i="1" s="1"/>
  <c r="E1440" i="1"/>
  <c r="F1440" i="1" s="1"/>
  <c r="C1441" i="1"/>
  <c r="D1441" i="1" s="1"/>
  <c r="E1441" i="1"/>
  <c r="F1441" i="1" s="1"/>
  <c r="C1442" i="1"/>
  <c r="D1442" i="1" s="1"/>
  <c r="E1442" i="1"/>
  <c r="F1442" i="1" s="1"/>
  <c r="C1443" i="1"/>
  <c r="D1443" i="1" s="1"/>
  <c r="E1443" i="1"/>
  <c r="F1443" i="1" s="1"/>
  <c r="C1444" i="1"/>
  <c r="D1444" i="1" s="1"/>
  <c r="E1444" i="1"/>
  <c r="F1444" i="1" s="1"/>
  <c r="C1445" i="1"/>
  <c r="D1445" i="1" s="1"/>
  <c r="E1445" i="1"/>
  <c r="F1445" i="1" s="1"/>
  <c r="C1446" i="1"/>
  <c r="D1446" i="1" s="1"/>
  <c r="E1446" i="1"/>
  <c r="F1446" i="1" s="1"/>
  <c r="C1447" i="1"/>
  <c r="D1447" i="1" s="1"/>
  <c r="E1447" i="1"/>
  <c r="F1447" i="1" s="1"/>
  <c r="C1448" i="1"/>
  <c r="D1448" i="1" s="1"/>
  <c r="E1448" i="1"/>
  <c r="F1448" i="1" s="1"/>
  <c r="C1449" i="1"/>
  <c r="D1449" i="1" s="1"/>
  <c r="E1449" i="1"/>
  <c r="F1449" i="1" s="1"/>
  <c r="C1450" i="1"/>
  <c r="D1450" i="1" s="1"/>
  <c r="E1450" i="1"/>
  <c r="F1450" i="1" s="1"/>
  <c r="C1451" i="1"/>
  <c r="D1451" i="1" s="1"/>
  <c r="E1451" i="1"/>
  <c r="F1451" i="1" s="1"/>
  <c r="C1452" i="1"/>
  <c r="D1452" i="1" s="1"/>
  <c r="E1452" i="1"/>
  <c r="F1452" i="1" s="1"/>
  <c r="C1453" i="1"/>
  <c r="D1453" i="1" s="1"/>
  <c r="E1453" i="1"/>
  <c r="F1453" i="1" s="1"/>
  <c r="C1454" i="1"/>
  <c r="D1454" i="1" s="1"/>
  <c r="E1454" i="1"/>
  <c r="F1454" i="1" s="1"/>
  <c r="C1455" i="1"/>
  <c r="D1455" i="1" s="1"/>
  <c r="E1455" i="1"/>
  <c r="F1455" i="1" s="1"/>
  <c r="C1456" i="1"/>
  <c r="D1456" i="1" s="1"/>
  <c r="E1456" i="1"/>
  <c r="F1456" i="1" s="1"/>
  <c r="C1457" i="1"/>
  <c r="D1457" i="1" s="1"/>
  <c r="E1457" i="1"/>
  <c r="F1457" i="1" s="1"/>
  <c r="C1458" i="1"/>
  <c r="D1458" i="1" s="1"/>
  <c r="E1458" i="1"/>
  <c r="F1458" i="1" s="1"/>
  <c r="C1459" i="1"/>
  <c r="D1459" i="1" s="1"/>
  <c r="E1459" i="1"/>
  <c r="F1459" i="1" s="1"/>
  <c r="C1460" i="1"/>
  <c r="D1460" i="1" s="1"/>
  <c r="E1460" i="1"/>
  <c r="F1460" i="1" s="1"/>
  <c r="C1461" i="1"/>
  <c r="D1461" i="1" s="1"/>
  <c r="E1461" i="1"/>
  <c r="F1461" i="1" s="1"/>
  <c r="C1462" i="1"/>
  <c r="D1462" i="1" s="1"/>
  <c r="E1462" i="1"/>
  <c r="F1462" i="1" s="1"/>
  <c r="C1463" i="1"/>
  <c r="D1463" i="1" s="1"/>
  <c r="E1463" i="1"/>
  <c r="F1463" i="1" s="1"/>
  <c r="C1464" i="1"/>
  <c r="D1464" i="1" s="1"/>
  <c r="E1464" i="1"/>
  <c r="F1464" i="1" s="1"/>
  <c r="C1465" i="1"/>
  <c r="D1465" i="1" s="1"/>
  <c r="E1465" i="1"/>
  <c r="F1465" i="1" s="1"/>
  <c r="C1466" i="1"/>
  <c r="D1466" i="1" s="1"/>
  <c r="E1466" i="1"/>
  <c r="F1466" i="1" s="1"/>
  <c r="C1467" i="1"/>
  <c r="D1467" i="1" s="1"/>
  <c r="E1467" i="1"/>
  <c r="F1467" i="1" s="1"/>
  <c r="C1468" i="1"/>
  <c r="D1468" i="1" s="1"/>
  <c r="E1468" i="1"/>
  <c r="F1468" i="1" s="1"/>
  <c r="C1469" i="1"/>
  <c r="D1469" i="1" s="1"/>
  <c r="E1469" i="1"/>
  <c r="F1469" i="1" s="1"/>
  <c r="C1470" i="1"/>
  <c r="D1470" i="1" s="1"/>
  <c r="E1470" i="1"/>
  <c r="F1470" i="1" s="1"/>
  <c r="C1471" i="1"/>
  <c r="D1471" i="1" s="1"/>
  <c r="E1471" i="1"/>
  <c r="F1471" i="1" s="1"/>
  <c r="C1472" i="1"/>
  <c r="D1472" i="1" s="1"/>
  <c r="E1472" i="1"/>
  <c r="F1472" i="1" s="1"/>
  <c r="C1473" i="1"/>
  <c r="D1473" i="1" s="1"/>
  <c r="E1473" i="1"/>
  <c r="F1473" i="1" s="1"/>
  <c r="C1474" i="1"/>
  <c r="D1474" i="1" s="1"/>
  <c r="E1474" i="1"/>
  <c r="F1474" i="1" s="1"/>
  <c r="C1475" i="1"/>
  <c r="D1475" i="1" s="1"/>
  <c r="E1475" i="1"/>
  <c r="F1475" i="1" s="1"/>
  <c r="C1476" i="1"/>
  <c r="D1476" i="1" s="1"/>
  <c r="E1476" i="1"/>
  <c r="F1476" i="1" s="1"/>
  <c r="C1477" i="1"/>
  <c r="D1477" i="1" s="1"/>
  <c r="E1477" i="1"/>
  <c r="F1477" i="1" s="1"/>
  <c r="C1478" i="1"/>
  <c r="D1478" i="1" s="1"/>
  <c r="E1478" i="1"/>
  <c r="F1478" i="1" s="1"/>
  <c r="C1479" i="1"/>
  <c r="D1479" i="1" s="1"/>
  <c r="E1479" i="1"/>
  <c r="F1479" i="1" s="1"/>
  <c r="C1480" i="1"/>
  <c r="D1480" i="1" s="1"/>
  <c r="E1480" i="1"/>
  <c r="F1480" i="1" s="1"/>
  <c r="C1481" i="1"/>
  <c r="D1481" i="1" s="1"/>
  <c r="E1481" i="1"/>
  <c r="F1481" i="1" s="1"/>
  <c r="C1482" i="1"/>
  <c r="D1482" i="1" s="1"/>
  <c r="E1482" i="1"/>
  <c r="F1482" i="1" s="1"/>
  <c r="C1483" i="1"/>
  <c r="D1483" i="1" s="1"/>
  <c r="E1483" i="1"/>
  <c r="F1483" i="1" s="1"/>
  <c r="C1484" i="1"/>
  <c r="D1484" i="1" s="1"/>
  <c r="E1484" i="1"/>
  <c r="F1484" i="1" s="1"/>
  <c r="C1485" i="1"/>
  <c r="D1485" i="1" s="1"/>
  <c r="E1485" i="1"/>
  <c r="F1485" i="1" s="1"/>
  <c r="C1486" i="1"/>
  <c r="D1486" i="1" s="1"/>
  <c r="E1486" i="1"/>
  <c r="F1486" i="1" s="1"/>
  <c r="C1487" i="1"/>
  <c r="D1487" i="1" s="1"/>
  <c r="E1487" i="1"/>
  <c r="F1487" i="1" s="1"/>
  <c r="C1488" i="1"/>
  <c r="D1488" i="1" s="1"/>
  <c r="E1488" i="1"/>
  <c r="F1488" i="1" s="1"/>
  <c r="C1489" i="1"/>
  <c r="D1489" i="1" s="1"/>
  <c r="E1489" i="1"/>
  <c r="F1489" i="1" s="1"/>
  <c r="C1490" i="1"/>
  <c r="D1490" i="1" s="1"/>
  <c r="E1490" i="1"/>
  <c r="F1490" i="1" s="1"/>
  <c r="C1491" i="1"/>
  <c r="D1491" i="1" s="1"/>
  <c r="E1491" i="1"/>
  <c r="F1491" i="1" s="1"/>
  <c r="C1492" i="1"/>
  <c r="D1492" i="1" s="1"/>
  <c r="E1492" i="1"/>
  <c r="F1492" i="1" s="1"/>
  <c r="C1493" i="1"/>
  <c r="D1493" i="1" s="1"/>
  <c r="E1493" i="1"/>
  <c r="F1493" i="1" s="1"/>
  <c r="C1494" i="1"/>
  <c r="D1494" i="1" s="1"/>
  <c r="E1494" i="1"/>
  <c r="F1494" i="1" s="1"/>
  <c r="C1495" i="1"/>
  <c r="D1495" i="1" s="1"/>
  <c r="E1495" i="1"/>
  <c r="F1495" i="1" s="1"/>
  <c r="C1496" i="1"/>
  <c r="D1496" i="1" s="1"/>
  <c r="E1496" i="1"/>
  <c r="F1496" i="1" s="1"/>
  <c r="C1497" i="1"/>
  <c r="D1497" i="1" s="1"/>
  <c r="E1497" i="1"/>
  <c r="F1497" i="1" s="1"/>
  <c r="C1498" i="1"/>
  <c r="D1498" i="1" s="1"/>
  <c r="E1498" i="1"/>
  <c r="F1498" i="1" s="1"/>
  <c r="C1499" i="1"/>
  <c r="D1499" i="1" s="1"/>
  <c r="E1499" i="1"/>
  <c r="F1499" i="1" s="1"/>
  <c r="C1500" i="1"/>
  <c r="D1500" i="1" s="1"/>
  <c r="E1500" i="1"/>
  <c r="F1500" i="1" s="1"/>
  <c r="C1501" i="1"/>
  <c r="D1501" i="1" s="1"/>
  <c r="E1501" i="1"/>
  <c r="F1501" i="1" s="1"/>
  <c r="C1502" i="1"/>
  <c r="D1502" i="1" s="1"/>
  <c r="E1502" i="1"/>
  <c r="F1502" i="1" s="1"/>
  <c r="C1503" i="1"/>
  <c r="D1503" i="1" s="1"/>
  <c r="E1503" i="1"/>
  <c r="F1503" i="1" s="1"/>
  <c r="C1504" i="1"/>
  <c r="D1504" i="1" s="1"/>
  <c r="E1504" i="1"/>
  <c r="F1504" i="1" s="1"/>
  <c r="C1505" i="1"/>
  <c r="D1505" i="1" s="1"/>
  <c r="E1505" i="1"/>
  <c r="F1505" i="1" s="1"/>
  <c r="C1506" i="1"/>
  <c r="D1506" i="1" s="1"/>
  <c r="E1506" i="1"/>
  <c r="F1506" i="1" s="1"/>
  <c r="C1507" i="1"/>
  <c r="D1507" i="1" s="1"/>
  <c r="E1507" i="1"/>
  <c r="F1507" i="1" s="1"/>
  <c r="C1508" i="1"/>
  <c r="D1508" i="1" s="1"/>
  <c r="E1508" i="1"/>
  <c r="F1508" i="1" s="1"/>
  <c r="C1509" i="1"/>
  <c r="D1509" i="1" s="1"/>
  <c r="E1509" i="1"/>
  <c r="F1509" i="1" s="1"/>
  <c r="C1510" i="1"/>
  <c r="D1510" i="1" s="1"/>
  <c r="E1510" i="1"/>
  <c r="F1510" i="1" s="1"/>
  <c r="C1511" i="1"/>
  <c r="D1511" i="1" s="1"/>
  <c r="E1511" i="1"/>
  <c r="F1511" i="1" s="1"/>
  <c r="C1512" i="1"/>
  <c r="D1512" i="1" s="1"/>
  <c r="E1512" i="1"/>
  <c r="F1512" i="1" s="1"/>
  <c r="C1513" i="1"/>
  <c r="D1513" i="1" s="1"/>
  <c r="E1513" i="1"/>
  <c r="F1513" i="1" s="1"/>
  <c r="C1514" i="1"/>
  <c r="D1514" i="1" s="1"/>
  <c r="E1514" i="1"/>
  <c r="F1514" i="1" s="1"/>
  <c r="C1515" i="1"/>
  <c r="D1515" i="1" s="1"/>
  <c r="E1515" i="1"/>
  <c r="F1515" i="1" s="1"/>
  <c r="C1516" i="1"/>
  <c r="D1516" i="1" s="1"/>
  <c r="E1516" i="1"/>
  <c r="F1516" i="1" s="1"/>
  <c r="C1517" i="1"/>
  <c r="D1517" i="1" s="1"/>
  <c r="E1517" i="1"/>
  <c r="F1517" i="1" s="1"/>
  <c r="C1518" i="1"/>
  <c r="D1518" i="1" s="1"/>
  <c r="E1518" i="1"/>
  <c r="F1518" i="1" s="1"/>
  <c r="C1519" i="1"/>
  <c r="D1519" i="1" s="1"/>
  <c r="E1519" i="1"/>
  <c r="F1519" i="1" s="1"/>
  <c r="C1520" i="1"/>
  <c r="D1520" i="1" s="1"/>
  <c r="E1520" i="1"/>
  <c r="F1520" i="1" s="1"/>
  <c r="C1521" i="1"/>
  <c r="D1521" i="1" s="1"/>
  <c r="E1521" i="1"/>
  <c r="F1521" i="1" s="1"/>
  <c r="C1522" i="1"/>
  <c r="D1522" i="1" s="1"/>
  <c r="E1522" i="1"/>
  <c r="F1522" i="1" s="1"/>
  <c r="C1523" i="1"/>
  <c r="D1523" i="1" s="1"/>
  <c r="E1523" i="1"/>
  <c r="F1523" i="1" s="1"/>
  <c r="C1524" i="1"/>
  <c r="D1524" i="1" s="1"/>
  <c r="E1524" i="1"/>
  <c r="F1524" i="1" s="1"/>
  <c r="C1525" i="1"/>
  <c r="D1525" i="1" s="1"/>
  <c r="E1525" i="1"/>
  <c r="F1525" i="1" s="1"/>
  <c r="C1526" i="1"/>
  <c r="D1526" i="1" s="1"/>
  <c r="E1526" i="1"/>
  <c r="F1526" i="1" s="1"/>
  <c r="C1527" i="1"/>
  <c r="D1527" i="1" s="1"/>
  <c r="E1527" i="1"/>
  <c r="F1527" i="1" s="1"/>
  <c r="C1528" i="1"/>
  <c r="D1528" i="1" s="1"/>
  <c r="E1528" i="1"/>
  <c r="F1528" i="1" s="1"/>
  <c r="C1529" i="1"/>
  <c r="D1529" i="1" s="1"/>
  <c r="E1529" i="1"/>
  <c r="F1529" i="1" s="1"/>
  <c r="C1530" i="1"/>
  <c r="D1530" i="1" s="1"/>
  <c r="E1530" i="1"/>
  <c r="F1530" i="1" s="1"/>
  <c r="C1531" i="1"/>
  <c r="D1531" i="1" s="1"/>
  <c r="E1531" i="1"/>
  <c r="F1531" i="1" s="1"/>
  <c r="C1532" i="1"/>
  <c r="D1532" i="1" s="1"/>
  <c r="E1532" i="1"/>
  <c r="F1532" i="1" s="1"/>
  <c r="C1533" i="1"/>
  <c r="D1533" i="1" s="1"/>
  <c r="E1533" i="1"/>
  <c r="F1533" i="1" s="1"/>
  <c r="C1534" i="1"/>
  <c r="D1534" i="1" s="1"/>
  <c r="E1534" i="1"/>
  <c r="F1534" i="1" s="1"/>
  <c r="C1535" i="1"/>
  <c r="D1535" i="1" s="1"/>
  <c r="E1535" i="1"/>
  <c r="F1535" i="1" s="1"/>
  <c r="C1536" i="1"/>
  <c r="D1536" i="1" s="1"/>
  <c r="E1536" i="1"/>
  <c r="F1536" i="1" s="1"/>
  <c r="C1537" i="1"/>
  <c r="D1537" i="1" s="1"/>
  <c r="E1537" i="1"/>
  <c r="F1537" i="1" s="1"/>
  <c r="C1538" i="1"/>
  <c r="D1538" i="1" s="1"/>
  <c r="E1538" i="1"/>
  <c r="F1538" i="1" s="1"/>
  <c r="C1539" i="1"/>
  <c r="D1539" i="1" s="1"/>
  <c r="E1539" i="1"/>
  <c r="F1539" i="1" s="1"/>
  <c r="C1540" i="1"/>
  <c r="D1540" i="1" s="1"/>
  <c r="E1540" i="1"/>
  <c r="F1540" i="1" s="1"/>
  <c r="C1541" i="1"/>
  <c r="D1541" i="1" s="1"/>
  <c r="E1541" i="1"/>
  <c r="F1541" i="1" s="1"/>
  <c r="C1542" i="1"/>
  <c r="D1542" i="1" s="1"/>
  <c r="E1542" i="1"/>
  <c r="F1542" i="1" s="1"/>
  <c r="C1543" i="1"/>
  <c r="D1543" i="1" s="1"/>
  <c r="E1543" i="1"/>
  <c r="F1543" i="1" s="1"/>
  <c r="C1544" i="1"/>
  <c r="D1544" i="1" s="1"/>
  <c r="E1544" i="1"/>
  <c r="F1544" i="1" s="1"/>
  <c r="C1545" i="1"/>
  <c r="D1545" i="1" s="1"/>
  <c r="E1545" i="1"/>
  <c r="F1545" i="1" s="1"/>
  <c r="C1546" i="1"/>
  <c r="D1546" i="1" s="1"/>
  <c r="E1546" i="1"/>
  <c r="F1546" i="1" s="1"/>
  <c r="C1547" i="1"/>
  <c r="D1547" i="1" s="1"/>
  <c r="E1547" i="1"/>
  <c r="F1547" i="1" s="1"/>
  <c r="C1548" i="1"/>
  <c r="D1548" i="1" s="1"/>
  <c r="E1548" i="1"/>
  <c r="F1548" i="1" s="1"/>
  <c r="C1549" i="1"/>
  <c r="D1549" i="1" s="1"/>
  <c r="E1549" i="1"/>
  <c r="F1549" i="1" s="1"/>
  <c r="C1550" i="1"/>
  <c r="D1550" i="1" s="1"/>
  <c r="E1550" i="1"/>
  <c r="F1550" i="1" s="1"/>
  <c r="C1551" i="1"/>
  <c r="D1551" i="1" s="1"/>
  <c r="E1551" i="1"/>
  <c r="F1551" i="1" s="1"/>
  <c r="C1552" i="1"/>
  <c r="D1552" i="1" s="1"/>
  <c r="E1552" i="1"/>
  <c r="F1552" i="1" s="1"/>
  <c r="C1553" i="1"/>
  <c r="D1553" i="1" s="1"/>
  <c r="E1553" i="1"/>
  <c r="F1553" i="1" s="1"/>
  <c r="C1554" i="1"/>
  <c r="D1554" i="1" s="1"/>
  <c r="E1554" i="1"/>
  <c r="F1554" i="1" s="1"/>
  <c r="C1555" i="1"/>
  <c r="D1555" i="1" s="1"/>
  <c r="E1555" i="1"/>
  <c r="F1555" i="1" s="1"/>
  <c r="C1556" i="1"/>
  <c r="D1556" i="1" s="1"/>
  <c r="E1556" i="1"/>
  <c r="F1556" i="1" s="1"/>
  <c r="C1557" i="1"/>
  <c r="D1557" i="1" s="1"/>
  <c r="E1557" i="1"/>
  <c r="F1557" i="1" s="1"/>
  <c r="C1558" i="1"/>
  <c r="D1558" i="1" s="1"/>
  <c r="E1558" i="1"/>
  <c r="F1558" i="1" s="1"/>
  <c r="C1559" i="1"/>
  <c r="D1559" i="1" s="1"/>
  <c r="E1559" i="1"/>
  <c r="F1559" i="1" s="1"/>
  <c r="C1560" i="1"/>
  <c r="D1560" i="1" s="1"/>
  <c r="E1560" i="1"/>
  <c r="F1560" i="1" s="1"/>
  <c r="C1561" i="1"/>
  <c r="D1561" i="1" s="1"/>
  <c r="E1561" i="1"/>
  <c r="F1561" i="1" s="1"/>
  <c r="C1562" i="1"/>
  <c r="D1562" i="1" s="1"/>
  <c r="E1562" i="1"/>
  <c r="F1562" i="1" s="1"/>
  <c r="C1563" i="1"/>
  <c r="D1563" i="1" s="1"/>
  <c r="E1563" i="1"/>
  <c r="F1563" i="1" s="1"/>
  <c r="C1564" i="1"/>
  <c r="D1564" i="1" s="1"/>
  <c r="E1564" i="1"/>
  <c r="F1564" i="1" s="1"/>
  <c r="C1565" i="1"/>
  <c r="D1565" i="1" s="1"/>
  <c r="E1565" i="1"/>
  <c r="F1565" i="1" s="1"/>
  <c r="C1566" i="1"/>
  <c r="D1566" i="1" s="1"/>
  <c r="E1566" i="1"/>
  <c r="F1566" i="1" s="1"/>
  <c r="C1567" i="1"/>
  <c r="D1567" i="1" s="1"/>
  <c r="E1567" i="1"/>
  <c r="F1567" i="1" s="1"/>
  <c r="C1568" i="1"/>
  <c r="D1568" i="1" s="1"/>
  <c r="E1568" i="1"/>
  <c r="F1568" i="1" s="1"/>
  <c r="C1569" i="1"/>
  <c r="D1569" i="1" s="1"/>
  <c r="E1569" i="1"/>
  <c r="F1569" i="1" s="1"/>
  <c r="C1570" i="1"/>
  <c r="D1570" i="1" s="1"/>
  <c r="E1570" i="1"/>
  <c r="F1570" i="1" s="1"/>
  <c r="C1571" i="1"/>
  <c r="D1571" i="1" s="1"/>
  <c r="E1571" i="1"/>
  <c r="F1571" i="1" s="1"/>
  <c r="C1572" i="1"/>
  <c r="D1572" i="1" s="1"/>
  <c r="E1572" i="1"/>
  <c r="F1572" i="1" s="1"/>
  <c r="C1573" i="1"/>
  <c r="D1573" i="1" s="1"/>
  <c r="E1573" i="1"/>
  <c r="F1573" i="1" s="1"/>
  <c r="C1574" i="1"/>
  <c r="D1574" i="1" s="1"/>
  <c r="E1574" i="1"/>
  <c r="F1574" i="1" s="1"/>
  <c r="C1575" i="1"/>
  <c r="D1575" i="1" s="1"/>
  <c r="E1575" i="1"/>
  <c r="F1575" i="1" s="1"/>
  <c r="C1576" i="1"/>
  <c r="D1576" i="1" s="1"/>
  <c r="E1576" i="1"/>
  <c r="F1576" i="1" s="1"/>
  <c r="C1577" i="1"/>
  <c r="D1577" i="1" s="1"/>
  <c r="E1577" i="1"/>
  <c r="F1577" i="1" s="1"/>
  <c r="C1578" i="1"/>
  <c r="D1578" i="1" s="1"/>
  <c r="E1578" i="1"/>
  <c r="F1578" i="1" s="1"/>
  <c r="C1579" i="1"/>
  <c r="D1579" i="1" s="1"/>
  <c r="E1579" i="1"/>
  <c r="F1579" i="1" s="1"/>
  <c r="C1580" i="1"/>
  <c r="D1580" i="1" s="1"/>
  <c r="E1580" i="1"/>
  <c r="F1580" i="1" s="1"/>
  <c r="C1581" i="1"/>
  <c r="D1581" i="1" s="1"/>
  <c r="E1581" i="1"/>
  <c r="F1581" i="1" s="1"/>
  <c r="C1582" i="1"/>
  <c r="D1582" i="1" s="1"/>
  <c r="E1582" i="1"/>
  <c r="F1582" i="1" s="1"/>
  <c r="C1583" i="1"/>
  <c r="D1583" i="1" s="1"/>
  <c r="E1583" i="1"/>
  <c r="F1583" i="1" s="1"/>
  <c r="C1584" i="1"/>
  <c r="D1584" i="1" s="1"/>
  <c r="E1584" i="1"/>
  <c r="F1584" i="1" s="1"/>
  <c r="C1585" i="1"/>
  <c r="D1585" i="1" s="1"/>
  <c r="E1585" i="1"/>
  <c r="F1585" i="1" s="1"/>
  <c r="C1586" i="1"/>
  <c r="D1586" i="1" s="1"/>
  <c r="E1586" i="1"/>
  <c r="F1586" i="1" s="1"/>
  <c r="C1587" i="1"/>
  <c r="D1587" i="1" s="1"/>
  <c r="E1587" i="1"/>
  <c r="F1587" i="1" s="1"/>
  <c r="C1588" i="1"/>
  <c r="D1588" i="1" s="1"/>
  <c r="E1588" i="1"/>
  <c r="F1588" i="1" s="1"/>
  <c r="C1589" i="1"/>
  <c r="D1589" i="1" s="1"/>
  <c r="E1589" i="1"/>
  <c r="F1589" i="1" s="1"/>
  <c r="C1590" i="1"/>
  <c r="D1590" i="1" s="1"/>
  <c r="E1590" i="1"/>
  <c r="F1590" i="1" s="1"/>
  <c r="C1591" i="1"/>
  <c r="D1591" i="1" s="1"/>
  <c r="E1591" i="1"/>
  <c r="F1591" i="1" s="1"/>
  <c r="C1592" i="1"/>
  <c r="D1592" i="1" s="1"/>
  <c r="E1592" i="1"/>
  <c r="F1592" i="1" s="1"/>
  <c r="C1593" i="1"/>
  <c r="D1593" i="1" s="1"/>
  <c r="E1593" i="1"/>
  <c r="F1593" i="1" s="1"/>
  <c r="C1594" i="1"/>
  <c r="D1594" i="1" s="1"/>
  <c r="E1594" i="1"/>
  <c r="F1594" i="1" s="1"/>
  <c r="E2" i="1"/>
  <c r="F2" i="1" s="1"/>
  <c r="C2" i="1"/>
  <c r="D2" i="1" s="1"/>
</calcChain>
</file>

<file path=xl/sharedStrings.xml><?xml version="1.0" encoding="utf-8"?>
<sst xmlns="http://schemas.openxmlformats.org/spreadsheetml/2006/main" count="12390" uniqueCount="1005">
  <si>
    <t>Eco.</t>
  </si>
  <si>
    <t>Descripción</t>
  </si>
  <si>
    <t>Créditos Iniciales</t>
  </si>
  <si>
    <t>Modificaciones de Crédito</t>
  </si>
  <si>
    <t>Créditos Totales consignados</t>
  </si>
  <si>
    <t>Obligaciones Reconocidas</t>
  </si>
  <si>
    <t>% de Realizacion del Presupuesto</t>
  </si>
  <si>
    <t>2210</t>
  </si>
  <si>
    <t>16000</t>
  </si>
  <si>
    <t>SEGURIDAD SOCIAL.</t>
  </si>
  <si>
    <t>16008</t>
  </si>
  <si>
    <t>ASISTENCIA MÉDICO-FARMACÉUTICA.</t>
  </si>
  <si>
    <t>16105</t>
  </si>
  <si>
    <t>PENSIONES A CARGO DE LA ENTIDAD LOCAL.</t>
  </si>
  <si>
    <t>16200</t>
  </si>
  <si>
    <t>FORMACIÓN Y PERFECCIONAMIENTO DEL PERSONAL.</t>
  </si>
  <si>
    <t>16202</t>
  </si>
  <si>
    <t>TRANSPORTE DE PERSONAL.</t>
  </si>
  <si>
    <t>16204</t>
  </si>
  <si>
    <t>ACCIÓN SOCIAL.</t>
  </si>
  <si>
    <t>16205</t>
  </si>
  <si>
    <t>SEGUROS.</t>
  </si>
  <si>
    <t>16209</t>
  </si>
  <si>
    <t>OTROS GASTOS SOCIALES.</t>
  </si>
  <si>
    <t>22717</t>
  </si>
  <si>
    <t>CONTRATACIÓN SERV.CULTURALES, DEPORT., SANITARIOS Y SOCIALES</t>
  </si>
  <si>
    <t>22799</t>
  </si>
  <si>
    <t>CONTRATACION OTROS TRABAJOS REALIZADOS OTRAS EMP. O PROFES.</t>
  </si>
  <si>
    <t>35900</t>
  </si>
  <si>
    <t>OTROS GASTOS  FINANCIEROS</t>
  </si>
  <si>
    <t>83101</t>
  </si>
  <si>
    <t>PRESTAMOS LARGO PLAZO EMPLEADOS</t>
  </si>
  <si>
    <t>9120</t>
  </si>
  <si>
    <t>10000</t>
  </si>
  <si>
    <t>RETRIBUCIONES BÁSICAS DE LOS MIEMBROS ÓRGANOS DE GOBIERNO</t>
  </si>
  <si>
    <t>11000</t>
  </si>
  <si>
    <t>RETRIBUCIONES BÁSICAS DE PERSONAL EVENTUAL</t>
  </si>
  <si>
    <t>12003</t>
  </si>
  <si>
    <t>SUELDOS DEL GRUPO C1. PERSONAL FUNCIONARIO</t>
  </si>
  <si>
    <t>12004</t>
  </si>
  <si>
    <t>SUELDOS DEL GRUPO C2 PERSONAL FUNCIONARIO</t>
  </si>
  <si>
    <t>12006</t>
  </si>
  <si>
    <t>TRIENIOS PERSONAL FUNCIONARIO</t>
  </si>
  <si>
    <t>12009</t>
  </si>
  <si>
    <t>OTRAS RETRIBUCIONES BÁSICAS PERSONAL FUNCIONARIO</t>
  </si>
  <si>
    <t>12100</t>
  </si>
  <si>
    <t>COMPLEMENTO DE DESTINO PERSONAL FUNCIONARIO</t>
  </si>
  <si>
    <t>12101</t>
  </si>
  <si>
    <t>COMPLEMENTO ESPECÍFICO PERSONAL FUNCIONARIO</t>
  </si>
  <si>
    <t>15000</t>
  </si>
  <si>
    <t>PRODUCTIVIDAD</t>
  </si>
  <si>
    <t>15100</t>
  </si>
  <si>
    <t>GRATIFICACIONES</t>
  </si>
  <si>
    <t>22000</t>
  </si>
  <si>
    <t>MATERIAL DE OFICINA ORDINARIO NO INVENTARIABLE.</t>
  </si>
  <si>
    <t>22001</t>
  </si>
  <si>
    <t>PRENSA, REVISTAS, LIBROS Y OTRAS PUBLICACIONES.</t>
  </si>
  <si>
    <t>22105</t>
  </si>
  <si>
    <t>SUMINISTRO DE PRODUCTOS ALIMENTICIOS</t>
  </si>
  <si>
    <t>22601</t>
  </si>
  <si>
    <t>ATENCIONES PROTOCOLARIAS Y REPRESENTATIVAS.</t>
  </si>
  <si>
    <t>22602</t>
  </si>
  <si>
    <t>PUBLICIDAD Y PROPAGANDA.</t>
  </si>
  <si>
    <t>22612</t>
  </si>
  <si>
    <t>CUOTAS ORGANISMOS PÚBLICOS (FEMP Y FMM Y OTROS )</t>
  </si>
  <si>
    <t>22699</t>
  </si>
  <si>
    <t>OTROS GASTOS DIVERSOS</t>
  </si>
  <si>
    <t>23300</t>
  </si>
  <si>
    <t>OTRAS INDEMNIZACIONES MIEMBROS DE LOS ÓRGANOS DE GOBIERNO</t>
  </si>
  <si>
    <t>48006</t>
  </si>
  <si>
    <t>TRANSFERENCIAS CORRIENTES A GRUPOS POLITICOS MUNICIPALES</t>
  </si>
  <si>
    <t>9201</t>
  </si>
  <si>
    <t>9202</t>
  </si>
  <si>
    <t>12000</t>
  </si>
  <si>
    <t>SUELDOS DEL GRUPO A1.PERSONAL FUNCIONARIO</t>
  </si>
  <si>
    <t>12001</t>
  </si>
  <si>
    <t>SUELDOS DEL GRUPO A2 PERSONAL FUNCIONARIO</t>
  </si>
  <si>
    <t>13000</t>
  </si>
  <si>
    <t>RETRIBUCIONES BÁSICAS PERSONAL LABORAL FIJO</t>
  </si>
  <si>
    <t>13001</t>
  </si>
  <si>
    <t>HORAS EXTRAORDINARIAS PERSONAL LABORAL FIJO</t>
  </si>
  <si>
    <t>13002</t>
  </si>
  <si>
    <t>OTRAS REMUNERACIONES PERSONAL LABORAL FIJO</t>
  </si>
  <si>
    <t>13100</t>
  </si>
  <si>
    <t>RETRIBUCIONES PERSONAL LABORAL TEMPORAL. SUPLENCIAS</t>
  </si>
  <si>
    <t>13101</t>
  </si>
  <si>
    <t>RETRIBUCIONES PERSONAL LABORAL TEMPORAL INCAPACIDAD TEMPORAL</t>
  </si>
  <si>
    <t>13102</t>
  </si>
  <si>
    <t>RETRIBUCIONES PERSONAL LABORALTEMPORAL.HORAS EXTRAORDINARIAS</t>
  </si>
  <si>
    <t>14300</t>
  </si>
  <si>
    <t>RETRIBUCIONES OTRO PERSONAL</t>
  </si>
  <si>
    <t>22199</t>
  </si>
  <si>
    <t>OTROS SUMINISTROS.</t>
  </si>
  <si>
    <t>22202</t>
  </si>
  <si>
    <t>COMUNICACIONES TELEGRÁFICAS.</t>
  </si>
  <si>
    <t>22603</t>
  </si>
  <si>
    <t>PUBLICACIÓN EN DIARIOS OFICIALES.</t>
  </si>
  <si>
    <t>22606</t>
  </si>
  <si>
    <t>REUNIONES, CONFERENCIAS Y CURSOS.</t>
  </si>
  <si>
    <t>22706</t>
  </si>
  <si>
    <t>CONTRATACIÓN SERVICIOS DE ESTUDIOS Y TRABAJOS TÉCNICOS.</t>
  </si>
  <si>
    <t>22712</t>
  </si>
  <si>
    <t>CONTRATACIÓN DE SERVICIOS DE INFORMÁTICA</t>
  </si>
  <si>
    <t>23010</t>
  </si>
  <si>
    <t>DIETAS DEL PERSONAL DIRECTIVO.</t>
  </si>
  <si>
    <t>23020</t>
  </si>
  <si>
    <t>DIETAS DEL PERSONAL NO DIRECTIVO.</t>
  </si>
  <si>
    <t>23100</t>
  </si>
  <si>
    <t>LOCOMOCIÓN DE LOS MIEMBROS DE LOS ÓRGANOS DE GOBIERNO.</t>
  </si>
  <si>
    <t>23120</t>
  </si>
  <si>
    <t>LOCOMOCIÓN DEL PERSONAL NO DIRECTIVO.</t>
  </si>
  <si>
    <t>23302</t>
  </si>
  <si>
    <t>OTRAS INDEMNIZACIONES DEL PERSONAL NO DIRECTIVO</t>
  </si>
  <si>
    <t>62300</t>
  </si>
  <si>
    <t>MAQUINARIA, INSTALACIONES Y UTILLAJE</t>
  </si>
  <si>
    <t>9203</t>
  </si>
  <si>
    <t>9310</t>
  </si>
  <si>
    <t>21600</t>
  </si>
  <si>
    <t>REPARACIONES, MTO. CONSERV. EQUIPOS PROCESOS INFORMACIÓN</t>
  </si>
  <si>
    <t>22002</t>
  </si>
  <si>
    <t>MATERIAL INFORMÁTICO NO INVENTARIABLE.</t>
  </si>
  <si>
    <t>22715</t>
  </si>
  <si>
    <t>CONTRATACIÓN DEL SERVICIO DE DESINFECCIÓN</t>
  </si>
  <si>
    <t>23110</t>
  </si>
  <si>
    <t>LOCOMOCIÓN DEL PERSONAL DIRECTIVO.</t>
  </si>
  <si>
    <t>9311</t>
  </si>
  <si>
    <t>9320</t>
  </si>
  <si>
    <t>22201</t>
  </si>
  <si>
    <t>COMUNICACIONES POSTALES.</t>
  </si>
  <si>
    <t>22604</t>
  </si>
  <si>
    <t>JURÍDICOS, CONTENCIOSOS.</t>
  </si>
  <si>
    <t>22708</t>
  </si>
  <si>
    <t>SERVICIOS DE RECAUDACIÓN A FAVOR DE LA ENTIDAD.</t>
  </si>
  <si>
    <t>22718</t>
  </si>
  <si>
    <t>CONTRATACIÓN DE SERVICIOS DE REPARTO</t>
  </si>
  <si>
    <t>9340</t>
  </si>
  <si>
    <t>35200</t>
  </si>
  <si>
    <t>INTERESES DE DEMORA</t>
  </si>
  <si>
    <t>1300</t>
  </si>
  <si>
    <t>20400</t>
  </si>
  <si>
    <t>ARRENDAMIENTOS DE MATERIAL DE TRANSPORTE</t>
  </si>
  <si>
    <t>20600</t>
  </si>
  <si>
    <t>ARRENDAMIENTOS DE EQUIPOS INFORMÁTICOS</t>
  </si>
  <si>
    <t>20800</t>
  </si>
  <si>
    <t>ARRENDAMIENTOS DE OTRO INMOVILIZADO MATERIAL.</t>
  </si>
  <si>
    <t>21200</t>
  </si>
  <si>
    <t>REPARACIONES, MTO. CONSER. EDIFICIOS PÚBLICOS Y OTRAS CONSTR</t>
  </si>
  <si>
    <t>21201</t>
  </si>
  <si>
    <t>REP. MTO. Y CONS. CENTRO GESTOR  EDIFICIOS Y OTRAS CONSTRUC</t>
  </si>
  <si>
    <t>21300</t>
  </si>
  <si>
    <t>REPARACIONES, MTO. CONSER. MAQUINARIA, INSTALACIONES Y UTILL</t>
  </si>
  <si>
    <t>21400</t>
  </si>
  <si>
    <t>REPARACIONES, MTO. Y CONSERVACIÓN DE ELEMENTOS TRANSPORTE</t>
  </si>
  <si>
    <t>22100</t>
  </si>
  <si>
    <t>ENERGÍA ELÉCTRICA.</t>
  </si>
  <si>
    <t>22101</t>
  </si>
  <si>
    <t>SUMINISTRO DE AGUA</t>
  </si>
  <si>
    <t>22102</t>
  </si>
  <si>
    <t>SUMINISTRO DE GAS.</t>
  </si>
  <si>
    <t>22103</t>
  </si>
  <si>
    <t>SUMINISTRO DE COMBUSTIBLES Y CARBURANTES</t>
  </si>
  <si>
    <t>22104</t>
  </si>
  <si>
    <t>SUMINISTRO DE VESTUARIO.</t>
  </si>
  <si>
    <t>22106</t>
  </si>
  <si>
    <t>PRODUCTOS FARMACÉUTICOS Y MATERIAL SANITARIO.</t>
  </si>
  <si>
    <t>22111</t>
  </si>
  <si>
    <t>SUMIN. DE REPUESTOS DE MAQUINARIA, UTILLAJE Y ELEMTOS TPTE.</t>
  </si>
  <si>
    <t>22112</t>
  </si>
  <si>
    <t>SUMIN. DE MATERIAL ELECTRÓNICO, ELÉCTRICO Y DE TELECOMUNIC.</t>
  </si>
  <si>
    <t>22113</t>
  </si>
  <si>
    <t>MANUTENCIÓN DE ANIMALES.</t>
  </si>
  <si>
    <t>22400</t>
  </si>
  <si>
    <t>PRIMAS DE SEGUROS CENTRALIZADAS</t>
  </si>
  <si>
    <t>22401</t>
  </si>
  <si>
    <t>OTRAS POLIZAS DE SEGURO</t>
  </si>
  <si>
    <t>22500</t>
  </si>
  <si>
    <t>TRIBUTOS ESTATALES.</t>
  </si>
  <si>
    <t>22696</t>
  </si>
  <si>
    <t>INDEMNIZACIONES POR RESPONSABILIDAD PATRIMONIAL</t>
  </si>
  <si>
    <t>22701</t>
  </si>
  <si>
    <t>CONTRATACIÓN SERVICIOS DE SEGURIDAD.</t>
  </si>
  <si>
    <t>22703</t>
  </si>
  <si>
    <t>CONTRATACION SERV. DE MTO. EDIFICIOS Y OTRAS INSTALACIONES</t>
  </si>
  <si>
    <t>22709</t>
  </si>
  <si>
    <t>CONTRATACIÓN DE SERVICIOS JURÍDICOS</t>
  </si>
  <si>
    <t>22711</t>
  </si>
  <si>
    <t>CONTRATACIÓN DE SERVICIOS GRUA MUNICIPAL</t>
  </si>
  <si>
    <t>62400</t>
  </si>
  <si>
    <t>ELEMENTOS DE TRANSPORTE</t>
  </si>
  <si>
    <t>62500</t>
  </si>
  <si>
    <t>MOBILIARIO</t>
  </si>
  <si>
    <t>62600</t>
  </si>
  <si>
    <t>EQUIPOS PARA PROCESOS DE INFORMACIÓN</t>
  </si>
  <si>
    <t>62900</t>
  </si>
  <si>
    <t>OTRAS INV NUEVAS ASOC AL FUNCIONAM OPERATIVO DE LOS SERV</t>
  </si>
  <si>
    <t>63200</t>
  </si>
  <si>
    <t>REPOSICIÓN EN EDIFICIOS Y OTRAS CONSTRUCCIONES</t>
  </si>
  <si>
    <t>64100</t>
  </si>
  <si>
    <t>GASTOS EN APLICACIONES INFORMÁTICAS.</t>
  </si>
  <si>
    <t>1320</t>
  </si>
  <si>
    <t>12200</t>
  </si>
  <si>
    <t>RETRIBUCIONES EN ESPECIE PERSONAL FUNCIONARIO</t>
  </si>
  <si>
    <t>1330</t>
  </si>
  <si>
    <t>22502</t>
  </si>
  <si>
    <t>TRIBUTOS DE LAS ENTIDADES LOCALES.</t>
  </si>
  <si>
    <t>1341</t>
  </si>
  <si>
    <t>20200</t>
  </si>
  <si>
    <t>ARRENDAMIENTOS DE EDIFICIOS Y OTRAS CONSTRUCCIONES</t>
  </si>
  <si>
    <t>21000</t>
  </si>
  <si>
    <t>REPARACIONES, MANTENIMIENTO Y CONSERVACIÓN VÍAS PÚBLICAS</t>
  </si>
  <si>
    <t>22300</t>
  </si>
  <si>
    <t>TRANSPORTES</t>
  </si>
  <si>
    <t>22694</t>
  </si>
  <si>
    <t>OTROS GASTOS POR SENTENCIAS JUDICIALES</t>
  </si>
  <si>
    <t>60900</t>
  </si>
  <si>
    <t>INVERSIÓN NUEVA INFRAESTRUCTURAS Y BIENES USO GENERAL</t>
  </si>
  <si>
    <t>61900</t>
  </si>
  <si>
    <t>INVERSIÓN REPOSICIÓN INFRAESTRUCTURAS Y BIENES USO GENERAL</t>
  </si>
  <si>
    <t>1350</t>
  </si>
  <si>
    <t>20300</t>
  </si>
  <si>
    <t>ARRENDAMIENTOS DE MAQUINARIA, INSTALACIONES Y UTILLAJE</t>
  </si>
  <si>
    <t>22200</t>
  </si>
  <si>
    <t>SERVICIOS DE TELECOMUNICACIONES.</t>
  </si>
  <si>
    <t>1360</t>
  </si>
  <si>
    <t>22501</t>
  </si>
  <si>
    <t>TRIBUTOS DE LAS COMUNIDADES AUTÓNOMAS.</t>
  </si>
  <si>
    <t>1600</t>
  </si>
  <si>
    <t>4411</t>
  </si>
  <si>
    <t>46700</t>
  </si>
  <si>
    <t>TRANSFERENCIAS CORRIENTES A CONSORCIOS</t>
  </si>
  <si>
    <t>3380</t>
  </si>
  <si>
    <t>22609</t>
  </si>
  <si>
    <t>ACTIVIDADES CULTURALES Y DEPORTIVAS</t>
  </si>
  <si>
    <t>22613</t>
  </si>
  <si>
    <t>FESTEJOS POPULARES</t>
  </si>
  <si>
    <t>48008</t>
  </si>
  <si>
    <t>TRANSFERENCIAS CORRIENTES A LA PEÑA LA ALBARDA</t>
  </si>
  <si>
    <t>48009</t>
  </si>
  <si>
    <t>TRANSFERENCIAS CORRIENTES A LA PEÑA LA MAJADA</t>
  </si>
  <si>
    <t>4910</t>
  </si>
  <si>
    <t>4911</t>
  </si>
  <si>
    <t>9200</t>
  </si>
  <si>
    <t>13003</t>
  </si>
  <si>
    <t>OTRAS INDEMNIZACIONES PERSONAL LABORAL</t>
  </si>
  <si>
    <t>13103</t>
  </si>
  <si>
    <t>OTRAS REMUNERACIONES PERSONAL LABORAL TEMPORAL</t>
  </si>
  <si>
    <t>22610</t>
  </si>
  <si>
    <t>GASTOS COMUNIDAD DE VECINOS</t>
  </si>
  <si>
    <t>9205</t>
  </si>
  <si>
    <t>9206</t>
  </si>
  <si>
    <t>9231</t>
  </si>
  <si>
    <t>21500</t>
  </si>
  <si>
    <t>REPARACIONES, MANTENIMIENTO Y CONSERVACIÓN MOBILIARIO</t>
  </si>
  <si>
    <t>22705</t>
  </si>
  <si>
    <t>PROCESOS ELECTORALES.</t>
  </si>
  <si>
    <t>9240</t>
  </si>
  <si>
    <t>22724</t>
  </si>
  <si>
    <t>CONTRATACIÓN DEL SERVICIO DE TELEVISIÓN LOCAL</t>
  </si>
  <si>
    <t>24000</t>
  </si>
  <si>
    <t>GASTOS DE EDICIÓN Y DISTRIBUCIÓN</t>
  </si>
  <si>
    <t>9251</t>
  </si>
  <si>
    <t>12005</t>
  </si>
  <si>
    <t>SUELDOS DEL GRUPO E PERSONAL FUNCIONARIO</t>
  </si>
  <si>
    <t>9260</t>
  </si>
  <si>
    <t>23000</t>
  </si>
  <si>
    <t>DIETAS DE LOS MIEMBROS DE LOS ÓRGANOS DE GOBIERNO.</t>
  </si>
  <si>
    <t>3400</t>
  </si>
  <si>
    <t>12103</t>
  </si>
  <si>
    <t>OTROS COMPLEMENTOS PERSONAL FUNCIONARIO</t>
  </si>
  <si>
    <t>3410</t>
  </si>
  <si>
    <t>22727</t>
  </si>
  <si>
    <t>CONTRATACIÓN SERVICIOS DEPORTIVOS ARBITROS</t>
  </si>
  <si>
    <t>47900</t>
  </si>
  <si>
    <t>OTRAS SUBVENCIONES A EMPRESAS PRIVADAS</t>
  </si>
  <si>
    <t>3420</t>
  </si>
  <si>
    <t>12002</t>
  </si>
  <si>
    <t>62301</t>
  </si>
  <si>
    <t>MAQUINARIA, INSTALACIONES TÉCNICAS Y UTILLAJE, CENTRO GESTOR</t>
  </si>
  <si>
    <t>1500</t>
  </si>
  <si>
    <t>22697</t>
  </si>
  <si>
    <t>PAGO POR CUENTA DE TERCEROS</t>
  </si>
  <si>
    <t>1510</t>
  </si>
  <si>
    <t>22707</t>
  </si>
  <si>
    <t>CONTRATACIÓN DE SERVICIOS URBANÍSTICOS</t>
  </si>
  <si>
    <t>22710</t>
  </si>
  <si>
    <t>CONTRATACION DE SERVICIOS. EJECUCIONES SUBSIDIARIAS</t>
  </si>
  <si>
    <t>1521</t>
  </si>
  <si>
    <t>22721</t>
  </si>
  <si>
    <t>CONTRATACIÓN DEL SERVICIO DE ALQUILER DE VIVIENDAS</t>
  </si>
  <si>
    <t>1532</t>
  </si>
  <si>
    <t>20900</t>
  </si>
  <si>
    <t>CÁNONES</t>
  </si>
  <si>
    <t>21003</t>
  </si>
  <si>
    <t>REPARACIONES, MANTENIMIENTO Y CONSERV. ALCANTARILLADO</t>
  </si>
  <si>
    <t>1650</t>
  </si>
  <si>
    <t>1710</t>
  </si>
  <si>
    <t>3200</t>
  </si>
  <si>
    <t>3321</t>
  </si>
  <si>
    <t>9330</t>
  </si>
  <si>
    <t>22702</t>
  </si>
  <si>
    <t>VALORACIONES Y PERITAJES.</t>
  </si>
  <si>
    <t>62200</t>
  </si>
  <si>
    <t>EDIFICIOS Y OTRAS CONSTRUCCIONES  USO OPERATIVO DE SERVICIOS</t>
  </si>
  <si>
    <t>9331</t>
  </si>
  <si>
    <t>1640</t>
  </si>
  <si>
    <t>21006</t>
  </si>
  <si>
    <t>REPARACIONES, MANTENIMIENTO Y CONSERVACION CEMENTERIO</t>
  </si>
  <si>
    <t>22798</t>
  </si>
  <si>
    <t>CONTRATACIÓN OTROS TRAB.REALIZADOS OTRAS EMP.O PROF (NO AMP)</t>
  </si>
  <si>
    <t>63300</t>
  </si>
  <si>
    <t>REPOSICIÓN EN MAQUINARIA, INSTALACIONES Y UTILLAJE</t>
  </si>
  <si>
    <t>9204</t>
  </si>
  <si>
    <t>22700</t>
  </si>
  <si>
    <t>CONTRATACIÓN DE SERVICIOS DE LIMPIEZA Y ASEO DE INTERIORES</t>
  </si>
  <si>
    <t>1621</t>
  </si>
  <si>
    <t>21007</t>
  </si>
  <si>
    <t>REPARACIONES, MTO. CONSER. INFRAESTRUCTURAS Y BIENES NATURAL</t>
  </si>
  <si>
    <t>22714</t>
  </si>
  <si>
    <t>CONTRATACIÓN DEL SERVICIO DE RECOGIDA DE BASURA</t>
  </si>
  <si>
    <t>1622</t>
  </si>
  <si>
    <t>1623</t>
  </si>
  <si>
    <t>1630</t>
  </si>
  <si>
    <t>22713</t>
  </si>
  <si>
    <t>CONTRATACIÓN DE SERVICIOS LIMPIEZA VIARIA</t>
  </si>
  <si>
    <t>21005</t>
  </si>
  <si>
    <t>REPARACIONES, MANTENIMIENTO Y CONSERV.PARQUES Y JARDINES</t>
  </si>
  <si>
    <t>1720</t>
  </si>
  <si>
    <t>48004</t>
  </si>
  <si>
    <t>TRANSFERENCIAS CORRIENTES A INSTITUCIONES SIN FINES DE LUCRO</t>
  </si>
  <si>
    <t>2410</t>
  </si>
  <si>
    <t>4310</t>
  </si>
  <si>
    <t>48000</t>
  </si>
  <si>
    <t>TRANSFERENCIAS CORRIENTES A FAMILIAS.</t>
  </si>
  <si>
    <t>48002</t>
  </si>
  <si>
    <t>PREMIOS MAJADAHONDA EMPRENDE</t>
  </si>
  <si>
    <t>48007</t>
  </si>
  <si>
    <t>SUBVENCIONES NOMIN. AL CÍRCULO DE EMPRESARIOS Y COMERCIANTES</t>
  </si>
  <si>
    <t>4313</t>
  </si>
  <si>
    <t>3230</t>
  </si>
  <si>
    <t>22720</t>
  </si>
  <si>
    <t>CONTRATACIÓN DEL SERVICIO DE GUARDERÍA MUNICIPAL</t>
  </si>
  <si>
    <t>48020</t>
  </si>
  <si>
    <t>SUBVEN. NOMINAT.AMPA C.P. ANTONIO MACHADO AMPLIACION HORARIA</t>
  </si>
  <si>
    <t>48021</t>
  </si>
  <si>
    <t>SUBVEN. NOMIN.AMPA CP BENITO PEREZ GALDOS AMPLIACION HORARIA</t>
  </si>
  <si>
    <t>48022</t>
  </si>
  <si>
    <t>SUBVENC. NOMINATIVAS AMPA C.P. EL TEJAR AMPLIACION HORARIA</t>
  </si>
  <si>
    <t>48023</t>
  </si>
  <si>
    <t>SUBVEN. NOMINAT. AMPA CP FCO GARCIA LORCA AMPLIACION HORARIA</t>
  </si>
  <si>
    <t>48024</t>
  </si>
  <si>
    <t>SUBVENC. NOMINAT. AMPA C.P. FCO QUEVEDO AMPLIACION HORARIA</t>
  </si>
  <si>
    <t>48025</t>
  </si>
  <si>
    <t>SUBVENC. NOMINAT. AMPA CP ROSALIA CASTRO AMPLIACION HORARIA</t>
  </si>
  <si>
    <t>48026</t>
  </si>
  <si>
    <t>SUBVENC. NOMINAT. AMPA CP. SAN PIO X AMPLIACION HORARIA</t>
  </si>
  <si>
    <t>48027</t>
  </si>
  <si>
    <t>SUBVENC. NOMINAT. AMPA CP. SANTA CATALINA AMPLIACION HORARIA</t>
  </si>
  <si>
    <t>48028</t>
  </si>
  <si>
    <t>SUBVENC. NOMINAT. AMPA COLEGIO CAUDE AMPLIACION HORARIA</t>
  </si>
  <si>
    <t>48029</t>
  </si>
  <si>
    <t>SUBVENC. NOMINAT. AMPA C.C.Mª AUXILIADORA AMPLIACION HORARIA</t>
  </si>
  <si>
    <t>48030</t>
  </si>
  <si>
    <t>SUBVENC.NOMINAT. AMPA COLEGIO SDO CORAZON AMPLIACION HORARIA</t>
  </si>
  <si>
    <t>48031</t>
  </si>
  <si>
    <t>SUBVENC. NOMINAT. AMPA COLEGIO SAN JAIME AMPLIACION HORARIA</t>
  </si>
  <si>
    <t>48032</t>
  </si>
  <si>
    <t>CONVENIO C.P A.MACHADO. Financiacion Mantenimiento Centro</t>
  </si>
  <si>
    <t>48033</t>
  </si>
  <si>
    <t>CONVENIO C.P PEREZ GALDOS. Financiacion Mantenimiento Centro</t>
  </si>
  <si>
    <t>48034</t>
  </si>
  <si>
    <t>CONVENIO C.P EL TEJAR. Financiacion Mantenimiento Centro</t>
  </si>
  <si>
    <t>48035</t>
  </si>
  <si>
    <t>CONVENIO C.P F.Gª LORCA. Financiacion Mantenimiento Centro</t>
  </si>
  <si>
    <t>48036</t>
  </si>
  <si>
    <t>CONVENIO C.P FCO QUEVEDO. Financiacion Mantenimiento Centro</t>
  </si>
  <si>
    <t>48037</t>
  </si>
  <si>
    <t>CONVENIO C.P ROSALIA CASTRO.Financiacion Mantenimnto Centro</t>
  </si>
  <si>
    <t>48038</t>
  </si>
  <si>
    <t>CONVENIO C.P SAN PIO X Financiacion Mantenimiento Centro</t>
  </si>
  <si>
    <t>48039</t>
  </si>
  <si>
    <t>CONVENIO C.P STA CATALINA. Financiacion Mantenimiento Centro</t>
  </si>
  <si>
    <t>48041</t>
  </si>
  <si>
    <t>CONVENIO CEBIP ANTONIO MACHADO MAT.ESCOLAR INFANTIL-PRIMARIA</t>
  </si>
  <si>
    <t>48042</t>
  </si>
  <si>
    <t>CONVENIO CEIP B. PÉREZ GALDÓS MAT.ESCOLAR INFANTIL-PRIMARIA</t>
  </si>
  <si>
    <t>48043</t>
  </si>
  <si>
    <t>CONVENIO CEIP EL TEJAR. MAT.ESCOLAR INFANTIL-PRIMARIA</t>
  </si>
  <si>
    <t>48044</t>
  </si>
  <si>
    <t>CONVENIO CEBIP F. GARCÍA LORCA MAT.ESCOLAR INFANTIL-PRIMARIA</t>
  </si>
  <si>
    <t>48045</t>
  </si>
  <si>
    <t>CONVENIO CEBIP FCO DE QUEVEDO MAT.ESCOLAR INFANTIL-PRIMARIA</t>
  </si>
  <si>
    <t>48046</t>
  </si>
  <si>
    <t>CONVENIO CEBIP ROSALIA CASTRO MAT.ESCOLAR INFANTIL-PRIMARIA</t>
  </si>
  <si>
    <t>48047</t>
  </si>
  <si>
    <t>CONVENIO CEBIP SAN PIO X MAT.ESCOLAR INFANTIL-PRIMARIA</t>
  </si>
  <si>
    <t>48048</t>
  </si>
  <si>
    <t>CONVENIO CEBIP SANTA CATALINA MAT.ESCOLAR INFANTIL-PRIMARIA</t>
  </si>
  <si>
    <t>48049</t>
  </si>
  <si>
    <t>CONVENIO C.C. CAUDE  MAT.ESCOLAR INFANTIL-PRIMARIA</t>
  </si>
  <si>
    <t>48050</t>
  </si>
  <si>
    <t>CONVENIO C.C. M. AUXILIADORA  MAT.ESCOLAR INFANTIL-PRIMARIA</t>
  </si>
  <si>
    <t>48051</t>
  </si>
  <si>
    <t>CONVENIO C.C. S.C. REPARADORAS MAT.ESCOLAR INFANTIL-PRIMARIA</t>
  </si>
  <si>
    <t>48052</t>
  </si>
  <si>
    <t>CONVENIO C.C. SAN JAIME MAT.ESCOLAR INFANTIL-PRIMARIA</t>
  </si>
  <si>
    <t>48061</t>
  </si>
  <si>
    <t>CONVENIO AMPA CEBIP ANTONIO MACHADO. Auxiliares de Infantil</t>
  </si>
  <si>
    <t>48062</t>
  </si>
  <si>
    <t>CONVENIO AMPA CEIP BENITO PÉREZ GALDOSAuxiliares de Infantil</t>
  </si>
  <si>
    <t>48063</t>
  </si>
  <si>
    <t>CONVENIO AMPA CEIP EL TEJAR. Auxiliares de Infantil</t>
  </si>
  <si>
    <t>48064</t>
  </si>
  <si>
    <t>CONVENIO AMPA CEBIP FEDE.GARCIA LORCA Auxiliares de Infantil</t>
  </si>
  <si>
    <t>48065</t>
  </si>
  <si>
    <t>CONVENIO AMPA CEBIP FCO QUEVEDO Auxiliares de Infantil</t>
  </si>
  <si>
    <t>48066</t>
  </si>
  <si>
    <t>CONVENIO AMPA CEBIP ROSALIA DE CASTRO Auxiliares de Infantil</t>
  </si>
  <si>
    <t>48067</t>
  </si>
  <si>
    <t>CONVENIO AMPA CEBIP SAN PIO X Auxiliares de Infantil</t>
  </si>
  <si>
    <t>48068</t>
  </si>
  <si>
    <t>CONVENIO AMPA CEIP SANTA CATALINA. Auxiliares de Infantil</t>
  </si>
  <si>
    <t>48069</t>
  </si>
  <si>
    <t>CONVENIO AMPA C.C. CAUDE. Auxiliares de Infantil</t>
  </si>
  <si>
    <t>48070</t>
  </si>
  <si>
    <t>CONVENIO AMPA C.C.MARIA AUXILIADORA. Auxiliares de Infantil</t>
  </si>
  <si>
    <t>48071</t>
  </si>
  <si>
    <t>CONVENIO AMPA C.C.SDO. C REPARADORAS. Auxiliares de Infantil</t>
  </si>
  <si>
    <t>48072</t>
  </si>
  <si>
    <t>CONVENIO AMPA C.C. SAN JAIME Auxiliares de Infantil</t>
  </si>
  <si>
    <t>48085</t>
  </si>
  <si>
    <t>CONVENIO INTEGRACION CEBIP A.MACHADO. Convenio Integracion</t>
  </si>
  <si>
    <t>63201</t>
  </si>
  <si>
    <t>EDIFICIOS Y OTRAS CONSTRUCCIONES.</t>
  </si>
  <si>
    <t>3240</t>
  </si>
  <si>
    <t>48053</t>
  </si>
  <si>
    <t>CONVENIO IES CARLOS BOUSOÑO MAT.ESCOLAR SECUNDARIA</t>
  </si>
  <si>
    <t>48054</t>
  </si>
  <si>
    <t>CONVENIO IES LEONARDO DA VINCI MAT.ESCOLAR SECUNDARIA</t>
  </si>
  <si>
    <t>48055</t>
  </si>
  <si>
    <t>CONVENIO C.C. JOSE SARAMAGO MAT.ESCOLAR SECUNDARIA</t>
  </si>
  <si>
    <t>48056</t>
  </si>
  <si>
    <t>CONVENIO IES MARGARITA SALAS MAT. ESCOLAR SECUNDARIA</t>
  </si>
  <si>
    <t>48057</t>
  </si>
  <si>
    <t>CONVENIO C.C. CAUDE MAT. ESCOLAR SECUNDARIA</t>
  </si>
  <si>
    <t>48058</t>
  </si>
  <si>
    <t>CONVENIO C.C. MARIA AUXILIADORA MAT. ESCOLAR SECUNDARIA</t>
  </si>
  <si>
    <t>48059</t>
  </si>
  <si>
    <t>CONVENIO C.C. S.C.REPARADORAS MAT. ESCOLAR SECUNDARIA</t>
  </si>
  <si>
    <t>48060</t>
  </si>
  <si>
    <t>CONVENIO C.C. SAN JAIME MAT. ESCOLAR SECUNDARIA</t>
  </si>
  <si>
    <t>48087</t>
  </si>
  <si>
    <t>SUBVENCIONES NOMINATIVAS IES JOSE SARAMAGO BACHILLERATO INTE</t>
  </si>
  <si>
    <t>48089</t>
  </si>
  <si>
    <t>SUBVEN.NOMINAT.COLEGIO SAN PIO X - AYUDAS EDUCACIÓN ESPECIAL</t>
  </si>
  <si>
    <t>48090</t>
  </si>
  <si>
    <t>SUBVEN.NOMINAT.COLEGIO CEPRI - AYUDAS EDUCACIÓN ESPECIAL</t>
  </si>
  <si>
    <t>48091</t>
  </si>
  <si>
    <t>SUBVEN.NOMINAT.COLEGIO VIRGEN DE LOURDES- EDUCACIÓN ESPECIAL</t>
  </si>
  <si>
    <t>3260</t>
  </si>
  <si>
    <t>3343</t>
  </si>
  <si>
    <t>3110</t>
  </si>
  <si>
    <t>3111</t>
  </si>
  <si>
    <t>3112</t>
  </si>
  <si>
    <t>4930</t>
  </si>
  <si>
    <t>22110</t>
  </si>
  <si>
    <t>PRODUCTOS DE LIMPIEZA Y ASEO.</t>
  </si>
  <si>
    <t>2310</t>
  </si>
  <si>
    <t>2311</t>
  </si>
  <si>
    <t>22725</t>
  </si>
  <si>
    <t>CONTRATACIÓN SERVICIOS RESIDENCIA TERCERA EDAD</t>
  </si>
  <si>
    <t>22726</t>
  </si>
  <si>
    <t>CONTRATACION Sº RESIDENCIA TERCRA EDAD (SENTENCIAS)</t>
  </si>
  <si>
    <t>48011</t>
  </si>
  <si>
    <t>TRANSFERENCIAS CORRIENTES A LA ASOC.TERCERA EDAD REINA SOFIA</t>
  </si>
  <si>
    <t>48092</t>
  </si>
  <si>
    <t>SUBV.NOM.CARITAS DIOCESANA. ATT.FAMILIAS RIESGO EXCL.SOCIAL</t>
  </si>
  <si>
    <t>48093</t>
  </si>
  <si>
    <t>SUBV.NOMIN.CRUZ ROJA ESP.ASAM.ROZAS ATT.FAM.RIESG.EXCL.SOCIA</t>
  </si>
  <si>
    <t>2312</t>
  </si>
  <si>
    <t>3300</t>
  </si>
  <si>
    <t>3341</t>
  </si>
  <si>
    <t>48001</t>
  </si>
  <si>
    <t>PREMIO BLAS DE OTERO</t>
  </si>
  <si>
    <t>48013</t>
  </si>
  <si>
    <t>TRANSFERENCIAS CORRIENTES A LA FUNDACIÓN FRANCISCO UMBRAL</t>
  </si>
  <si>
    <t>3342</t>
  </si>
  <si>
    <t>22299</t>
  </si>
  <si>
    <t>OTROS GASTOS EN COMUNICACIONES.</t>
  </si>
  <si>
    <t>2313</t>
  </si>
  <si>
    <t>48005</t>
  </si>
  <si>
    <t>TRANSFERENCIAS CORRIENTES AYUDAS AL DESARROLLO</t>
  </si>
  <si>
    <t>48017</t>
  </si>
  <si>
    <t>SUBV. NOM .P.INCL.MADRID ORG.ENT.FAVOR PERSONAS DISCAPACIDAD</t>
  </si>
  <si>
    <t>Estado de ejecución</t>
  </si>
  <si>
    <t>Capítulo</t>
  </si>
  <si>
    <t>Artículo</t>
  </si>
  <si>
    <t>Concepto</t>
  </si>
  <si>
    <t>Desc. Cap.</t>
  </si>
  <si>
    <t>Desc. Art.</t>
  </si>
  <si>
    <t>Desc. Conc.</t>
  </si>
  <si>
    <t>Programa</t>
  </si>
  <si>
    <t>OTRAS PRESTACIONES ECONÓMICAS A FAVOR DE EMPLEADOS</t>
  </si>
  <si>
    <t>ÓRGANOS DE GOBIERNO</t>
  </si>
  <si>
    <t>SECRETARÍA GENERAL.</t>
  </si>
  <si>
    <t>RECURSOS HUMANOS</t>
  </si>
  <si>
    <t>EDIFICIOS DE USO MÚLTIPLE</t>
  </si>
  <si>
    <t>POLÍTICA ECONÓMICA Y FISCAL</t>
  </si>
  <si>
    <t>PLANIFICACIÓN PRESUPUESTARIA Y ECONOMÍA</t>
  </si>
  <si>
    <t>GESTIÓN DEL SISTEMA TRIBUTARIO</t>
  </si>
  <si>
    <t>GESTIÓN DE LA DEUDA Y DE LA TESORERÍA</t>
  </si>
  <si>
    <t>ADMINISTRACIÓN GENERAL DE LA SEGURIDAD Y PROTECCIÓN CIVIL</t>
  </si>
  <si>
    <t>SEGURIDAD  Y ORDEN PÚBLICO</t>
  </si>
  <si>
    <t>ORDENACIÓN DEL TRÁFICO Y DEL ESTACIONAMIENTO</t>
  </si>
  <si>
    <t>MOVILIDAD URBANA</t>
  </si>
  <si>
    <t>PROTECCIÓN CIVIL</t>
  </si>
  <si>
    <t>SERVICIO DE PREVENCIÓN Y EXTINCIÓN DE INCENDIOS</t>
  </si>
  <si>
    <t>ALCANTARILLADO</t>
  </si>
  <si>
    <t>TRANSPORTE COLECTIVO URBANO DE VIAJEROS</t>
  </si>
  <si>
    <t>FIESTAS POPULARES Y FESTEJOS</t>
  </si>
  <si>
    <t>SOCIEDAD DE LA INFORMACIÓN</t>
  </si>
  <si>
    <t>PROMOCIÓN DEL USO DE NUEVAS TECNOLOGIAS</t>
  </si>
  <si>
    <t>ADMINISTRACIÓN GENERAL</t>
  </si>
  <si>
    <t>ASUNTOS JURÍDICOS</t>
  </si>
  <si>
    <t>CONTRATACIÓN</t>
  </si>
  <si>
    <t>GESTIÓN DEL PADRÓN MUNICIPAL DE HABITANTES</t>
  </si>
  <si>
    <t>PARTICIPACIÓN CIUDADANA</t>
  </si>
  <si>
    <t>REGISTRO E INFORMACIÓN</t>
  </si>
  <si>
    <t>SISTEMAS DE INFORMACIÓN</t>
  </si>
  <si>
    <t>ADMINISTRACIÓN GENERAL DE DEPORTES</t>
  </si>
  <si>
    <t>PROMOCIÓN Y FOMENTO DEL DEPORTE</t>
  </si>
  <si>
    <t>INSTALACIONES DEPORTIVAS</t>
  </si>
  <si>
    <t>ADMINISTRACIÓN GENERAL DE VIVIENDA Y URBANISMO</t>
  </si>
  <si>
    <t>URBANISMO</t>
  </si>
  <si>
    <t>PROMOCIÓN Y GESTIÓN DE VIVIENDA DE PROTECCIÓN PÚBLICA</t>
  </si>
  <si>
    <t>PAVIMENTACIÓN DE VÍAS PÚBLICAS</t>
  </si>
  <si>
    <t>ALUMBRADO PÚBLICO</t>
  </si>
  <si>
    <t>PARQUES Y JARDINES</t>
  </si>
  <si>
    <t>ADMINISTRACIÓN GENERAL DE EDUCACIÓN</t>
  </si>
  <si>
    <t>BIBLIOTECAS PÚBLICAS</t>
  </si>
  <si>
    <t>GESTIÓN DEL PATRIMONIO</t>
  </si>
  <si>
    <t>GESTIÓN DEL PATRIMONIO DEL SANEAMIENTO</t>
  </si>
  <si>
    <t>CEMENTERIO Y SERVICIOS FUNERARIOS</t>
  </si>
  <si>
    <t>LIMPIEZA DE EDIFICIOS MUNICIPALES</t>
  </si>
  <si>
    <t>RECOGIDA DE RESIDUOS.</t>
  </si>
  <si>
    <t>GESTIÓN DE RESIDUOS SÓLIDOS URBANOS</t>
  </si>
  <si>
    <t>TRATAMIENTO DE RESIDUOS</t>
  </si>
  <si>
    <t>LIMPIEZA VIARIA</t>
  </si>
  <si>
    <t>PROTECCIÓN Y MEJORA DEL MEDIO AMBIENTE</t>
  </si>
  <si>
    <t>FOMENTO DEL EMPLEO</t>
  </si>
  <si>
    <t>COMERCIO</t>
  </si>
  <si>
    <t>COMERCIO AMBULANTE</t>
  </si>
  <si>
    <t>FUNCIONAMIENTO DE CENTROS DOCENTES INFANTIL,PRIMARIA Y ESPEC</t>
  </si>
  <si>
    <t>FUNCIONAMIENTO DE CENTROS DOCENTES DE ENSEÑANZA SECUNDARIA</t>
  </si>
  <si>
    <t>SERVICIOS COMPLEMENTARIOS DE EDUCACION</t>
  </si>
  <si>
    <t>JUVENTUD</t>
  </si>
  <si>
    <t>PROTECCIÓN DE LA SALUD PÚBLICA</t>
  </si>
  <si>
    <t>ACCIÓN SANITARIA SOBRE ADICCIONES</t>
  </si>
  <si>
    <t>VIGILANCIA Y CONTROL DE ANIMALES DOMESTICOS</t>
  </si>
  <si>
    <t>PROTECCIÓN DE CONSUMIDORES Y USUARIOS</t>
  </si>
  <si>
    <t>ADMINISTRACIÓN GENERAL DE SERVICIOS SOCIALES</t>
  </si>
  <si>
    <t>ASISTENCIA SOCIAL PRIMARIA</t>
  </si>
  <si>
    <t>ASISTENCIA SOCIAL A LA INFANCIA Y FAMILIA</t>
  </si>
  <si>
    <t>ADMINISTRACIÓN GENERAL DE CULTURA</t>
  </si>
  <si>
    <t>ARTES PLÁSTICAS</t>
  </si>
  <si>
    <t>ARTES ESCENICAS</t>
  </si>
  <si>
    <t>ATENC.SOCIALES MUJER,INCLUS.SOCIAL Y ATENCION DISCAPACIDAD</t>
  </si>
  <si>
    <t>Área de gasto</t>
  </si>
  <si>
    <t>Desc. Área de gasto</t>
  </si>
  <si>
    <t>Política de gasto</t>
  </si>
  <si>
    <t>Desc. Política de gasto</t>
  </si>
  <si>
    <t>Grupo programas</t>
  </si>
  <si>
    <t>Desc. Grupo programas</t>
  </si>
  <si>
    <t>Reg.</t>
  </si>
  <si>
    <t>Código</t>
  </si>
  <si>
    <t>DEUDA PÚBLICA.</t>
  </si>
  <si>
    <t>SERVICIOS PÚBLICOS BÁSICOS.</t>
  </si>
  <si>
    <t>ACTUACIONES DE PROTECCIÓN Y PROMOCIÓN SOCIAL.</t>
  </si>
  <si>
    <t>PRODUCCIÓN DE BIENES PÚBLICOS DE CARÁCTER PREFERENTE.</t>
  </si>
  <si>
    <t>ACTUACIONES DE CARÁCTER ECONÓMICO.</t>
  </si>
  <si>
    <t>ACTUACIONES DE CARÁCTER GENERAL.</t>
  </si>
  <si>
    <t>SEGURIDAD Y MOVILIDAD CIUDADANA.</t>
  </si>
  <si>
    <t>VIVIENDA Y URBANISMO.</t>
  </si>
  <si>
    <t>BIENESTAR COMUNITARIO .</t>
  </si>
  <si>
    <t>MEDIO AMBIENTE.</t>
  </si>
  <si>
    <t>PENSIONES.</t>
  </si>
  <si>
    <t>OTRAS PRESTACIONES ECONÓMICAS A FAVOR DE EMPLEADOS.</t>
  </si>
  <si>
    <t>SERVICIOS SOCIALES Y PROMOCIÓN SOCIAL.</t>
  </si>
  <si>
    <t>FOMENTO DEL EMPLEO.</t>
  </si>
  <si>
    <t>SANIDAD.</t>
  </si>
  <si>
    <t>EDUCACIÓN.</t>
  </si>
  <si>
    <t>CULTURA.</t>
  </si>
  <si>
    <t>DEPORTE.</t>
  </si>
  <si>
    <t>AGRICULTURA, GANADERÍA Y PESCA.</t>
  </si>
  <si>
    <t>INDUSTRIA Y ENERGÍA.</t>
  </si>
  <si>
    <t>COMERCIO, TURISMO Y PEQUEÑAS Y MEDIANAS EMPRESAS.</t>
  </si>
  <si>
    <t>TRANSPORTE PÚBLICO.</t>
  </si>
  <si>
    <t>INFRAESTRUCTURAS.</t>
  </si>
  <si>
    <t>INVESTIGACIÓN, DESARROLLO E INNOVACIÓN.</t>
  </si>
  <si>
    <t>OTRAS ACTUACIONES DE CARÁCTER ECONÓMICO.</t>
  </si>
  <si>
    <t>ÓRGANOS DE GOBIERNO.</t>
  </si>
  <si>
    <t>SERVICIOS DE CARÁCTER GENERAL.</t>
  </si>
  <si>
    <t>ADMINISTRACIÓN FINANCIERA Y TRIBUTARIA.</t>
  </si>
  <si>
    <t>TRANSFERENCIAS A OTRAS ADMINISTRACIONES PÚBLICAS.</t>
  </si>
  <si>
    <t>ADMINISTRACIÓN GENERAL DE LA SEGURIDAD Y PROTECCIÓN CIVIL.</t>
  </si>
  <si>
    <t>SEGURIDAD Y ORDEN PÚBLICO.</t>
  </si>
  <si>
    <t>ORDENACIÓN DEL TRÁFICO Y DEL ESTACIONAMIENTO.</t>
  </si>
  <si>
    <t>ADMINISTRACIÓN GENERAL DE VIVIENDA Y URBANISMO.</t>
  </si>
  <si>
    <t>URBANISMO: PLANEAMIENTO, GESTIÓN, EJECUCIÓN Y DISCIPLINA URB</t>
  </si>
  <si>
    <t>VIVIENDA.</t>
  </si>
  <si>
    <t>VIAS PÚBLICAS</t>
  </si>
  <si>
    <t>ABASTECIMIENTO DOMICILIARIO DE AGUA POTABLE</t>
  </si>
  <si>
    <t>RECOGIDA, GESTIÓN Y TRATAMIENTO DE RESIDUOS.</t>
  </si>
  <si>
    <t>LIMPIEZA VIARIA.</t>
  </si>
  <si>
    <t>CEMENTERIO Y SERVICIOS FUNERARIOS.</t>
  </si>
  <si>
    <t>ALUMBRADO PÚBLICO.</t>
  </si>
  <si>
    <t>ADMINISTRACIÓN GENERAL DEL MEDIO AMBIENTE.</t>
  </si>
  <si>
    <t>PARQUES Y JARDINES.</t>
  </si>
  <si>
    <t>PROTECCIÓN Y MEJORA DEL MEDIO AMBIENTE.</t>
  </si>
  <si>
    <t>PROTECCIÓN DE LA SALUBRIDAD PÚBLICA</t>
  </si>
  <si>
    <t>HOSPITALES, SERVICIOS ASISTENCIALES Y CENTROS DE SALUD.</t>
  </si>
  <si>
    <t>ADMINISTRACIÓN GENERAL DE EDUCACIÓN.</t>
  </si>
  <si>
    <t>CREACIÓN DE CENTROS EDUCACIÓN PREESCOLAR Y PRIMARIA.</t>
  </si>
  <si>
    <t>CREACIÓN DE CENTROS ENSEÑANZA SECUNDARIA.</t>
  </si>
  <si>
    <t>VIGILANCIA DEL CUMPLIMIENTO DE LA ESCOLARIDAD OBLIGATORIA</t>
  </si>
  <si>
    <t>SERVICIOS COMPLEMENTARIOS DE EDUCACIÓN</t>
  </si>
  <si>
    <t>FOMENTO DE LA CONVIVENCIA CIUDADANA</t>
  </si>
  <si>
    <t>ADMINISTRACIÓN GENERAL DE CULTURA.</t>
  </si>
  <si>
    <t>BIBLIOTECAS Y ARCHIVOS.</t>
  </si>
  <si>
    <t>EQUIPAMIENTOS CULTURALES Y MUSEOS</t>
  </si>
  <si>
    <t>PROMOCIÓN CULTURAL.</t>
  </si>
  <si>
    <t>PROTECCIÓN Y GESTIÓN  DEL PATRIMONIO HISTÓRICO-ARTÍSTICO.</t>
  </si>
  <si>
    <t>INSTALACIONES DE OCUPACIÓN DEL TIEMPO LIBRE</t>
  </si>
  <si>
    <t>FIESTAS POPULARES Y FESTEJOS.</t>
  </si>
  <si>
    <t>ADMINISTRACIÓN GENERAL DE DEPORTES.</t>
  </si>
  <si>
    <t>PROMOCIÓN Y FOMENTO DEL DEPORTE.</t>
  </si>
  <si>
    <t>INSTALACIONES DEPORTIVAS.</t>
  </si>
  <si>
    <t>ADMINISTRACIÓN GENERAL DE AGRICULTURA, GANADERÍA Y PESCA.</t>
  </si>
  <si>
    <t>MEJORA DE LAS ESTRUCTURAS AGROPECUARIAS Y DE LOS SIST.PRODUC</t>
  </si>
  <si>
    <t>DESARROLLO RURAL.</t>
  </si>
  <si>
    <t>PROTECCIÓN Y DESARROLLO DE LOS RECURSOS PESQUEROS.</t>
  </si>
  <si>
    <t>OTRAS ACTUACIONES EN AGRICULTURA, GANADERÍA Y PESCA.</t>
  </si>
  <si>
    <t>ADMINISTRACIÓN GENERAL DE INDUSTRIA Y ENERGÍA.</t>
  </si>
  <si>
    <t>INDUSTRIA.</t>
  </si>
  <si>
    <t>MINERÍA.</t>
  </si>
  <si>
    <t>ENERGÍA.</t>
  </si>
  <si>
    <t>ADMÓN GENERAL DE COMERCIO, TURISMO Y PYMES.</t>
  </si>
  <si>
    <t>COMERCIO.</t>
  </si>
  <si>
    <t>INFORMACIÓN Y PROMOCIÓN TURÍSTICA.</t>
  </si>
  <si>
    <t>DESARROLLO EMPRESARIAL.</t>
  </si>
  <si>
    <t>OTRAS ACTUACIONES SECTORIALES.</t>
  </si>
  <si>
    <t>ADMINISTRACIÓN GENERAL DEL TRANSPORTE.</t>
  </si>
  <si>
    <t>TRANSPORTE DE VIAJEROS</t>
  </si>
  <si>
    <t>INFRAESTRUCTURAS DEL TRANSPORTE.</t>
  </si>
  <si>
    <t>TRANSPORTE DE MERCANCÍAS</t>
  </si>
  <si>
    <t>ADMINISTRACIÓN GENERAL DE INFRAESTRUCTURAS.</t>
  </si>
  <si>
    <t>RECURSOS HIDRÁULICOS.</t>
  </si>
  <si>
    <t>CARRETERAS .</t>
  </si>
  <si>
    <t>CAMINOS VECINALES.</t>
  </si>
  <si>
    <t>OTRAS INFRAESTRUCTURAS.</t>
  </si>
  <si>
    <t>INVESTIGACIÓN Y ESTUDIOS RELACIONADOS CON LOS SERV. PÚBLIC.</t>
  </si>
  <si>
    <t>INVESTIGACIÓN CIENTÍFICA, TÉCNICA Y APLICADA.</t>
  </si>
  <si>
    <t>SOCIEDAD DE LA INFORMACIÓN.</t>
  </si>
  <si>
    <t>GESTIÓN DEL CONOCIMIENTO.</t>
  </si>
  <si>
    <t>ADMINISTRACIÓN GENERAL .</t>
  </si>
  <si>
    <t>COORDINACIÓN Y ORGANIZACIÓN INSTITUCIONAL DE ENTID. LOCALES</t>
  </si>
  <si>
    <t>INFORMACIÓN BÁSICA Y ESTADÍSTICA.</t>
  </si>
  <si>
    <t>ATENCIÓN A LOS CIUDADANOS</t>
  </si>
  <si>
    <t>COMUNICACIONES INTERNAS.</t>
  </si>
  <si>
    <t>IMPREVISTOS Y FUNCIONES NO CLASIFICADAS.</t>
  </si>
  <si>
    <t>POLÍTICA ECONÓMICA Y FISCAL.</t>
  </si>
  <si>
    <t>GESTIÓN DEL SISTEMA TRIBUTARIO.</t>
  </si>
  <si>
    <t>GESTIÓN DEL PATRIMONIO.</t>
  </si>
  <si>
    <t>GESTIÓN DE LA DEUDA Y DE LA TESORERÍA.</t>
  </si>
  <si>
    <t>TRANSFERENCIAS A COMUNIDADES AUTÓNOMAS.</t>
  </si>
  <si>
    <t>TRANSFERENCIAS A ENTIDADES LOCALES TERRITORIALES.</t>
  </si>
  <si>
    <t>TRANSFERENCIAS A OTRAS ENTIDADES LOCALES.</t>
  </si>
  <si>
    <t>TRANSFERENCIAS A LA ADMINISTRACIÓN GENERAL DEL ESTADO.</t>
  </si>
  <si>
    <t>DEUDA PÚBLICA</t>
  </si>
  <si>
    <t>OTROS SERVICIOS ADMINISTRATIVOS DE URBANISMO</t>
  </si>
  <si>
    <t>CONSERVACIÓN Y REHABILITACIÓN DE LA EDIFICACIÓN</t>
  </si>
  <si>
    <t>PROTECCIÓN CONTRA LA CONTAMINACIÓN ACÚSTICA, LUMÍNICA Y ATMO</t>
  </si>
  <si>
    <t>ARCHIVOS</t>
  </si>
  <si>
    <t>FERIAS</t>
  </si>
  <si>
    <t>MERCADOS, ABASTOS Y LONJAS</t>
  </si>
  <si>
    <t>OTRO TRANSPORTE DE VIAJEROS</t>
  </si>
  <si>
    <t>TRANSPARENCIA</t>
  </si>
  <si>
    <t>GASTOS DE PERSONAL.</t>
  </si>
  <si>
    <t>GASTOS CORRIENTES EN BIENES Y SERVICIOS.</t>
  </si>
  <si>
    <t>GASTOS FINANCIEROS.</t>
  </si>
  <si>
    <t>TRANSFERENCIAS CORRIENTES.</t>
  </si>
  <si>
    <t>FONDO DE CONTINGENCIA Y OTROS IMPREVISTOS.</t>
  </si>
  <si>
    <t>INVERSIONES REALES.</t>
  </si>
  <si>
    <t>TRANSFERENCIAS DE CAPITAL.</t>
  </si>
  <si>
    <t>ACTIVOS FINANCIEROS.</t>
  </si>
  <si>
    <t>PASIVOS FINANCIEROS.</t>
  </si>
  <si>
    <t>Órganos de gobierno y personal directivo.</t>
  </si>
  <si>
    <t>Personal eventual.</t>
  </si>
  <si>
    <t>Personal Funcionario.</t>
  </si>
  <si>
    <t>Personal Laboral.</t>
  </si>
  <si>
    <t>Otro personal.</t>
  </si>
  <si>
    <t>Incentivos al rendimiento.</t>
  </si>
  <si>
    <t>Cuotas, prestaciones y gastos sociales a cargo del empleador.</t>
  </si>
  <si>
    <t>Arrendamientos y cánones.</t>
  </si>
  <si>
    <t>Reparaciones, mantenimiento y conservación.</t>
  </si>
  <si>
    <t>Material, suministros y otros.</t>
  </si>
  <si>
    <t>Indemnizaciones por razón del servicio.</t>
  </si>
  <si>
    <t>Gastos de publicaciones.</t>
  </si>
  <si>
    <t>Trabajos realizados por administraciones públicas y otras entidades públicas.</t>
  </si>
  <si>
    <t>Trabajos realizados por Instituciones sin fines de lucro.</t>
  </si>
  <si>
    <t>De Deuda Pública en euros.</t>
  </si>
  <si>
    <t>De préstamos y otras operaciones financieras en euros.</t>
  </si>
  <si>
    <t>De deuda pública en moneda distinta del euro.</t>
  </si>
  <si>
    <t>De préstamos y otras operaciones financieras en moneda distinta del euro.</t>
  </si>
  <si>
    <t>De depósitos, fianzas y otros.</t>
  </si>
  <si>
    <t>Intereses de demora y otros gastos financieros.</t>
  </si>
  <si>
    <t>A la Administración General de la Entidad Local.</t>
  </si>
  <si>
    <t>A Organismos Autónomos de la Entidad Local.</t>
  </si>
  <si>
    <t>A la Administración del Estado.</t>
  </si>
  <si>
    <t>A la Seguridad Social.</t>
  </si>
  <si>
    <t>A entes públicos y sociedades mercantiles de la Entidad Local.</t>
  </si>
  <si>
    <t>A Comunidades Autónomas.</t>
  </si>
  <si>
    <t>A Entidades Locales.</t>
  </si>
  <si>
    <t>A Empresas privadas.</t>
  </si>
  <si>
    <t>A Familias e Instituciones sin fines de lucro.</t>
  </si>
  <si>
    <t>Al exterior.</t>
  </si>
  <si>
    <t>Dotación al Fondo de Contingencia de Ejecución Presupuestaria.</t>
  </si>
  <si>
    <t>Inversión nueva en infraestructuras y bienes destinados al uso general.</t>
  </si>
  <si>
    <t>Inversiones de reposición de infraestructuras y bienes destinados al uso general.</t>
  </si>
  <si>
    <t>Inversión nueva asociada al funcionamiento operativo de los servicios.</t>
  </si>
  <si>
    <t>Inversión de reposición asociada al funcionamiento operativo de los servicios.</t>
  </si>
  <si>
    <t>Gastos en inversiones de carácter inmaterial.</t>
  </si>
  <si>
    <t>Inversiones gestionadas para otros entes públicos.</t>
  </si>
  <si>
    <t>Gastos en inversiones de bienes patrimoniales.</t>
  </si>
  <si>
    <t>Inversiones en bienes comunales.</t>
  </si>
  <si>
    <t>A entes públicos y sociedades mercantiles de la Entidad local.</t>
  </si>
  <si>
    <t>A empresas privadas.</t>
  </si>
  <si>
    <t>A familias e instituciones sin fines de lucro.</t>
  </si>
  <si>
    <t>Adquisición de deuda del sector público.</t>
  </si>
  <si>
    <t>Adquisición de Obligaciones y Bonos fuera del sector público.</t>
  </si>
  <si>
    <t>Concesión préstamos al sector público.</t>
  </si>
  <si>
    <t>Concesión de préstamos fuera del sector público.</t>
  </si>
  <si>
    <t>Constitución de depósitos y fianzas.</t>
  </si>
  <si>
    <t>Adquisición de acciones y participaciones del sector público.</t>
  </si>
  <si>
    <t>Adquisición de acciones y participaciones fuera del sector público.</t>
  </si>
  <si>
    <t>Aportaciones patrimoniales.</t>
  </si>
  <si>
    <t>Amortización de Deuda Pública en euros.</t>
  </si>
  <si>
    <t>Amortización de préstamos y de operaciones en euros.</t>
  </si>
  <si>
    <t>Amortización de Deuda Pública en moneda distinta del euro.</t>
  </si>
  <si>
    <t>Amortización de préstamos en moneda distinta del euro.</t>
  </si>
  <si>
    <t>Devolución de depósitos y fianzas.</t>
  </si>
  <si>
    <t>Retribuciones básicas y otras remuneraciones de los miembros de los órganos de gobierno.</t>
  </si>
  <si>
    <t>Retribuciones básicas y otras remuneraciones del personal directivo.</t>
  </si>
  <si>
    <t>Contribuciones a planes y fondos de pensiones.</t>
  </si>
  <si>
    <t>Retribuciones básicas y otras remuneraciones de personal eventual.</t>
  </si>
  <si>
    <t>Retribuciones básicas.</t>
  </si>
  <si>
    <t>Retribuciones complementarias.</t>
  </si>
  <si>
    <t>Retribuciones en especie.</t>
  </si>
  <si>
    <t>Retribuciones de funcionarios en prácticas (mismo desglose que 120).</t>
  </si>
  <si>
    <t>Laboral Fijo.</t>
  </si>
  <si>
    <t>Laboral temporal.</t>
  </si>
  <si>
    <t>Productividad.</t>
  </si>
  <si>
    <t>Gratificaciones.</t>
  </si>
  <si>
    <t>Otros incentivos al rendimiento.</t>
  </si>
  <si>
    <t>Complemento de dedicación especial.</t>
  </si>
  <si>
    <t>Cuotas sociales.</t>
  </si>
  <si>
    <t>Prestaciones sociales.</t>
  </si>
  <si>
    <t>Gastos sociales del personal.</t>
  </si>
  <si>
    <t>Complemento familiar.</t>
  </si>
  <si>
    <t>Arrendamientos de terrenos y bienes naturales.</t>
  </si>
  <si>
    <t>Arrendamientos de edificios y otras construcciones.</t>
  </si>
  <si>
    <t>Arrendamientos de maquinaria, instalaciones y utillaje.</t>
  </si>
  <si>
    <t>Arrendamientos de material de transporte.</t>
  </si>
  <si>
    <t>Arrendamientos de mobiliario y enseres.</t>
  </si>
  <si>
    <t>Arrendamientos de equipos para procesos de información.</t>
  </si>
  <si>
    <t>Arrendamientos de otro inmovilizado material.</t>
  </si>
  <si>
    <t>Cánones.</t>
  </si>
  <si>
    <t>Infraestructuras y bienes naturales.</t>
  </si>
  <si>
    <t>Edificios y otras construcciones.</t>
  </si>
  <si>
    <t>Maquinaria, instalaciones técnicas y utillaje.</t>
  </si>
  <si>
    <t>Elementos de transporte.</t>
  </si>
  <si>
    <t>Mobiliario.</t>
  </si>
  <si>
    <t>Equipos para procesos de información.</t>
  </si>
  <si>
    <t>Otro inmovilizado material.</t>
  </si>
  <si>
    <t>Material de oficina.</t>
  </si>
  <si>
    <t>Suministros.</t>
  </si>
  <si>
    <t>Comunicaciones.</t>
  </si>
  <si>
    <t>Transportes.</t>
  </si>
  <si>
    <t>Primas de seguros.</t>
  </si>
  <si>
    <t>Tributos.</t>
  </si>
  <si>
    <t>Gastos diversos.</t>
  </si>
  <si>
    <t>Trabajos realizados por otras empresas y profesionales.</t>
  </si>
  <si>
    <t>Dietas.</t>
  </si>
  <si>
    <t>Locomoción.</t>
  </si>
  <si>
    <t>Otras indemnizaciones.</t>
  </si>
  <si>
    <t>Gastos de edición y distribución.</t>
  </si>
  <si>
    <t>Intereses.</t>
  </si>
  <si>
    <t>Gastos de emisión, modificación y cancelación.</t>
  </si>
  <si>
    <t>Otros gastos financieros de Deuda Pública en euros.</t>
  </si>
  <si>
    <t>Gastos de formalización, modificación y cancelación.</t>
  </si>
  <si>
    <t>Otros gastos financieros de préstamos y otras operaciones financieras en euros.</t>
  </si>
  <si>
    <t>Diferencias de cambio.</t>
  </si>
  <si>
    <t>Otros gastos financieros de Deuda Pública en moneda distinta del euro.</t>
  </si>
  <si>
    <t>Otros gastos financieros de préstamos y otras operaciones financieras en moneda distinta del euro.</t>
  </si>
  <si>
    <t>Intereses de depósitos.</t>
  </si>
  <si>
    <t>Intereses de fianzas.</t>
  </si>
  <si>
    <t>Intereses de demora.</t>
  </si>
  <si>
    <t>Operaciones de intercambio financiero.</t>
  </si>
  <si>
    <t>Ejecución de avales.</t>
  </si>
  <si>
    <t>Intereses por operaciones de arrendamiento financiero («leasing»).</t>
  </si>
  <si>
    <t>Otros gastos financieros.</t>
  </si>
  <si>
    <t>A la Administración General del Estado.</t>
  </si>
  <si>
    <t>A Organismos Autónomos yAgencias estatales.</t>
  </si>
  <si>
    <t>A Fundaciones estatales.</t>
  </si>
  <si>
    <t>A sociedades mercantiles estatales, entidades públicas empresariales y otros organismos públicos.</t>
  </si>
  <si>
    <t>Subvenciones para fomento del empleo.</t>
  </si>
  <si>
    <t>Subvenciones para bonificación de intereses y primas de seguros.</t>
  </si>
  <si>
    <t>Subvenciones para reducir el precio a pagar por los consumidores.</t>
  </si>
  <si>
    <t>Otras subvenciones a entes públicos y sociedades mercantiles de la Entidad Local.</t>
  </si>
  <si>
    <t>A la Administración General de las Comunidades Autónomas.</t>
  </si>
  <si>
    <t>A Organismos Autónomos y agencias de las Comunidades Autónomas.</t>
  </si>
  <si>
    <t>A fundaciones de las Comunidades Autónomas.</t>
  </si>
  <si>
    <t>A sociedades mercantiles, entidades públicas empresariales y otros organismos públicos dependientes de las Comunidades Autónomas.</t>
  </si>
  <si>
    <t>A Diputaciones, Consejos o Cabildos insulares.</t>
  </si>
  <si>
    <t>A Ayuntamientos.</t>
  </si>
  <si>
    <t>A Mancomunidades.</t>
  </si>
  <si>
    <t>A Áreas Metropolitanas.</t>
  </si>
  <si>
    <t>A Comarcas.</t>
  </si>
  <si>
    <t>A otras Entidades que agrupen municipios.</t>
  </si>
  <si>
    <t>A Consorcios.</t>
  </si>
  <si>
    <t>A Entidades Locales Menores.</t>
  </si>
  <si>
    <t>Otras subvenciones a Empresas privadas.</t>
  </si>
  <si>
    <t>Otras subvenciones a Familias e Instituciones sin ánimo de lucro.</t>
  </si>
  <si>
    <t>Fondo de Contingencia de Ejecución Presupuestaria. Artículo 31 Ley Orgánica 2/2012, de Estabilidad Presupuestaria y Sostenibilidad Financiera.</t>
  </si>
  <si>
    <t>Inversiones en terrenos.</t>
  </si>
  <si>
    <t>Otras inversiones nuevas en infraestructuras y bienes destinados al uso general.</t>
  </si>
  <si>
    <t>Otras inversiones de reposición en infraestructuras y bienes destinados al uso general.</t>
  </si>
  <si>
    <t>Terrenos y bienes naturales.</t>
  </si>
  <si>
    <t>Proyectos complejos.</t>
  </si>
  <si>
    <t>Otras inversiones nuevas asociadas al funcionamiento operativo de los servicios.</t>
  </si>
  <si>
    <t>Otras inversiones de reposición asociadas al funcionamiento operativo de los servicios.</t>
  </si>
  <si>
    <t>Gastos en aplicaciones informáticas.</t>
  </si>
  <si>
    <t>Cuotas netas de intereses por operaciones de arrendamiento financiero («leasing»).</t>
  </si>
  <si>
    <t>Gastos en inversiones gestionadas para otros entes públicos.</t>
  </si>
  <si>
    <t>Otros gastos en inversiones de bienes patrimoniales.</t>
  </si>
  <si>
    <t>Inversión en infraestructuras.</t>
  </si>
  <si>
    <t>A Organismos Autónomos y agencias.</t>
  </si>
  <si>
    <t>A fundaciones estatales.</t>
  </si>
  <si>
    <t>A Diputaciones, Consejos o Cabildos.</t>
  </si>
  <si>
    <t>A Entidades que agrupen Municipios.</t>
  </si>
  <si>
    <t>Adquisición de deuda del sector público a corto plazo.</t>
  </si>
  <si>
    <t>Adquisición de deuda del sector público a largo plazo.</t>
  </si>
  <si>
    <t>Adquisición de obligaciones y bonos fuera del sector público a corto plazo. Desarrollo por sectores.</t>
  </si>
  <si>
    <t>Adquisición de obligaciones y bonos fuera del sector público a largo plazo. Desarrollo por sectores.</t>
  </si>
  <si>
    <t>Préstamos a corto plazo.</t>
  </si>
  <si>
    <t>Préstamos a largo plazo.</t>
  </si>
  <si>
    <t>Préstamos a corto plazo. Desarrollo por sectores.</t>
  </si>
  <si>
    <t>Préstamos a largo plazo. Desarrollo por sectores.</t>
  </si>
  <si>
    <t>Depósitos.</t>
  </si>
  <si>
    <t>Fianzas.</t>
  </si>
  <si>
    <t>Aportaciones a fundaciones.</t>
  </si>
  <si>
    <t>Aportaciones a consorcios.</t>
  </si>
  <si>
    <t>Aportaciones a otros entes.</t>
  </si>
  <si>
    <t>Amortización de Deuda Pública en euros a corto plazo.</t>
  </si>
  <si>
    <t>Amortización de Deuda Pública en euros a largo plazo.</t>
  </si>
  <si>
    <t>Amortización de préstamos a corto plazo de entes del sector público.</t>
  </si>
  <si>
    <t>Amortización de préstamos a largo plazo de entes del sector público.</t>
  </si>
  <si>
    <t>Amortización de préstamos a corto plazo de entes de fuera del sector Público.</t>
  </si>
  <si>
    <t>Amortización de préstamos a largo plazo de entes de fuera del sector público.</t>
  </si>
  <si>
    <t>Amortización de Deuda Pública en moneda distinta del euro a corto plazo.</t>
  </si>
  <si>
    <t>Amortización de Deuda Pública en moneda distinta del euro a largo plazo.</t>
  </si>
  <si>
    <t>Amortización de préstamos en moneda distinta del euro a corto plazo.</t>
  </si>
  <si>
    <t>Amortización de préstamos en moneda distinta del euro a largo plazo.</t>
  </si>
  <si>
    <t>Devolución de depósitos.</t>
  </si>
  <si>
    <t>Devolución de fianzas.</t>
  </si>
  <si>
    <t>Otras remuneraciones.</t>
  </si>
  <si>
    <t>De los miembros de los órganos de gobierno.</t>
  </si>
  <si>
    <t>Del personal directivo.</t>
  </si>
  <si>
    <t>Sueldos del Grupo A1.</t>
  </si>
  <si>
    <t>Sueldos del Grupo A2.</t>
  </si>
  <si>
    <t>Sueldos del Grupo B.</t>
  </si>
  <si>
    <t>Sueldos del Grupo C1.</t>
  </si>
  <si>
    <t>Sueldos del Grupo C2.</t>
  </si>
  <si>
    <t>Sueldos del Grupo E.</t>
  </si>
  <si>
    <t>Trienios.</t>
  </si>
  <si>
    <t>Otras retribuciones básicas.</t>
  </si>
  <si>
    <t>Complemento de destino.</t>
  </si>
  <si>
    <t>Complemento específico.</t>
  </si>
  <si>
    <t>Otros complementos.</t>
  </si>
  <si>
    <t>Horas extraordinarias</t>
  </si>
  <si>
    <t>Seguridad Social.</t>
  </si>
  <si>
    <t>Asistencia médico-farmacéutica.</t>
  </si>
  <si>
    <t>Otras cuotas.</t>
  </si>
  <si>
    <t>Pensiones excepcionales.</t>
  </si>
  <si>
    <t>Indemnizaciones al personal laboral por jubilaciones anticipadas.</t>
  </si>
  <si>
    <t>Pensiones a cargo de la Entidad local.</t>
  </si>
  <si>
    <t>Asistencia médico-farmacéutica a pensionistas.</t>
  </si>
  <si>
    <t>Formación y perfeccionamiento del personal.</t>
  </si>
  <si>
    <t>Economatos y comedores.</t>
  </si>
  <si>
    <t>Transporte de personal.</t>
  </si>
  <si>
    <t>Acción social.</t>
  </si>
  <si>
    <t>Seguros.</t>
  </si>
  <si>
    <t>Otros gastos sociales.</t>
  </si>
  <si>
    <t>Ordinario no inventariable.</t>
  </si>
  <si>
    <t>Prensa, revistas, libros y otras publicaciones.</t>
  </si>
  <si>
    <t>Material informático no inventariable.</t>
  </si>
  <si>
    <t>Energía eléctrica.</t>
  </si>
  <si>
    <t>Agua.</t>
  </si>
  <si>
    <t>Gas.</t>
  </si>
  <si>
    <t>Combustibles y carburantes.</t>
  </si>
  <si>
    <t>Vestuario.</t>
  </si>
  <si>
    <t>Productos alimenticios.</t>
  </si>
  <si>
    <t>Productos farmacéuticos y material sanitario.</t>
  </si>
  <si>
    <t>Productos de limpieza y aseo.</t>
  </si>
  <si>
    <t>Suministros de repuestos de maquinaria, utillaje y elementos de transporte.</t>
  </si>
  <si>
    <t>Suministros de material electrónico, eléctrico y de telecomunicaciones.</t>
  </si>
  <si>
    <t>Manutención de animales.</t>
  </si>
  <si>
    <t>Otros suministros.</t>
  </si>
  <si>
    <t>Servicios de Telecomunicaciones.</t>
  </si>
  <si>
    <t>Postales.</t>
  </si>
  <si>
    <t>Telegráficas.</t>
  </si>
  <si>
    <t>Informáticas.</t>
  </si>
  <si>
    <t>Otros gastos en comunicaciones.</t>
  </si>
  <si>
    <t>Tributos estatales.</t>
  </si>
  <si>
    <t>Tributos de las Comunidades Autónomas.</t>
  </si>
  <si>
    <t>Tributos de las Entidades locales.</t>
  </si>
  <si>
    <t>Atenciones protocolarias y representativas.</t>
  </si>
  <si>
    <t>Publicidad y propaganda.</t>
  </si>
  <si>
    <t>Publicación en Diarios Oficiales.</t>
  </si>
  <si>
    <t>Jurídicos, contenciosos.</t>
  </si>
  <si>
    <t>Reuniones, conferencias y cursos.</t>
  </si>
  <si>
    <t>Oposiciones y pruebas selectivas.</t>
  </si>
  <si>
    <t>Actividades culturales y deportivas.</t>
  </si>
  <si>
    <t>Otros gastos diversos.</t>
  </si>
  <si>
    <t>Limpieza y aseo.</t>
  </si>
  <si>
    <t>Seguridad.</t>
  </si>
  <si>
    <t>Valoraciones y peritajes.</t>
  </si>
  <si>
    <t>Custodia, depósito y almacenaje.</t>
  </si>
  <si>
    <t>Procesos electorales.</t>
  </si>
  <si>
    <t>Estudios y trabajos técnicos.</t>
  </si>
  <si>
    <t>Servicios de recaudación a favor de la entidad.</t>
  </si>
  <si>
    <t>Otros trabajos realizados por otras empresas y profesionales.</t>
  </si>
  <si>
    <t>Del personal no directivo.</t>
  </si>
  <si>
    <t>Al Servicio Público de Empleo Estatal.</t>
  </si>
  <si>
    <t>A otros organismos autónomos.</t>
  </si>
  <si>
    <t>Otras subvenciones a sociedades mercantiles estatales, entidades públicas empresariales y otros organismos públicos.</t>
  </si>
  <si>
    <t>Otras subvenciones a sociedades mercantiles, entidades públicas empresariales y otros organismos públicos dependientes de las Comunidades Autónomas.</t>
  </si>
  <si>
    <t>Al Estado.</t>
  </si>
  <si>
    <t>A Entidades locales.</t>
  </si>
  <si>
    <t>A otros subsectores.</t>
  </si>
  <si>
    <t>A corto plazo.</t>
  </si>
  <si>
    <t>A largo plazo.</t>
  </si>
  <si>
    <t>Adquisición de acciones y participaciones para compensar pérdidas.</t>
  </si>
  <si>
    <t>Adquisición de acciones y participaciones para financiar inversiones no rentables.</t>
  </si>
  <si>
    <t>Resto de adquisiciones de acciones dentro del sector público.</t>
  </si>
  <si>
    <t>De empresas nacionales.</t>
  </si>
  <si>
    <t>De empresas de la Unión Europea.</t>
  </si>
  <si>
    <t>De otras empresas.</t>
  </si>
  <si>
    <t>Aportaciones para compensar pérdidas.</t>
  </si>
  <si>
    <t>Aportaciones para financiar inversiones no rentables.</t>
  </si>
  <si>
    <t>Resto de aportaciones.</t>
  </si>
  <si>
    <t>62700</t>
  </si>
  <si>
    <t>PROYECTOS COMPLEJOS</t>
  </si>
  <si>
    <t>15102</t>
  </si>
  <si>
    <t>GRATIFICACIONES PROCESOS ELECTORALES</t>
  </si>
  <si>
    <t>63500</t>
  </si>
  <si>
    <t>REPOSICIÓN EN MOBILIARIO Y ENSERES</t>
  </si>
  <si>
    <t>SUELDOS DEL GRUPO B. PERSONAL FUNCIONARIO</t>
  </si>
  <si>
    <t>CONTRATACIÓN SERVICIOS DE ESTUDIOS Y TRABAJOS TÉCNICOS</t>
  </si>
  <si>
    <t>22698</t>
  </si>
  <si>
    <t>MULTAS Y SANCIONES.</t>
  </si>
  <si>
    <t>60000</t>
  </si>
  <si>
    <t>INVERSIONES EN TERRENOS</t>
  </si>
  <si>
    <t>MULTAS Y SANCIONES</t>
  </si>
  <si>
    <t>22730</t>
  </si>
  <si>
    <t>CONTRATACIÓN DE OTROS SERVICIOS DE LIMPIEZA</t>
  </si>
  <si>
    <t>21008</t>
  </si>
  <si>
    <t>REPARACIÓN, MANTENIMIENTO Y CONSERVACIÓN INFR.Y BIENES NATUR</t>
  </si>
  <si>
    <t>48096</t>
  </si>
  <si>
    <t>CONVENIO NOMIN GESCOMER (ASOC. GESTION COMERCIO URBANO Y MER</t>
  </si>
  <si>
    <t>63600</t>
  </si>
  <si>
    <t>REPOSICIÓN EN EQUIPOS PARA PROCESOS DE INFORMACIÓN.</t>
  </si>
  <si>
    <t>48095</t>
  </si>
  <si>
    <t>CONVENIO NOMIN INSTITUTO FP MARIA ZAYAS Y SOTOMAYOR</t>
  </si>
  <si>
    <t>48094</t>
  </si>
  <si>
    <t>TRANSF NOMINATIVA ASOC. FAMILIAS ENFERMOS ALZHEIMER</t>
  </si>
  <si>
    <t>Título del dataset</t>
  </si>
  <si>
    <t>Estados de ejecución del presupuesto</t>
  </si>
  <si>
    <t>Cálculos de ejecución desglosado (segundo trimestre 2026)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</si>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</sst>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2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name val="Arial Narrow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1"/>
      <name val="Calibri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0B0C0"/>
      </left>
      <right style="thin">
        <color rgb="FFA0B0C0"/>
      </right>
      <top style="thin">
        <color rgb="FFA0B0C0"/>
      </top>
      <bottom style="thin">
        <color rgb="FFA0B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40">
    <xf numFmtId="0" fontId="0" fillId="0" borderId="0" xfId="0"/>
    <xf numFmtId="164" fontId="0" fillId="0" borderId="0" xfId="0" applyNumberFormat="1"/>
    <xf numFmtId="1" fontId="0" fillId="0" borderId="0" xfId="0" applyNumberFormat="1"/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18" fillId="0" borderId="0" xfId="0" applyNumberFormat="1" applyFont="1" applyAlignment="1" applyProtection="1">
      <alignment horizontal="center" vertical="center" wrapText="1"/>
      <protection locked="0"/>
    </xf>
    <xf numFmtId="164" fontId="18" fillId="0" borderId="0" xfId="0" applyNumberFormat="1" applyFont="1" applyAlignment="1" applyProtection="1">
      <alignment horizontal="center" vertical="center" wrapText="1"/>
      <protection locked="0"/>
    </xf>
    <xf numFmtId="1" fontId="18" fillId="0" borderId="0" xfId="0" applyNumberFormat="1" applyFont="1" applyAlignment="1" applyProtection="1">
      <alignment horizontal="center" vertical="center" wrapText="1"/>
      <protection locked="0"/>
    </xf>
    <xf numFmtId="4" fontId="18" fillId="0" borderId="0" xfId="0" applyNumberFormat="1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49" fontId="19" fillId="0" borderId="0" xfId="0" applyNumberFormat="1" applyFont="1" applyAlignment="1" applyProtection="1">
      <alignment vertical="center" wrapText="1"/>
      <protection locked="0"/>
    </xf>
    <xf numFmtId="4" fontId="19" fillId="0" borderId="0" xfId="0" applyNumberFormat="1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4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0" xfId="42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" fontId="22" fillId="0" borderId="0" xfId="0" applyNumberFormat="1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14" fontId="24" fillId="0" borderId="0" xfId="0" applyNumberFormat="1" applyFont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B4EE0563-7346-4EC1-83B4-38FF692F53BE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oe.es/buscar/act.php?id=BOE-A-2012-5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ED35-A610-41F6-B386-BB20EAE33FBD}">
  <dimension ref="A1:O2588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1.28515625" style="5" bestFit="1" customWidth="1"/>
    <col min="2" max="2" width="29.85546875" customWidth="1"/>
    <col min="3" max="3" width="11" style="6" bestFit="1" customWidth="1"/>
    <col min="4" max="4" width="29.85546875" style="1" customWidth="1"/>
    <col min="5" max="5" width="12" style="7" bestFit="1" customWidth="1"/>
    <col min="6" max="6" width="29.85546875" style="2" customWidth="1"/>
    <col min="7" max="7" width="12.42578125" style="7" bestFit="1" customWidth="1"/>
    <col min="8" max="8" width="8.42578125" style="7" bestFit="1" customWidth="1"/>
    <col min="9" max="9" width="29.85546875" customWidth="1"/>
    <col min="10" max="10" width="11.28515625" style="3" bestFit="1" customWidth="1"/>
    <col min="11" max="11" width="16.140625" style="3" bestFit="1" customWidth="1"/>
    <col min="12" max="12" width="16.85546875" style="3" bestFit="1" customWidth="1"/>
    <col min="13" max="13" width="14.5703125" style="3" bestFit="1" customWidth="1"/>
    <col min="14" max="14" width="12.42578125" style="3" bestFit="1" customWidth="1"/>
    <col min="15" max="15" width="17.42578125" style="3" bestFit="1" customWidth="1"/>
  </cols>
  <sheetData>
    <row r="1" spans="1:15" s="4" customFormat="1" ht="24" x14ac:dyDescent="0.25">
      <c r="A1" s="8" t="s">
        <v>494</v>
      </c>
      <c r="B1" s="8" t="s">
        <v>497</v>
      </c>
      <c r="C1" s="9" t="s">
        <v>495</v>
      </c>
      <c r="D1" s="8" t="s">
        <v>498</v>
      </c>
      <c r="E1" s="10" t="s">
        <v>496</v>
      </c>
      <c r="F1" s="10" t="s">
        <v>499</v>
      </c>
      <c r="G1" s="10" t="s">
        <v>500</v>
      </c>
      <c r="H1" s="10" t="s">
        <v>0</v>
      </c>
      <c r="I1" s="8" t="s">
        <v>1</v>
      </c>
      <c r="J1" s="11" t="s">
        <v>2</v>
      </c>
      <c r="K1" s="11" t="s">
        <v>3</v>
      </c>
      <c r="L1" s="11" t="s">
        <v>4</v>
      </c>
      <c r="M1" s="11" t="s">
        <v>5</v>
      </c>
      <c r="N1" s="11" t="s">
        <v>493</v>
      </c>
      <c r="O1" s="11" t="s">
        <v>6</v>
      </c>
    </row>
    <row r="2" spans="1:15" ht="24" x14ac:dyDescent="0.25">
      <c r="A2" s="12" t="str">
        <f>LEFT(H2,1)</f>
        <v>2</v>
      </c>
      <c r="B2" s="13" t="str">
        <f t="shared" ref="B2:B65" si="0">VLOOKUP(A2*1,$A$2224:$B$2588,2,0)</f>
        <v>GASTOS CORRIENTES EN BIENES Y SERVICIOS.</v>
      </c>
      <c r="C2" s="12" t="str">
        <f>LEFT($H2,2)</f>
        <v>22</v>
      </c>
      <c r="D2" s="13" t="str">
        <f t="shared" ref="D2:D65" si="1">VLOOKUP(C2*1,$A$2224:$B$2588,2,0)</f>
        <v>Material, suministros y otros.</v>
      </c>
      <c r="E2" s="12" t="str">
        <f>LEFT($H2,3)</f>
        <v>227</v>
      </c>
      <c r="F2" s="13" t="str">
        <f t="shared" ref="F2:F65" si="2">VLOOKUP(E2*1,$A$2224:$B$2588,2,0)</f>
        <v>Trabajos realizados por otras empresas y profesionales.</v>
      </c>
      <c r="G2" s="18" t="s">
        <v>7</v>
      </c>
      <c r="H2" s="18" t="s">
        <v>24</v>
      </c>
      <c r="I2" s="20" t="s">
        <v>25</v>
      </c>
      <c r="J2" s="21">
        <v>0</v>
      </c>
      <c r="K2" s="21">
        <v>0</v>
      </c>
      <c r="L2" s="21">
        <v>0</v>
      </c>
      <c r="M2" s="21">
        <v>0</v>
      </c>
      <c r="N2" s="21">
        <v>0</v>
      </c>
      <c r="O2" s="21">
        <v>0</v>
      </c>
    </row>
    <row r="3" spans="1:15" ht="24" x14ac:dyDescent="0.25">
      <c r="A3" s="12" t="str">
        <f t="shared" ref="A3:A66" si="3">LEFT(H3,1)</f>
        <v>3</v>
      </c>
      <c r="B3" s="13" t="str">
        <f t="shared" si="0"/>
        <v>GASTOS FINANCIEROS.</v>
      </c>
      <c r="C3" s="12" t="str">
        <f t="shared" ref="C3:C66" si="4">LEFT($H3,2)</f>
        <v>35</v>
      </c>
      <c r="D3" s="13" t="str">
        <f t="shared" si="1"/>
        <v>Intereses de demora y otros gastos financieros.</v>
      </c>
      <c r="E3" s="12" t="str">
        <f t="shared" ref="E3:E66" si="5">LEFT($H3,3)</f>
        <v>359</v>
      </c>
      <c r="F3" s="13" t="str">
        <f t="shared" si="2"/>
        <v>Otros gastos financieros.</v>
      </c>
      <c r="G3" s="18" t="s">
        <v>7</v>
      </c>
      <c r="H3" s="18" t="s">
        <v>28</v>
      </c>
      <c r="I3" s="20" t="s">
        <v>29</v>
      </c>
      <c r="J3" s="21">
        <v>10</v>
      </c>
      <c r="K3" s="21">
        <v>0</v>
      </c>
      <c r="L3" s="21">
        <v>10</v>
      </c>
      <c r="M3" s="21">
        <v>0</v>
      </c>
      <c r="N3" s="21">
        <v>10</v>
      </c>
      <c r="O3" s="21">
        <v>0</v>
      </c>
    </row>
    <row r="4" spans="1:15" ht="24" x14ac:dyDescent="0.25">
      <c r="A4" s="12" t="str">
        <f t="shared" si="3"/>
        <v>8</v>
      </c>
      <c r="B4" s="13" t="str">
        <f t="shared" si="0"/>
        <v>ACTIVOS FINANCIEROS.</v>
      </c>
      <c r="C4" s="12" t="str">
        <f t="shared" si="4"/>
        <v>83</v>
      </c>
      <c r="D4" s="13" t="str">
        <f t="shared" si="1"/>
        <v>Concesión de préstamos fuera del sector público.</v>
      </c>
      <c r="E4" s="12" t="str">
        <f t="shared" si="5"/>
        <v>831</v>
      </c>
      <c r="F4" s="13" t="str">
        <f t="shared" si="2"/>
        <v>Préstamos a largo plazo. Desarrollo por sectores.</v>
      </c>
      <c r="G4" s="18" t="s">
        <v>7</v>
      </c>
      <c r="H4" s="18" t="s">
        <v>30</v>
      </c>
      <c r="I4" s="20" t="s">
        <v>31</v>
      </c>
      <c r="J4" s="21">
        <v>30</v>
      </c>
      <c r="K4" s="21">
        <v>71400</v>
      </c>
      <c r="L4" s="21">
        <v>71430</v>
      </c>
      <c r="M4" s="21">
        <v>71400</v>
      </c>
      <c r="N4" s="21">
        <v>30</v>
      </c>
      <c r="O4" s="21">
        <v>99.9580008371844</v>
      </c>
    </row>
    <row r="5" spans="1:15" ht="24" x14ac:dyDescent="0.25">
      <c r="A5" s="12" t="str">
        <f t="shared" si="3"/>
        <v>2</v>
      </c>
      <c r="B5" s="13" t="str">
        <f t="shared" si="0"/>
        <v>GASTOS CORRIENTES EN BIENES Y SERVICIOS.</v>
      </c>
      <c r="C5" s="12" t="str">
        <f t="shared" si="4"/>
        <v>22</v>
      </c>
      <c r="D5" s="13" t="str">
        <f t="shared" si="1"/>
        <v>Material, suministros y otros.</v>
      </c>
      <c r="E5" s="12" t="str">
        <f t="shared" si="5"/>
        <v>227</v>
      </c>
      <c r="F5" s="13" t="str">
        <f t="shared" si="2"/>
        <v>Trabajos realizados por otras empresas y profesionales.</v>
      </c>
      <c r="G5" s="18" t="s">
        <v>7</v>
      </c>
      <c r="H5" s="18" t="s">
        <v>26</v>
      </c>
      <c r="I5" s="20" t="s">
        <v>27</v>
      </c>
      <c r="J5" s="21">
        <v>31680</v>
      </c>
      <c r="K5" s="21">
        <v>0</v>
      </c>
      <c r="L5" s="21">
        <v>31680</v>
      </c>
      <c r="M5" s="21">
        <v>0</v>
      </c>
      <c r="N5" s="21">
        <v>31680</v>
      </c>
      <c r="O5" s="21">
        <v>0</v>
      </c>
    </row>
    <row r="6" spans="1:15" ht="24" x14ac:dyDescent="0.25">
      <c r="A6" s="12" t="str">
        <f t="shared" si="3"/>
        <v>1</v>
      </c>
      <c r="B6" s="13" t="str">
        <f t="shared" si="0"/>
        <v>GASTOS DE PERSONAL.</v>
      </c>
      <c r="C6" s="12" t="str">
        <f t="shared" si="4"/>
        <v>16</v>
      </c>
      <c r="D6" s="13" t="str">
        <f t="shared" si="1"/>
        <v>Cuotas, prestaciones y gastos sociales a cargo del empleador.</v>
      </c>
      <c r="E6" s="12" t="str">
        <f t="shared" si="5"/>
        <v>162</v>
      </c>
      <c r="F6" s="13" t="str">
        <f t="shared" si="2"/>
        <v>Gastos sociales del personal.</v>
      </c>
      <c r="G6" s="18" t="s">
        <v>7</v>
      </c>
      <c r="H6" s="18" t="s">
        <v>22</v>
      </c>
      <c r="I6" s="20" t="s">
        <v>23</v>
      </c>
      <c r="J6" s="21">
        <v>95220</v>
      </c>
      <c r="K6" s="21">
        <v>0</v>
      </c>
      <c r="L6" s="21">
        <v>95220</v>
      </c>
      <c r="M6" s="21">
        <v>67799</v>
      </c>
      <c r="N6" s="21">
        <v>27421</v>
      </c>
      <c r="O6" s="21">
        <v>71.202478469413904</v>
      </c>
    </row>
    <row r="7" spans="1:15" ht="24" x14ac:dyDescent="0.25">
      <c r="A7" s="12" t="str">
        <f t="shared" si="3"/>
        <v>1</v>
      </c>
      <c r="B7" s="13" t="str">
        <f t="shared" si="0"/>
        <v>GASTOS DE PERSONAL.</v>
      </c>
      <c r="C7" s="12" t="str">
        <f t="shared" si="4"/>
        <v>16</v>
      </c>
      <c r="D7" s="13" t="str">
        <f t="shared" si="1"/>
        <v>Cuotas, prestaciones y gastos sociales a cargo del empleador.</v>
      </c>
      <c r="E7" s="12" t="str">
        <f t="shared" si="5"/>
        <v>162</v>
      </c>
      <c r="F7" s="13" t="str">
        <f t="shared" si="2"/>
        <v>Gastos sociales del personal.</v>
      </c>
      <c r="G7" s="18" t="s">
        <v>7</v>
      </c>
      <c r="H7" s="18" t="s">
        <v>20</v>
      </c>
      <c r="I7" s="20" t="s">
        <v>21</v>
      </c>
      <c r="J7" s="21">
        <v>121800</v>
      </c>
      <c r="K7" s="21">
        <v>346.86</v>
      </c>
      <c r="L7" s="21">
        <v>122146.86</v>
      </c>
      <c r="M7" s="21">
        <v>79075.839999999997</v>
      </c>
      <c r="N7" s="21">
        <v>43071.020000000004</v>
      </c>
      <c r="O7" s="21">
        <v>64.738332200029703</v>
      </c>
    </row>
    <row r="8" spans="1:15" ht="24" x14ac:dyDescent="0.25">
      <c r="A8" s="12" t="str">
        <f t="shared" si="3"/>
        <v>1</v>
      </c>
      <c r="B8" s="13" t="str">
        <f t="shared" si="0"/>
        <v>GASTOS DE PERSONAL.</v>
      </c>
      <c r="C8" s="12" t="str">
        <f t="shared" si="4"/>
        <v>16</v>
      </c>
      <c r="D8" s="13" t="str">
        <f t="shared" si="1"/>
        <v>Cuotas, prestaciones y gastos sociales a cargo del empleador.</v>
      </c>
      <c r="E8" s="12" t="str">
        <f t="shared" si="5"/>
        <v>162</v>
      </c>
      <c r="F8" s="13" t="str">
        <f t="shared" si="2"/>
        <v>Gastos sociales del personal.</v>
      </c>
      <c r="G8" s="18" t="s">
        <v>7</v>
      </c>
      <c r="H8" s="18" t="s">
        <v>18</v>
      </c>
      <c r="I8" s="20" t="s">
        <v>19</v>
      </c>
      <c r="J8" s="21">
        <v>260000</v>
      </c>
      <c r="K8" s="21">
        <v>0</v>
      </c>
      <c r="L8" s="21">
        <v>260000</v>
      </c>
      <c r="M8" s="21">
        <v>119205.12</v>
      </c>
      <c r="N8" s="21">
        <v>140794.88</v>
      </c>
      <c r="O8" s="21">
        <v>45.848123076570403</v>
      </c>
    </row>
    <row r="9" spans="1:15" ht="24" x14ac:dyDescent="0.25">
      <c r="A9" s="12" t="str">
        <f t="shared" si="3"/>
        <v>1</v>
      </c>
      <c r="B9" s="13" t="str">
        <f t="shared" si="0"/>
        <v>GASTOS DE PERSONAL.</v>
      </c>
      <c r="C9" s="12" t="str">
        <f t="shared" si="4"/>
        <v>16</v>
      </c>
      <c r="D9" s="13" t="str">
        <f t="shared" si="1"/>
        <v>Cuotas, prestaciones y gastos sociales a cargo del empleador.</v>
      </c>
      <c r="E9" s="12" t="str">
        <f t="shared" si="5"/>
        <v>162</v>
      </c>
      <c r="F9" s="13" t="str">
        <f t="shared" si="2"/>
        <v>Gastos sociales del personal.</v>
      </c>
      <c r="G9" s="18" t="s">
        <v>7</v>
      </c>
      <c r="H9" s="18" t="s">
        <v>16</v>
      </c>
      <c r="I9" s="20" t="s">
        <v>17</v>
      </c>
      <c r="J9" s="21">
        <v>3047</v>
      </c>
      <c r="K9" s="21">
        <v>0</v>
      </c>
      <c r="L9" s="21">
        <v>3047</v>
      </c>
      <c r="M9" s="21">
        <v>0</v>
      </c>
      <c r="N9" s="21">
        <v>3047</v>
      </c>
      <c r="O9" s="21">
        <v>0</v>
      </c>
    </row>
    <row r="10" spans="1:15" ht="24" x14ac:dyDescent="0.25">
      <c r="A10" s="12" t="str">
        <f t="shared" si="3"/>
        <v>1</v>
      </c>
      <c r="B10" s="13" t="str">
        <f t="shared" si="0"/>
        <v>GASTOS DE PERSONAL.</v>
      </c>
      <c r="C10" s="12" t="str">
        <f t="shared" si="4"/>
        <v>16</v>
      </c>
      <c r="D10" s="13" t="str">
        <f t="shared" si="1"/>
        <v>Cuotas, prestaciones y gastos sociales a cargo del empleador.</v>
      </c>
      <c r="E10" s="12" t="str">
        <f t="shared" si="5"/>
        <v>162</v>
      </c>
      <c r="F10" s="13" t="str">
        <f t="shared" si="2"/>
        <v>Gastos sociales del personal.</v>
      </c>
      <c r="G10" s="18" t="s">
        <v>7</v>
      </c>
      <c r="H10" s="18" t="s">
        <v>14</v>
      </c>
      <c r="I10" s="20" t="s">
        <v>15</v>
      </c>
      <c r="J10" s="21">
        <v>62118</v>
      </c>
      <c r="K10" s="21">
        <v>0</v>
      </c>
      <c r="L10" s="21">
        <v>62118</v>
      </c>
      <c r="M10" s="21">
        <v>12340.73</v>
      </c>
      <c r="N10" s="21">
        <v>49777.270000000004</v>
      </c>
      <c r="O10" s="21">
        <v>19.866592613417499</v>
      </c>
    </row>
    <row r="11" spans="1:15" ht="24" x14ac:dyDescent="0.25">
      <c r="A11" s="12" t="str">
        <f t="shared" si="3"/>
        <v>1</v>
      </c>
      <c r="B11" s="13" t="str">
        <f t="shared" si="0"/>
        <v>GASTOS DE PERSONAL.</v>
      </c>
      <c r="C11" s="12" t="str">
        <f t="shared" si="4"/>
        <v>16</v>
      </c>
      <c r="D11" s="13" t="str">
        <f t="shared" si="1"/>
        <v>Cuotas, prestaciones y gastos sociales a cargo del empleador.</v>
      </c>
      <c r="E11" s="12" t="str">
        <f t="shared" si="5"/>
        <v>161</v>
      </c>
      <c r="F11" s="13" t="str">
        <f t="shared" si="2"/>
        <v>Prestaciones sociales.</v>
      </c>
      <c r="G11" s="18" t="s">
        <v>7</v>
      </c>
      <c r="H11" s="18" t="s">
        <v>12</v>
      </c>
      <c r="I11" s="20" t="s">
        <v>13</v>
      </c>
      <c r="J11" s="21">
        <v>508</v>
      </c>
      <c r="K11" s="21">
        <v>0</v>
      </c>
      <c r="L11" s="21">
        <v>508</v>
      </c>
      <c r="M11" s="21">
        <v>0</v>
      </c>
      <c r="N11" s="21">
        <v>508</v>
      </c>
      <c r="O11" s="21">
        <v>0</v>
      </c>
    </row>
    <row r="12" spans="1:15" ht="24" x14ac:dyDescent="0.25">
      <c r="A12" s="12" t="str">
        <f t="shared" si="3"/>
        <v>1</v>
      </c>
      <c r="B12" s="13" t="str">
        <f t="shared" si="0"/>
        <v>GASTOS DE PERSONAL.</v>
      </c>
      <c r="C12" s="12" t="str">
        <f t="shared" si="4"/>
        <v>16</v>
      </c>
      <c r="D12" s="13" t="str">
        <f t="shared" si="1"/>
        <v>Cuotas, prestaciones y gastos sociales a cargo del empleador.</v>
      </c>
      <c r="E12" s="12" t="str">
        <f t="shared" si="5"/>
        <v>160</v>
      </c>
      <c r="F12" s="13" t="str">
        <f t="shared" si="2"/>
        <v>Cuotas sociales.</v>
      </c>
      <c r="G12" s="18" t="s">
        <v>7</v>
      </c>
      <c r="H12" s="18" t="s">
        <v>10</v>
      </c>
      <c r="I12" s="20" t="s">
        <v>11</v>
      </c>
      <c r="J12" s="21">
        <v>245000</v>
      </c>
      <c r="K12" s="21">
        <v>0</v>
      </c>
      <c r="L12" s="21">
        <v>245000</v>
      </c>
      <c r="M12" s="21">
        <v>397621.36</v>
      </c>
      <c r="N12" s="21">
        <v>-152621.35999999999</v>
      </c>
      <c r="O12" s="21">
        <v>162.294432651736</v>
      </c>
    </row>
    <row r="13" spans="1:15" ht="24" x14ac:dyDescent="0.25">
      <c r="A13" s="12" t="str">
        <f t="shared" si="3"/>
        <v>1</v>
      </c>
      <c r="B13" s="13" t="str">
        <f t="shared" si="0"/>
        <v>GASTOS DE PERSONAL.</v>
      </c>
      <c r="C13" s="12" t="str">
        <f t="shared" si="4"/>
        <v>16</v>
      </c>
      <c r="D13" s="13" t="str">
        <f t="shared" si="1"/>
        <v>Cuotas, prestaciones y gastos sociales a cargo del empleador.</v>
      </c>
      <c r="E13" s="12" t="str">
        <f t="shared" si="5"/>
        <v>160</v>
      </c>
      <c r="F13" s="13" t="str">
        <f t="shared" si="2"/>
        <v>Cuotas sociales.</v>
      </c>
      <c r="G13" s="18" t="s">
        <v>7</v>
      </c>
      <c r="H13" s="18" t="s">
        <v>8</v>
      </c>
      <c r="I13" s="20" t="s">
        <v>9</v>
      </c>
      <c r="J13" s="21">
        <v>103530</v>
      </c>
      <c r="K13" s="21">
        <v>0</v>
      </c>
      <c r="L13" s="21">
        <v>103530</v>
      </c>
      <c r="M13" s="21">
        <v>81176.52</v>
      </c>
      <c r="N13" s="21">
        <v>22353.479999999996</v>
      </c>
      <c r="O13" s="21">
        <v>78.408693130910706</v>
      </c>
    </row>
    <row r="14" spans="1:15" ht="24" x14ac:dyDescent="0.25">
      <c r="A14" s="12" t="str">
        <f t="shared" si="3"/>
        <v>4</v>
      </c>
      <c r="B14" s="13" t="str">
        <f t="shared" si="0"/>
        <v>TRANSFERENCIAS CORRIENTES.</v>
      </c>
      <c r="C14" s="12" t="str">
        <f t="shared" si="4"/>
        <v>48</v>
      </c>
      <c r="D14" s="13" t="str">
        <f t="shared" si="1"/>
        <v>A Familias e Instituciones sin fines de lucro.</v>
      </c>
      <c r="E14" s="12" t="str">
        <f t="shared" si="5"/>
        <v>480</v>
      </c>
      <c r="F14" s="13" t="str">
        <f t="shared" si="2"/>
        <v>Otras subvenciones a Familias e Instituciones sin ánimo de lucro.</v>
      </c>
      <c r="G14" s="18" t="s">
        <v>32</v>
      </c>
      <c r="H14" s="18" t="s">
        <v>69</v>
      </c>
      <c r="I14" s="20" t="s">
        <v>70</v>
      </c>
      <c r="J14" s="21">
        <v>75000</v>
      </c>
      <c r="K14" s="21">
        <v>0</v>
      </c>
      <c r="L14" s="21">
        <v>75000</v>
      </c>
      <c r="M14" s="21">
        <v>75000</v>
      </c>
      <c r="N14" s="21">
        <v>0</v>
      </c>
      <c r="O14" s="21">
        <v>99.999999997333305</v>
      </c>
    </row>
    <row r="15" spans="1:15" ht="24" x14ac:dyDescent="0.25">
      <c r="A15" s="12" t="str">
        <f t="shared" si="3"/>
        <v>3</v>
      </c>
      <c r="B15" s="13" t="str">
        <f t="shared" si="0"/>
        <v>GASTOS FINANCIEROS.</v>
      </c>
      <c r="C15" s="12" t="str">
        <f t="shared" si="4"/>
        <v>35</v>
      </c>
      <c r="D15" s="13" t="str">
        <f t="shared" si="1"/>
        <v>Intereses de demora y otros gastos financieros.</v>
      </c>
      <c r="E15" s="12" t="str">
        <f t="shared" si="5"/>
        <v>359</v>
      </c>
      <c r="F15" s="13" t="str">
        <f t="shared" si="2"/>
        <v>Otros gastos financieros.</v>
      </c>
      <c r="G15" s="18" t="s">
        <v>32</v>
      </c>
      <c r="H15" s="18" t="s">
        <v>28</v>
      </c>
      <c r="I15" s="20" t="s">
        <v>29</v>
      </c>
      <c r="J15" s="21">
        <v>10</v>
      </c>
      <c r="K15" s="21">
        <v>0</v>
      </c>
      <c r="L15" s="21">
        <v>10</v>
      </c>
      <c r="M15" s="21">
        <v>0</v>
      </c>
      <c r="N15" s="21">
        <v>10</v>
      </c>
      <c r="O15" s="21">
        <v>0</v>
      </c>
    </row>
    <row r="16" spans="1:15" ht="24" x14ac:dyDescent="0.25">
      <c r="A16" s="12" t="str">
        <f t="shared" si="3"/>
        <v>2</v>
      </c>
      <c r="B16" s="13" t="str">
        <f t="shared" si="0"/>
        <v>GASTOS CORRIENTES EN BIENES Y SERVICIOS.</v>
      </c>
      <c r="C16" s="12" t="str">
        <f t="shared" si="4"/>
        <v>22</v>
      </c>
      <c r="D16" s="13" t="str">
        <f t="shared" si="1"/>
        <v>Material, suministros y otros.</v>
      </c>
      <c r="E16" s="12" t="str">
        <f t="shared" si="5"/>
        <v>226</v>
      </c>
      <c r="F16" s="13" t="str">
        <f t="shared" si="2"/>
        <v>Gastos diversos.</v>
      </c>
      <c r="G16" s="18" t="s">
        <v>32</v>
      </c>
      <c r="H16" s="18" t="s">
        <v>65</v>
      </c>
      <c r="I16" s="20" t="s">
        <v>66</v>
      </c>
      <c r="J16" s="21">
        <v>8900</v>
      </c>
      <c r="K16" s="21">
        <v>0</v>
      </c>
      <c r="L16" s="21">
        <v>8900</v>
      </c>
      <c r="M16" s="21">
        <v>765.95</v>
      </c>
      <c r="N16" s="21">
        <v>8134.05</v>
      </c>
      <c r="O16" s="21">
        <v>8.6061797733469305</v>
      </c>
    </row>
    <row r="17" spans="1:15" ht="24" x14ac:dyDescent="0.25">
      <c r="A17" s="12" t="str">
        <f t="shared" si="3"/>
        <v>2</v>
      </c>
      <c r="B17" s="13" t="str">
        <f t="shared" si="0"/>
        <v>GASTOS CORRIENTES EN BIENES Y SERVICIOS.</v>
      </c>
      <c r="C17" s="12" t="str">
        <f t="shared" si="4"/>
        <v>22</v>
      </c>
      <c r="D17" s="13" t="str">
        <f t="shared" si="1"/>
        <v>Material, suministros y otros.</v>
      </c>
      <c r="E17" s="12" t="str">
        <f t="shared" si="5"/>
        <v>226</v>
      </c>
      <c r="F17" s="13" t="str">
        <f t="shared" si="2"/>
        <v>Gastos diversos.</v>
      </c>
      <c r="G17" s="18" t="s">
        <v>32</v>
      </c>
      <c r="H17" s="18" t="s">
        <v>63</v>
      </c>
      <c r="I17" s="20" t="s">
        <v>64</v>
      </c>
      <c r="J17" s="21">
        <v>13000</v>
      </c>
      <c r="K17" s="21">
        <v>0</v>
      </c>
      <c r="L17" s="21">
        <v>13000</v>
      </c>
      <c r="M17" s="21">
        <v>0</v>
      </c>
      <c r="N17" s="21">
        <v>13000</v>
      </c>
      <c r="O17" s="21">
        <v>0</v>
      </c>
    </row>
    <row r="18" spans="1:15" ht="24" x14ac:dyDescent="0.25">
      <c r="A18" s="12" t="str">
        <f t="shared" si="3"/>
        <v>2</v>
      </c>
      <c r="B18" s="13" t="str">
        <f t="shared" si="0"/>
        <v>GASTOS CORRIENTES EN BIENES Y SERVICIOS.</v>
      </c>
      <c r="C18" s="12" t="str">
        <f t="shared" si="4"/>
        <v>22</v>
      </c>
      <c r="D18" s="13" t="str">
        <f t="shared" si="1"/>
        <v>Material, suministros y otros.</v>
      </c>
      <c r="E18" s="12" t="str">
        <f t="shared" si="5"/>
        <v>226</v>
      </c>
      <c r="F18" s="13" t="str">
        <f t="shared" si="2"/>
        <v>Gastos diversos.</v>
      </c>
      <c r="G18" s="18" t="s">
        <v>32</v>
      </c>
      <c r="H18" s="18" t="s">
        <v>61</v>
      </c>
      <c r="I18" s="20" t="s">
        <v>62</v>
      </c>
      <c r="J18" s="21">
        <v>300</v>
      </c>
      <c r="K18" s="21">
        <v>0</v>
      </c>
      <c r="L18" s="21">
        <v>300</v>
      </c>
      <c r="M18" s="21">
        <v>0</v>
      </c>
      <c r="N18" s="21">
        <v>300</v>
      </c>
      <c r="O18" s="21">
        <v>0</v>
      </c>
    </row>
    <row r="19" spans="1:15" ht="24" x14ac:dyDescent="0.25">
      <c r="A19" s="12" t="str">
        <f t="shared" si="3"/>
        <v>2</v>
      </c>
      <c r="B19" s="13" t="str">
        <f t="shared" si="0"/>
        <v>GASTOS CORRIENTES EN BIENES Y SERVICIOS.</v>
      </c>
      <c r="C19" s="12" t="str">
        <f t="shared" si="4"/>
        <v>22</v>
      </c>
      <c r="D19" s="13" t="str">
        <f t="shared" si="1"/>
        <v>Material, suministros y otros.</v>
      </c>
      <c r="E19" s="12" t="str">
        <f t="shared" si="5"/>
        <v>226</v>
      </c>
      <c r="F19" s="13" t="str">
        <f t="shared" si="2"/>
        <v>Gastos diversos.</v>
      </c>
      <c r="G19" s="18" t="s">
        <v>32</v>
      </c>
      <c r="H19" s="18" t="s">
        <v>59</v>
      </c>
      <c r="I19" s="20" t="s">
        <v>60</v>
      </c>
      <c r="J19" s="21">
        <v>1200</v>
      </c>
      <c r="K19" s="21">
        <v>0</v>
      </c>
      <c r="L19" s="21">
        <v>1200</v>
      </c>
      <c r="M19" s="21">
        <v>322.8</v>
      </c>
      <c r="N19" s="21">
        <v>877.2</v>
      </c>
      <c r="O19" s="21">
        <v>26.899999955166699</v>
      </c>
    </row>
    <row r="20" spans="1:15" ht="24" x14ac:dyDescent="0.25">
      <c r="A20" s="12" t="str">
        <f t="shared" si="3"/>
        <v>2</v>
      </c>
      <c r="B20" s="13" t="str">
        <f t="shared" si="0"/>
        <v>GASTOS CORRIENTES EN BIENES Y SERVICIOS.</v>
      </c>
      <c r="C20" s="12" t="str">
        <f t="shared" si="4"/>
        <v>22</v>
      </c>
      <c r="D20" s="13" t="str">
        <f t="shared" si="1"/>
        <v>Material, suministros y otros.</v>
      </c>
      <c r="E20" s="12" t="str">
        <f t="shared" si="5"/>
        <v>221</v>
      </c>
      <c r="F20" s="13" t="str">
        <f t="shared" si="2"/>
        <v>Suministros.</v>
      </c>
      <c r="G20" s="18" t="s">
        <v>32</v>
      </c>
      <c r="H20" s="18" t="s">
        <v>57</v>
      </c>
      <c r="I20" s="20" t="s">
        <v>58</v>
      </c>
      <c r="J20" s="21">
        <v>600</v>
      </c>
      <c r="K20" s="21">
        <v>0</v>
      </c>
      <c r="L20" s="21">
        <v>600</v>
      </c>
      <c r="M20" s="21">
        <v>557.88</v>
      </c>
      <c r="N20" s="21">
        <v>42.120000000000005</v>
      </c>
      <c r="O20" s="21">
        <v>92.979999690066705</v>
      </c>
    </row>
    <row r="21" spans="1:15" ht="24" x14ac:dyDescent="0.25">
      <c r="A21" s="12" t="str">
        <f t="shared" si="3"/>
        <v>2</v>
      </c>
      <c r="B21" s="13" t="str">
        <f t="shared" si="0"/>
        <v>GASTOS CORRIENTES EN BIENES Y SERVICIOS.</v>
      </c>
      <c r="C21" s="12" t="str">
        <f t="shared" si="4"/>
        <v>22</v>
      </c>
      <c r="D21" s="13" t="str">
        <f t="shared" si="1"/>
        <v>Material, suministros y otros.</v>
      </c>
      <c r="E21" s="12" t="str">
        <f t="shared" si="5"/>
        <v>220</v>
      </c>
      <c r="F21" s="13" t="str">
        <f t="shared" si="2"/>
        <v>Material de oficina.</v>
      </c>
      <c r="G21" s="18" t="s">
        <v>32</v>
      </c>
      <c r="H21" s="18" t="s">
        <v>55</v>
      </c>
      <c r="I21" s="20" t="s">
        <v>56</v>
      </c>
      <c r="J21" s="21">
        <v>200</v>
      </c>
      <c r="K21" s="21">
        <v>0</v>
      </c>
      <c r="L21" s="21">
        <v>200</v>
      </c>
      <c r="M21" s="21">
        <v>0</v>
      </c>
      <c r="N21" s="21">
        <v>200</v>
      </c>
      <c r="O21" s="21">
        <v>0</v>
      </c>
    </row>
    <row r="22" spans="1:15" ht="24" x14ac:dyDescent="0.25">
      <c r="A22" s="12" t="str">
        <f t="shared" si="3"/>
        <v>2</v>
      </c>
      <c r="B22" s="13" t="str">
        <f t="shared" si="0"/>
        <v>GASTOS CORRIENTES EN BIENES Y SERVICIOS.</v>
      </c>
      <c r="C22" s="12" t="str">
        <f t="shared" si="4"/>
        <v>22</v>
      </c>
      <c r="D22" s="13" t="str">
        <f t="shared" si="1"/>
        <v>Material, suministros y otros.</v>
      </c>
      <c r="E22" s="12" t="str">
        <f t="shared" si="5"/>
        <v>220</v>
      </c>
      <c r="F22" s="13" t="str">
        <f t="shared" si="2"/>
        <v>Material de oficina.</v>
      </c>
      <c r="G22" s="18" t="s">
        <v>32</v>
      </c>
      <c r="H22" s="18" t="s">
        <v>53</v>
      </c>
      <c r="I22" s="20" t="s">
        <v>54</v>
      </c>
      <c r="J22" s="21">
        <v>300</v>
      </c>
      <c r="K22" s="21">
        <v>0</v>
      </c>
      <c r="L22" s="21">
        <v>300</v>
      </c>
      <c r="M22" s="21">
        <v>153.16999999999999</v>
      </c>
      <c r="N22" s="21">
        <v>146.83000000000001</v>
      </c>
      <c r="O22" s="21">
        <v>51.056666326288898</v>
      </c>
    </row>
    <row r="23" spans="1:15" ht="24" x14ac:dyDescent="0.25">
      <c r="A23" s="12" t="str">
        <f t="shared" si="3"/>
        <v>2</v>
      </c>
      <c r="B23" s="13" t="str">
        <f t="shared" si="0"/>
        <v>GASTOS CORRIENTES EN BIENES Y SERVICIOS.</v>
      </c>
      <c r="C23" s="12" t="str">
        <f t="shared" si="4"/>
        <v>23</v>
      </c>
      <c r="D23" s="13" t="str">
        <f t="shared" si="1"/>
        <v>Indemnizaciones por razón del servicio.</v>
      </c>
      <c r="E23" s="12" t="str">
        <f t="shared" si="5"/>
        <v>231</v>
      </c>
      <c r="F23" s="13" t="str">
        <f t="shared" si="2"/>
        <v>Locomoción.</v>
      </c>
      <c r="G23" s="18" t="s">
        <v>32</v>
      </c>
      <c r="H23" s="18" t="s">
        <v>123</v>
      </c>
      <c r="I23" s="20" t="s">
        <v>124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</row>
    <row r="24" spans="1:15" ht="24" x14ac:dyDescent="0.25">
      <c r="A24" s="12" t="str">
        <f t="shared" si="3"/>
        <v>1</v>
      </c>
      <c r="B24" s="13" t="str">
        <f t="shared" si="0"/>
        <v>GASTOS DE PERSONAL.</v>
      </c>
      <c r="C24" s="12" t="str">
        <f t="shared" si="4"/>
        <v>13</v>
      </c>
      <c r="D24" s="13" t="str">
        <f t="shared" si="1"/>
        <v>Personal Laboral.</v>
      </c>
      <c r="E24" s="12" t="str">
        <f t="shared" si="5"/>
        <v>131</v>
      </c>
      <c r="F24" s="13" t="str">
        <f t="shared" si="2"/>
        <v>Laboral temporal.</v>
      </c>
      <c r="G24" s="18" t="s">
        <v>32</v>
      </c>
      <c r="H24" s="18" t="s">
        <v>244</v>
      </c>
      <c r="I24" s="20" t="s">
        <v>245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</row>
    <row r="25" spans="1:15" ht="24" x14ac:dyDescent="0.25">
      <c r="A25" s="12" t="str">
        <f t="shared" si="3"/>
        <v>2</v>
      </c>
      <c r="B25" s="13" t="str">
        <f t="shared" si="0"/>
        <v>GASTOS CORRIENTES EN BIENES Y SERVICIOS.</v>
      </c>
      <c r="C25" s="12" t="str">
        <f t="shared" si="4"/>
        <v>23</v>
      </c>
      <c r="D25" s="13" t="str">
        <f t="shared" si="1"/>
        <v>Indemnizaciones por razón del servicio.</v>
      </c>
      <c r="E25" s="12" t="str">
        <f t="shared" si="5"/>
        <v>233</v>
      </c>
      <c r="F25" s="13" t="str">
        <f t="shared" si="2"/>
        <v>Otras indemnizaciones.</v>
      </c>
      <c r="G25" s="18" t="s">
        <v>32</v>
      </c>
      <c r="H25" s="18" t="s">
        <v>67</v>
      </c>
      <c r="I25" s="20" t="s">
        <v>68</v>
      </c>
      <c r="J25" s="21">
        <v>150000</v>
      </c>
      <c r="K25" s="21">
        <v>0</v>
      </c>
      <c r="L25" s="21">
        <v>150000</v>
      </c>
      <c r="M25" s="21">
        <v>94400</v>
      </c>
      <c r="N25" s="21">
        <v>55600</v>
      </c>
      <c r="O25" s="21">
        <v>62.9333333324942</v>
      </c>
    </row>
    <row r="26" spans="1:15" x14ac:dyDescent="0.25">
      <c r="A26" s="12" t="str">
        <f t="shared" si="3"/>
        <v>1</v>
      </c>
      <c r="B26" s="13" t="str">
        <f t="shared" si="0"/>
        <v>GASTOS DE PERSONAL.</v>
      </c>
      <c r="C26" s="12" t="str">
        <f t="shared" si="4"/>
        <v>14</v>
      </c>
      <c r="D26" s="13" t="str">
        <f t="shared" si="1"/>
        <v>Otro personal.</v>
      </c>
      <c r="E26" s="12" t="str">
        <f t="shared" si="5"/>
        <v>143</v>
      </c>
      <c r="F26" s="13" t="str">
        <f t="shared" si="2"/>
        <v>Otro personal.</v>
      </c>
      <c r="G26" s="18" t="s">
        <v>32</v>
      </c>
      <c r="H26" s="18" t="s">
        <v>89</v>
      </c>
      <c r="I26" s="20" t="s">
        <v>90</v>
      </c>
      <c r="J26" s="21">
        <v>10</v>
      </c>
      <c r="K26" s="21">
        <v>0</v>
      </c>
      <c r="L26" s="21">
        <v>10</v>
      </c>
      <c r="M26" s="21">
        <v>0</v>
      </c>
      <c r="N26" s="21">
        <v>10</v>
      </c>
      <c r="O26" s="21">
        <v>0</v>
      </c>
    </row>
    <row r="27" spans="1:15" ht="36" x14ac:dyDescent="0.25">
      <c r="A27" s="12" t="str">
        <f t="shared" si="3"/>
        <v>1</v>
      </c>
      <c r="B27" s="13" t="str">
        <f t="shared" si="0"/>
        <v>GASTOS DE PERSONAL.</v>
      </c>
      <c r="C27" s="12" t="str">
        <f t="shared" si="4"/>
        <v>13</v>
      </c>
      <c r="D27" s="13" t="str">
        <f t="shared" si="1"/>
        <v>Personal Laboral.</v>
      </c>
      <c r="E27" s="12" t="str">
        <f t="shared" si="5"/>
        <v>131</v>
      </c>
      <c r="F27" s="13" t="str">
        <f t="shared" si="2"/>
        <v>Laboral temporal.</v>
      </c>
      <c r="G27" s="18" t="s">
        <v>32</v>
      </c>
      <c r="H27" s="18" t="s">
        <v>87</v>
      </c>
      <c r="I27" s="20" t="s">
        <v>88</v>
      </c>
      <c r="J27" s="21">
        <v>10</v>
      </c>
      <c r="K27" s="21">
        <v>0</v>
      </c>
      <c r="L27" s="21">
        <v>10</v>
      </c>
      <c r="M27" s="21">
        <v>0</v>
      </c>
      <c r="N27" s="21">
        <v>10</v>
      </c>
      <c r="O27" s="21">
        <v>0</v>
      </c>
    </row>
    <row r="28" spans="1:15" ht="24" x14ac:dyDescent="0.25">
      <c r="A28" s="12" t="str">
        <f t="shared" si="3"/>
        <v>1</v>
      </c>
      <c r="B28" s="13" t="str">
        <f t="shared" si="0"/>
        <v>GASTOS DE PERSONAL.</v>
      </c>
      <c r="C28" s="12" t="str">
        <f t="shared" si="4"/>
        <v>13</v>
      </c>
      <c r="D28" s="13" t="str">
        <f t="shared" si="1"/>
        <v>Personal Laboral.</v>
      </c>
      <c r="E28" s="12" t="str">
        <f t="shared" si="5"/>
        <v>130</v>
      </c>
      <c r="F28" s="13" t="str">
        <f t="shared" si="2"/>
        <v>Laboral Fijo.</v>
      </c>
      <c r="G28" s="18" t="s">
        <v>32</v>
      </c>
      <c r="H28" s="18" t="s">
        <v>79</v>
      </c>
      <c r="I28" s="20" t="s">
        <v>80</v>
      </c>
      <c r="J28" s="21">
        <v>10</v>
      </c>
      <c r="K28" s="21">
        <v>0</v>
      </c>
      <c r="L28" s="21">
        <v>10</v>
      </c>
      <c r="M28" s="21">
        <v>0</v>
      </c>
      <c r="N28" s="21">
        <v>10</v>
      </c>
      <c r="O28" s="21">
        <v>0</v>
      </c>
    </row>
    <row r="29" spans="1:15" ht="24" x14ac:dyDescent="0.25">
      <c r="A29" s="12" t="str">
        <f t="shared" si="3"/>
        <v>1</v>
      </c>
      <c r="B29" s="13" t="str">
        <f t="shared" si="0"/>
        <v>GASTOS DE PERSONAL.</v>
      </c>
      <c r="C29" s="12" t="str">
        <f t="shared" si="4"/>
        <v>16</v>
      </c>
      <c r="D29" s="13" t="str">
        <f t="shared" si="1"/>
        <v>Cuotas, prestaciones y gastos sociales a cargo del empleador.</v>
      </c>
      <c r="E29" s="12" t="str">
        <f t="shared" si="5"/>
        <v>162</v>
      </c>
      <c r="F29" s="13" t="str">
        <f t="shared" si="2"/>
        <v>Gastos sociales del personal.</v>
      </c>
      <c r="G29" s="18" t="s">
        <v>32</v>
      </c>
      <c r="H29" s="18" t="s">
        <v>16</v>
      </c>
      <c r="I29" s="20" t="s">
        <v>17</v>
      </c>
      <c r="J29" s="21">
        <v>2127</v>
      </c>
      <c r="K29" s="21">
        <v>0</v>
      </c>
      <c r="L29" s="21">
        <v>2127</v>
      </c>
      <c r="M29" s="21">
        <v>645.52</v>
      </c>
      <c r="N29" s="21">
        <v>1481.48</v>
      </c>
      <c r="O29" s="21">
        <v>30.348848114387501</v>
      </c>
    </row>
    <row r="30" spans="1:15" ht="24" x14ac:dyDescent="0.25">
      <c r="A30" s="12" t="str">
        <f t="shared" si="3"/>
        <v>1</v>
      </c>
      <c r="B30" s="13" t="str">
        <f t="shared" si="0"/>
        <v>GASTOS DE PERSONAL.</v>
      </c>
      <c r="C30" s="12" t="str">
        <f t="shared" si="4"/>
        <v>16</v>
      </c>
      <c r="D30" s="13" t="str">
        <f t="shared" si="1"/>
        <v>Cuotas, prestaciones y gastos sociales a cargo del empleador.</v>
      </c>
      <c r="E30" s="12" t="str">
        <f t="shared" si="5"/>
        <v>160</v>
      </c>
      <c r="F30" s="13" t="str">
        <f t="shared" si="2"/>
        <v>Cuotas sociales.</v>
      </c>
      <c r="G30" s="18" t="s">
        <v>32</v>
      </c>
      <c r="H30" s="18" t="s">
        <v>8</v>
      </c>
      <c r="I30" s="20" t="s">
        <v>9</v>
      </c>
      <c r="J30" s="21">
        <v>500000</v>
      </c>
      <c r="K30" s="21">
        <v>18092.27</v>
      </c>
      <c r="L30" s="21">
        <v>518092.27</v>
      </c>
      <c r="M30" s="21">
        <v>301968.74</v>
      </c>
      <c r="N30" s="21">
        <v>216123.53000000003</v>
      </c>
      <c r="O30" s="21">
        <v>58.284741441680701</v>
      </c>
    </row>
    <row r="31" spans="1:15" x14ac:dyDescent="0.25">
      <c r="A31" s="12" t="str">
        <f t="shared" si="3"/>
        <v>1</v>
      </c>
      <c r="B31" s="13" t="str">
        <f t="shared" si="0"/>
        <v>GASTOS DE PERSONAL.</v>
      </c>
      <c r="C31" s="12" t="str">
        <f t="shared" si="4"/>
        <v>15</v>
      </c>
      <c r="D31" s="13" t="str">
        <f t="shared" si="1"/>
        <v>Incentivos al rendimiento.</v>
      </c>
      <c r="E31" s="12" t="str">
        <f t="shared" si="5"/>
        <v>151</v>
      </c>
      <c r="F31" s="13" t="str">
        <f t="shared" si="2"/>
        <v>Gratificaciones.</v>
      </c>
      <c r="G31" s="18" t="s">
        <v>32</v>
      </c>
      <c r="H31" s="18" t="s">
        <v>51</v>
      </c>
      <c r="I31" s="20" t="s">
        <v>52</v>
      </c>
      <c r="J31" s="21">
        <v>10</v>
      </c>
      <c r="K31" s="21">
        <v>0</v>
      </c>
      <c r="L31" s="21">
        <v>10</v>
      </c>
      <c r="M31" s="21">
        <v>911.97</v>
      </c>
      <c r="N31" s="21">
        <v>-901.97</v>
      </c>
      <c r="O31" s="21">
        <v>9119.6981760602703</v>
      </c>
    </row>
    <row r="32" spans="1:15" x14ac:dyDescent="0.25">
      <c r="A32" s="12" t="str">
        <f t="shared" si="3"/>
        <v>1</v>
      </c>
      <c r="B32" s="13" t="str">
        <f t="shared" si="0"/>
        <v>GASTOS DE PERSONAL.</v>
      </c>
      <c r="C32" s="12" t="str">
        <f t="shared" si="4"/>
        <v>15</v>
      </c>
      <c r="D32" s="13" t="str">
        <f t="shared" si="1"/>
        <v>Incentivos al rendimiento.</v>
      </c>
      <c r="E32" s="12" t="str">
        <f t="shared" si="5"/>
        <v>150</v>
      </c>
      <c r="F32" s="13" t="str">
        <f t="shared" si="2"/>
        <v>Productividad.</v>
      </c>
      <c r="G32" s="18" t="s">
        <v>32</v>
      </c>
      <c r="H32" s="18" t="s">
        <v>49</v>
      </c>
      <c r="I32" s="20" t="s">
        <v>50</v>
      </c>
      <c r="J32" s="21">
        <v>7291</v>
      </c>
      <c r="K32" s="21">
        <v>0</v>
      </c>
      <c r="L32" s="21">
        <v>7291</v>
      </c>
      <c r="M32" s="21">
        <v>3468.27</v>
      </c>
      <c r="N32" s="21">
        <v>3822.73</v>
      </c>
      <c r="O32" s="21">
        <v>47.569194884770504</v>
      </c>
    </row>
    <row r="33" spans="1:15" ht="24" x14ac:dyDescent="0.25">
      <c r="A33" s="12" t="str">
        <f t="shared" si="3"/>
        <v>1</v>
      </c>
      <c r="B33" s="13" t="str">
        <f t="shared" si="0"/>
        <v>GASTOS DE PERSONAL.</v>
      </c>
      <c r="C33" s="12" t="str">
        <f t="shared" si="4"/>
        <v>13</v>
      </c>
      <c r="D33" s="13" t="str">
        <f t="shared" si="1"/>
        <v>Personal Laboral.</v>
      </c>
      <c r="E33" s="12" t="str">
        <f t="shared" si="5"/>
        <v>130</v>
      </c>
      <c r="F33" s="13" t="str">
        <f t="shared" si="2"/>
        <v>Laboral Fijo.</v>
      </c>
      <c r="G33" s="18" t="s">
        <v>32</v>
      </c>
      <c r="H33" s="18" t="s">
        <v>77</v>
      </c>
      <c r="I33" s="20" t="s">
        <v>78</v>
      </c>
      <c r="J33" s="21">
        <v>10</v>
      </c>
      <c r="K33" s="21">
        <v>0</v>
      </c>
      <c r="L33" s="21">
        <v>10</v>
      </c>
      <c r="M33" s="21">
        <v>0</v>
      </c>
      <c r="N33" s="21">
        <v>10</v>
      </c>
      <c r="O33" s="21">
        <v>0</v>
      </c>
    </row>
    <row r="34" spans="1:15" ht="24" x14ac:dyDescent="0.25">
      <c r="A34" s="12" t="str">
        <f t="shared" si="3"/>
        <v>1</v>
      </c>
      <c r="B34" s="13" t="str">
        <f t="shared" si="0"/>
        <v>GASTOS DE PERSONAL.</v>
      </c>
      <c r="C34" s="12" t="str">
        <f t="shared" si="4"/>
        <v>12</v>
      </c>
      <c r="D34" s="13" t="str">
        <f t="shared" si="1"/>
        <v>Personal Funcionario.</v>
      </c>
      <c r="E34" s="12" t="str">
        <f t="shared" si="5"/>
        <v>121</v>
      </c>
      <c r="F34" s="13" t="str">
        <f t="shared" si="2"/>
        <v>Retribuciones complementarias.</v>
      </c>
      <c r="G34" s="18" t="s">
        <v>32</v>
      </c>
      <c r="H34" s="18" t="s">
        <v>267</v>
      </c>
      <c r="I34" s="20" t="s">
        <v>268</v>
      </c>
      <c r="J34" s="21">
        <v>10</v>
      </c>
      <c r="K34" s="21">
        <v>0</v>
      </c>
      <c r="L34" s="21">
        <v>10</v>
      </c>
      <c r="M34" s="21">
        <v>0</v>
      </c>
      <c r="N34" s="21">
        <v>10</v>
      </c>
      <c r="O34" s="21">
        <v>0</v>
      </c>
    </row>
    <row r="35" spans="1:15" ht="24" x14ac:dyDescent="0.25">
      <c r="A35" s="12" t="str">
        <f t="shared" si="3"/>
        <v>1</v>
      </c>
      <c r="B35" s="13" t="str">
        <f t="shared" si="0"/>
        <v>GASTOS DE PERSONAL.</v>
      </c>
      <c r="C35" s="12" t="str">
        <f t="shared" si="4"/>
        <v>12</v>
      </c>
      <c r="D35" s="13" t="str">
        <f t="shared" si="1"/>
        <v>Personal Funcionario.</v>
      </c>
      <c r="E35" s="12" t="str">
        <f t="shared" si="5"/>
        <v>121</v>
      </c>
      <c r="F35" s="13" t="str">
        <f t="shared" si="2"/>
        <v>Retribuciones complementarias.</v>
      </c>
      <c r="G35" s="18" t="s">
        <v>32</v>
      </c>
      <c r="H35" s="18" t="s">
        <v>47</v>
      </c>
      <c r="I35" s="20" t="s">
        <v>48</v>
      </c>
      <c r="J35" s="21">
        <v>167830</v>
      </c>
      <c r="K35" s="21">
        <v>54825.06</v>
      </c>
      <c r="L35" s="21">
        <v>222655.06</v>
      </c>
      <c r="M35" s="21">
        <v>48957.83</v>
      </c>
      <c r="N35" s="21">
        <v>173697.22999999998</v>
      </c>
      <c r="O35" s="21">
        <v>21.988195552151499</v>
      </c>
    </row>
    <row r="36" spans="1:15" ht="24" x14ac:dyDescent="0.25">
      <c r="A36" s="12" t="str">
        <f t="shared" si="3"/>
        <v>1</v>
      </c>
      <c r="B36" s="13" t="str">
        <f t="shared" si="0"/>
        <v>GASTOS DE PERSONAL.</v>
      </c>
      <c r="C36" s="12" t="str">
        <f t="shared" si="4"/>
        <v>12</v>
      </c>
      <c r="D36" s="13" t="str">
        <f t="shared" si="1"/>
        <v>Personal Funcionario.</v>
      </c>
      <c r="E36" s="12" t="str">
        <f t="shared" si="5"/>
        <v>121</v>
      </c>
      <c r="F36" s="13" t="str">
        <f t="shared" si="2"/>
        <v>Retribuciones complementarias.</v>
      </c>
      <c r="G36" s="18" t="s">
        <v>32</v>
      </c>
      <c r="H36" s="18" t="s">
        <v>45</v>
      </c>
      <c r="I36" s="20" t="s">
        <v>46</v>
      </c>
      <c r="J36" s="21">
        <v>38171</v>
      </c>
      <c r="K36" s="21">
        <v>0</v>
      </c>
      <c r="L36" s="21">
        <v>38171</v>
      </c>
      <c r="M36" s="21">
        <v>11162.25</v>
      </c>
      <c r="N36" s="21">
        <v>27008.75</v>
      </c>
      <c r="O36" s="21">
        <v>29.242749729939302</v>
      </c>
    </row>
    <row r="37" spans="1:15" ht="24" x14ac:dyDescent="0.25">
      <c r="A37" s="12" t="str">
        <f t="shared" si="3"/>
        <v>1</v>
      </c>
      <c r="B37" s="13" t="str">
        <f t="shared" si="0"/>
        <v>GASTOS DE PERSONAL.</v>
      </c>
      <c r="C37" s="12" t="str">
        <f t="shared" si="4"/>
        <v>12</v>
      </c>
      <c r="D37" s="13" t="str">
        <f t="shared" si="1"/>
        <v>Personal Funcionario.</v>
      </c>
      <c r="E37" s="12" t="str">
        <f t="shared" si="5"/>
        <v>120</v>
      </c>
      <c r="F37" s="13" t="str">
        <f t="shared" si="2"/>
        <v>Retribuciones básicas.</v>
      </c>
      <c r="G37" s="18" t="s">
        <v>32</v>
      </c>
      <c r="H37" s="18" t="s">
        <v>43</v>
      </c>
      <c r="I37" s="20" t="s">
        <v>44</v>
      </c>
      <c r="J37" s="21">
        <v>17384</v>
      </c>
      <c r="K37" s="21">
        <v>0</v>
      </c>
      <c r="L37" s="21">
        <v>17384</v>
      </c>
      <c r="M37" s="21">
        <v>23426.45</v>
      </c>
      <c r="N37" s="21">
        <v>-6042.4500000000007</v>
      </c>
      <c r="O37" s="21">
        <v>134.75868613267801</v>
      </c>
    </row>
    <row r="38" spans="1:15" x14ac:dyDescent="0.25">
      <c r="A38" s="12" t="str">
        <f t="shared" si="3"/>
        <v>1</v>
      </c>
      <c r="B38" s="13" t="str">
        <f t="shared" si="0"/>
        <v>GASTOS DE PERSONAL.</v>
      </c>
      <c r="C38" s="12" t="str">
        <f t="shared" si="4"/>
        <v>12</v>
      </c>
      <c r="D38" s="13" t="str">
        <f t="shared" si="1"/>
        <v>Personal Funcionario.</v>
      </c>
      <c r="E38" s="12" t="str">
        <f t="shared" si="5"/>
        <v>120</v>
      </c>
      <c r="F38" s="13" t="str">
        <f t="shared" si="2"/>
        <v>Retribuciones básicas.</v>
      </c>
      <c r="G38" s="18" t="s">
        <v>32</v>
      </c>
      <c r="H38" s="18" t="s">
        <v>41</v>
      </c>
      <c r="I38" s="20" t="s">
        <v>42</v>
      </c>
      <c r="J38" s="21">
        <v>5419</v>
      </c>
      <c r="K38" s="21">
        <v>0</v>
      </c>
      <c r="L38" s="21">
        <v>5419</v>
      </c>
      <c r="M38" s="21">
        <v>2421.9499999999998</v>
      </c>
      <c r="N38" s="21">
        <v>2997.05</v>
      </c>
      <c r="O38" s="21">
        <v>44.693670402401303</v>
      </c>
    </row>
    <row r="39" spans="1:15" ht="24" x14ac:dyDescent="0.25">
      <c r="A39" s="12" t="str">
        <f t="shared" si="3"/>
        <v>1</v>
      </c>
      <c r="B39" s="13" t="str">
        <f t="shared" si="0"/>
        <v>GASTOS DE PERSONAL.</v>
      </c>
      <c r="C39" s="12" t="str">
        <f t="shared" si="4"/>
        <v>12</v>
      </c>
      <c r="D39" s="13" t="str">
        <f t="shared" si="1"/>
        <v>Personal Funcionario.</v>
      </c>
      <c r="E39" s="12" t="str">
        <f t="shared" si="5"/>
        <v>120</v>
      </c>
      <c r="F39" s="13" t="str">
        <f t="shared" si="2"/>
        <v>Retribuciones básicas.</v>
      </c>
      <c r="G39" s="18" t="s">
        <v>32</v>
      </c>
      <c r="H39" s="18" t="s">
        <v>39</v>
      </c>
      <c r="I39" s="20" t="s">
        <v>40</v>
      </c>
      <c r="J39" s="21">
        <v>61432</v>
      </c>
      <c r="K39" s="21">
        <v>0</v>
      </c>
      <c r="L39" s="21">
        <v>61432</v>
      </c>
      <c r="M39" s="21">
        <v>13848.92</v>
      </c>
      <c r="N39" s="21">
        <v>47583.08</v>
      </c>
      <c r="O39" s="21">
        <v>22.54</v>
      </c>
    </row>
    <row r="40" spans="1:15" ht="24" x14ac:dyDescent="0.25">
      <c r="A40" s="12" t="str">
        <f t="shared" si="3"/>
        <v>1</v>
      </c>
      <c r="B40" s="13" t="str">
        <f t="shared" si="0"/>
        <v>GASTOS DE PERSONAL.</v>
      </c>
      <c r="C40" s="12" t="str">
        <f t="shared" si="4"/>
        <v>12</v>
      </c>
      <c r="D40" s="13" t="str">
        <f t="shared" si="1"/>
        <v>Personal Funcionario.</v>
      </c>
      <c r="E40" s="12" t="str">
        <f t="shared" si="5"/>
        <v>120</v>
      </c>
      <c r="F40" s="13" t="str">
        <f t="shared" si="2"/>
        <v>Retribuciones básicas.</v>
      </c>
      <c r="G40" s="18" t="s">
        <v>32</v>
      </c>
      <c r="H40" s="18" t="s">
        <v>37</v>
      </c>
      <c r="I40" s="20" t="s">
        <v>38</v>
      </c>
      <c r="J40" s="21">
        <v>8766</v>
      </c>
      <c r="K40" s="21">
        <v>0</v>
      </c>
      <c r="L40" s="21">
        <v>8766</v>
      </c>
      <c r="M40" s="21">
        <v>4016.2</v>
      </c>
      <c r="N40" s="21">
        <v>4749.8</v>
      </c>
      <c r="O40" s="21">
        <v>45.815651369880101</v>
      </c>
    </row>
    <row r="41" spans="1:15" ht="36" x14ac:dyDescent="0.25">
      <c r="A41" s="12" t="str">
        <f t="shared" si="3"/>
        <v>1</v>
      </c>
      <c r="B41" s="13" t="str">
        <f t="shared" si="0"/>
        <v>GASTOS DE PERSONAL.</v>
      </c>
      <c r="C41" s="12" t="str">
        <f t="shared" si="4"/>
        <v>11</v>
      </c>
      <c r="D41" s="13" t="str">
        <f t="shared" si="1"/>
        <v>Personal eventual.</v>
      </c>
      <c r="E41" s="12" t="str">
        <f t="shared" si="5"/>
        <v>110</v>
      </c>
      <c r="F41" s="13" t="str">
        <f t="shared" si="2"/>
        <v>Retribuciones básicas y otras remuneraciones de personal eventual.</v>
      </c>
      <c r="G41" s="18" t="s">
        <v>32</v>
      </c>
      <c r="H41" s="18" t="s">
        <v>35</v>
      </c>
      <c r="I41" s="20" t="s">
        <v>36</v>
      </c>
      <c r="J41" s="21">
        <v>625425</v>
      </c>
      <c r="K41" s="21">
        <v>0</v>
      </c>
      <c r="L41" s="21">
        <v>625425</v>
      </c>
      <c r="M41" s="21">
        <v>335914.39</v>
      </c>
      <c r="N41" s="21">
        <v>289510.61</v>
      </c>
      <c r="O41" s="21">
        <v>53.709779749598397</v>
      </c>
    </row>
    <row r="42" spans="1:15" ht="36" x14ac:dyDescent="0.25">
      <c r="A42" s="12" t="str">
        <f t="shared" si="3"/>
        <v>1</v>
      </c>
      <c r="B42" s="13" t="str">
        <f t="shared" si="0"/>
        <v>GASTOS DE PERSONAL.</v>
      </c>
      <c r="C42" s="12" t="str">
        <f t="shared" si="4"/>
        <v>10</v>
      </c>
      <c r="D42" s="13" t="str">
        <f t="shared" si="1"/>
        <v>Órganos de gobierno y personal directivo.</v>
      </c>
      <c r="E42" s="12" t="str">
        <f t="shared" si="5"/>
        <v>100</v>
      </c>
      <c r="F42" s="13" t="str">
        <f t="shared" si="2"/>
        <v>Retribuciones básicas y otras remuneraciones de los miembros de los órganos de gobierno.</v>
      </c>
      <c r="G42" s="18" t="s">
        <v>32</v>
      </c>
      <c r="H42" s="18" t="s">
        <v>33</v>
      </c>
      <c r="I42" s="20" t="s">
        <v>34</v>
      </c>
      <c r="J42" s="21">
        <v>1220000</v>
      </c>
      <c r="K42" s="21">
        <v>0</v>
      </c>
      <c r="L42" s="21">
        <v>1220000</v>
      </c>
      <c r="M42" s="21">
        <v>644740.22</v>
      </c>
      <c r="N42" s="21">
        <v>575259.78</v>
      </c>
      <c r="O42" s="21">
        <v>52.847559016306803</v>
      </c>
    </row>
    <row r="43" spans="1:15" ht="24" x14ac:dyDescent="0.25">
      <c r="A43" s="12" t="str">
        <f t="shared" si="3"/>
        <v>2</v>
      </c>
      <c r="B43" s="13" t="str">
        <f t="shared" si="0"/>
        <v>GASTOS CORRIENTES EN BIENES Y SERVICIOS.</v>
      </c>
      <c r="C43" s="12" t="str">
        <f t="shared" si="4"/>
        <v>22</v>
      </c>
      <c r="D43" s="13" t="str">
        <f t="shared" si="1"/>
        <v>Material, suministros y otros.</v>
      </c>
      <c r="E43" s="12" t="str">
        <f t="shared" si="5"/>
        <v>221</v>
      </c>
      <c r="F43" s="13" t="str">
        <f t="shared" si="2"/>
        <v>Suministros.</v>
      </c>
      <c r="G43" s="18" t="s">
        <v>72</v>
      </c>
      <c r="H43" s="18" t="s">
        <v>57</v>
      </c>
      <c r="I43" s="20" t="s">
        <v>58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ht="24" x14ac:dyDescent="0.25">
      <c r="A44" s="12" t="str">
        <f t="shared" si="3"/>
        <v>1</v>
      </c>
      <c r="B44" s="13" t="str">
        <f t="shared" si="0"/>
        <v>GASTOS DE PERSONAL.</v>
      </c>
      <c r="C44" s="12" t="str">
        <f t="shared" si="4"/>
        <v>13</v>
      </c>
      <c r="D44" s="13" t="str">
        <f t="shared" si="1"/>
        <v>Personal Laboral.</v>
      </c>
      <c r="E44" s="12" t="str">
        <f t="shared" si="5"/>
        <v>131</v>
      </c>
      <c r="F44" s="13" t="str">
        <f t="shared" si="2"/>
        <v>Laboral temporal.</v>
      </c>
      <c r="G44" s="18" t="s">
        <v>72</v>
      </c>
      <c r="H44" s="18" t="s">
        <v>244</v>
      </c>
      <c r="I44" s="20" t="s">
        <v>245</v>
      </c>
      <c r="J44" s="21">
        <v>0</v>
      </c>
      <c r="K44" s="21">
        <v>0</v>
      </c>
      <c r="L44" s="21">
        <v>0</v>
      </c>
      <c r="M44" s="21">
        <v>5958.34</v>
      </c>
      <c r="N44" s="21">
        <v>-5958.34</v>
      </c>
      <c r="O44" s="21">
        <v>0</v>
      </c>
    </row>
    <row r="45" spans="1:15" x14ac:dyDescent="0.25">
      <c r="A45" s="12" t="str">
        <f t="shared" si="3"/>
        <v>1</v>
      </c>
      <c r="B45" s="13" t="str">
        <f t="shared" si="0"/>
        <v>GASTOS DE PERSONAL.</v>
      </c>
      <c r="C45" s="12" t="str">
        <f t="shared" si="4"/>
        <v>14</v>
      </c>
      <c r="D45" s="13" t="str">
        <f t="shared" si="1"/>
        <v>Otro personal.</v>
      </c>
      <c r="E45" s="12" t="str">
        <f t="shared" si="5"/>
        <v>143</v>
      </c>
      <c r="F45" s="13" t="str">
        <f t="shared" si="2"/>
        <v>Otro personal.</v>
      </c>
      <c r="G45" s="18" t="s">
        <v>72</v>
      </c>
      <c r="H45" s="18" t="s">
        <v>89</v>
      </c>
      <c r="I45" s="20" t="s">
        <v>90</v>
      </c>
      <c r="J45" s="21">
        <v>10</v>
      </c>
      <c r="K45" s="21">
        <v>0</v>
      </c>
      <c r="L45" s="21">
        <v>10</v>
      </c>
      <c r="M45" s="21">
        <v>0</v>
      </c>
      <c r="N45" s="21">
        <v>10</v>
      </c>
      <c r="O45" s="21">
        <v>0</v>
      </c>
    </row>
    <row r="46" spans="1:15" ht="24" x14ac:dyDescent="0.25">
      <c r="A46" s="12" t="str">
        <f t="shared" si="3"/>
        <v>3</v>
      </c>
      <c r="B46" s="13" t="str">
        <f t="shared" si="0"/>
        <v>GASTOS FINANCIEROS.</v>
      </c>
      <c r="C46" s="12" t="str">
        <f t="shared" si="4"/>
        <v>35</v>
      </c>
      <c r="D46" s="13" t="str">
        <f t="shared" si="1"/>
        <v>Intereses de demora y otros gastos financieros.</v>
      </c>
      <c r="E46" s="12" t="str">
        <f t="shared" si="5"/>
        <v>359</v>
      </c>
      <c r="F46" s="13" t="str">
        <f t="shared" si="2"/>
        <v>Otros gastos financieros.</v>
      </c>
      <c r="G46" s="18" t="s">
        <v>72</v>
      </c>
      <c r="H46" s="18" t="s">
        <v>28</v>
      </c>
      <c r="I46" s="20" t="s">
        <v>29</v>
      </c>
      <c r="J46" s="21">
        <v>10</v>
      </c>
      <c r="K46" s="21">
        <v>0</v>
      </c>
      <c r="L46" s="21">
        <v>10</v>
      </c>
      <c r="M46" s="21">
        <v>0</v>
      </c>
      <c r="N46" s="21">
        <v>10</v>
      </c>
      <c r="O46" s="21">
        <v>0</v>
      </c>
    </row>
    <row r="47" spans="1:15" ht="24" x14ac:dyDescent="0.25">
      <c r="A47" s="12" t="str">
        <f t="shared" si="3"/>
        <v>2</v>
      </c>
      <c r="B47" s="13" t="str">
        <f t="shared" si="0"/>
        <v>GASTOS CORRIENTES EN BIENES Y SERVICIOS.</v>
      </c>
      <c r="C47" s="12" t="str">
        <f t="shared" si="4"/>
        <v>22</v>
      </c>
      <c r="D47" s="13" t="str">
        <f t="shared" si="1"/>
        <v>Material, suministros y otros.</v>
      </c>
      <c r="E47" s="12" t="str">
        <f t="shared" si="5"/>
        <v>220</v>
      </c>
      <c r="F47" s="13" t="str">
        <f t="shared" si="2"/>
        <v>Material de oficina.</v>
      </c>
      <c r="G47" s="18" t="s">
        <v>72</v>
      </c>
      <c r="H47" s="18" t="s">
        <v>119</v>
      </c>
      <c r="I47" s="20" t="s">
        <v>120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</row>
    <row r="48" spans="1:15" ht="36" x14ac:dyDescent="0.25">
      <c r="A48" s="12" t="str">
        <f t="shared" si="3"/>
        <v>6</v>
      </c>
      <c r="B48" s="13" t="str">
        <f t="shared" si="0"/>
        <v>INVERSIONES REALES.</v>
      </c>
      <c r="C48" s="12" t="str">
        <f t="shared" si="4"/>
        <v>62</v>
      </c>
      <c r="D48" s="13" t="str">
        <f t="shared" si="1"/>
        <v>Inversión nueva asociada al funcionamiento operativo de los servicios.</v>
      </c>
      <c r="E48" s="12" t="str">
        <f t="shared" si="5"/>
        <v>623</v>
      </c>
      <c r="F48" s="13" t="str">
        <f t="shared" si="2"/>
        <v>Maquinaria, instalaciones técnicas y utillaje.</v>
      </c>
      <c r="G48" s="18" t="s">
        <v>72</v>
      </c>
      <c r="H48" s="18" t="s">
        <v>113</v>
      </c>
      <c r="I48" s="20" t="s">
        <v>114</v>
      </c>
      <c r="J48" s="21">
        <v>10</v>
      </c>
      <c r="K48" s="21">
        <v>1240.8499999999999</v>
      </c>
      <c r="L48" s="21">
        <v>1250.8499999999999</v>
      </c>
      <c r="M48" s="21">
        <v>0</v>
      </c>
      <c r="N48" s="21">
        <v>1250.8499999999999</v>
      </c>
      <c r="O48" s="21">
        <v>0</v>
      </c>
    </row>
    <row r="49" spans="1:15" ht="24" x14ac:dyDescent="0.25">
      <c r="A49" s="12" t="str">
        <f t="shared" si="3"/>
        <v>2</v>
      </c>
      <c r="B49" s="13" t="str">
        <f t="shared" si="0"/>
        <v>GASTOS CORRIENTES EN BIENES Y SERVICIOS.</v>
      </c>
      <c r="C49" s="12" t="str">
        <f t="shared" si="4"/>
        <v>22</v>
      </c>
      <c r="D49" s="13" t="str">
        <f t="shared" si="1"/>
        <v>Material, suministros y otros.</v>
      </c>
      <c r="E49" s="12" t="str">
        <f t="shared" si="5"/>
        <v>225</v>
      </c>
      <c r="F49" s="13" t="str">
        <f t="shared" si="2"/>
        <v>Tributos.</v>
      </c>
      <c r="G49" s="18" t="s">
        <v>72</v>
      </c>
      <c r="H49" s="18" t="s">
        <v>224</v>
      </c>
      <c r="I49" s="20" t="s">
        <v>225</v>
      </c>
      <c r="J49" s="21">
        <v>10</v>
      </c>
      <c r="K49" s="21">
        <v>0</v>
      </c>
      <c r="L49" s="21">
        <v>10</v>
      </c>
      <c r="M49" s="21">
        <v>52.26</v>
      </c>
      <c r="N49" s="21">
        <v>-42.26</v>
      </c>
      <c r="O49" s="21">
        <v>522.59989548001602</v>
      </c>
    </row>
    <row r="50" spans="1:15" ht="36" x14ac:dyDescent="0.25">
      <c r="A50" s="12" t="str">
        <f t="shared" si="3"/>
        <v>1</v>
      </c>
      <c r="B50" s="13" t="str">
        <f t="shared" si="0"/>
        <v>GASTOS DE PERSONAL.</v>
      </c>
      <c r="C50" s="12" t="str">
        <f t="shared" si="4"/>
        <v>13</v>
      </c>
      <c r="D50" s="13" t="str">
        <f t="shared" si="1"/>
        <v>Personal Laboral.</v>
      </c>
      <c r="E50" s="12" t="str">
        <f t="shared" si="5"/>
        <v>131</v>
      </c>
      <c r="F50" s="13" t="str">
        <f t="shared" si="2"/>
        <v>Laboral temporal.</v>
      </c>
      <c r="G50" s="18" t="s">
        <v>72</v>
      </c>
      <c r="H50" s="18" t="s">
        <v>87</v>
      </c>
      <c r="I50" s="20" t="s">
        <v>88</v>
      </c>
      <c r="J50" s="21">
        <v>10</v>
      </c>
      <c r="K50" s="21">
        <v>0</v>
      </c>
      <c r="L50" s="21">
        <v>10</v>
      </c>
      <c r="M50" s="21">
        <v>0</v>
      </c>
      <c r="N50" s="21">
        <v>10</v>
      </c>
      <c r="O50" s="21">
        <v>0</v>
      </c>
    </row>
    <row r="51" spans="1:15" ht="24" x14ac:dyDescent="0.25">
      <c r="A51" s="12" t="str">
        <f t="shared" si="3"/>
        <v>2</v>
      </c>
      <c r="B51" s="13" t="str">
        <f t="shared" si="0"/>
        <v>GASTOS CORRIENTES EN BIENES Y SERVICIOS.</v>
      </c>
      <c r="C51" s="12" t="str">
        <f t="shared" si="4"/>
        <v>22</v>
      </c>
      <c r="D51" s="13" t="str">
        <f t="shared" si="1"/>
        <v>Material, suministros y otros.</v>
      </c>
      <c r="E51" s="12" t="str">
        <f t="shared" si="5"/>
        <v>226</v>
      </c>
      <c r="F51" s="13" t="str">
        <f t="shared" si="2"/>
        <v>Gastos diversos.</v>
      </c>
      <c r="G51" s="18" t="s">
        <v>72</v>
      </c>
      <c r="H51" s="18" t="s">
        <v>97</v>
      </c>
      <c r="I51" s="20" t="s">
        <v>98</v>
      </c>
      <c r="J51" s="21">
        <v>200</v>
      </c>
      <c r="K51" s="21">
        <v>0</v>
      </c>
      <c r="L51" s="21">
        <v>200</v>
      </c>
      <c r="M51" s="21">
        <v>0</v>
      </c>
      <c r="N51" s="21">
        <v>200</v>
      </c>
      <c r="O51" s="21">
        <v>0</v>
      </c>
    </row>
    <row r="52" spans="1:15" ht="24" x14ac:dyDescent="0.25">
      <c r="A52" s="12" t="str">
        <f t="shared" si="3"/>
        <v>1</v>
      </c>
      <c r="B52" s="13" t="str">
        <f t="shared" si="0"/>
        <v>GASTOS DE PERSONAL.</v>
      </c>
      <c r="C52" s="12" t="str">
        <f t="shared" si="4"/>
        <v>12</v>
      </c>
      <c r="D52" s="13" t="str">
        <f t="shared" si="1"/>
        <v>Personal Funcionario.</v>
      </c>
      <c r="E52" s="12" t="str">
        <f t="shared" si="5"/>
        <v>120</v>
      </c>
      <c r="F52" s="13" t="str">
        <f t="shared" si="2"/>
        <v>Retribuciones básicas.</v>
      </c>
      <c r="G52" s="18" t="s">
        <v>72</v>
      </c>
      <c r="H52" s="18" t="s">
        <v>75</v>
      </c>
      <c r="I52" s="20" t="s">
        <v>76</v>
      </c>
      <c r="J52" s="21">
        <v>56172</v>
      </c>
      <c r="K52" s="21">
        <v>0</v>
      </c>
      <c r="L52" s="21">
        <v>56172</v>
      </c>
      <c r="M52" s="21">
        <v>28120.880000000001</v>
      </c>
      <c r="N52" s="21">
        <v>28051.119999999999</v>
      </c>
      <c r="O52" s="21">
        <v>50.062094992164702</v>
      </c>
    </row>
    <row r="53" spans="1:15" ht="24" x14ac:dyDescent="0.25">
      <c r="A53" s="12" t="str">
        <f t="shared" si="3"/>
        <v>1</v>
      </c>
      <c r="B53" s="13" t="str">
        <f t="shared" si="0"/>
        <v>GASTOS DE PERSONAL.</v>
      </c>
      <c r="C53" s="12" t="str">
        <f t="shared" si="4"/>
        <v>12</v>
      </c>
      <c r="D53" s="13" t="str">
        <f t="shared" si="1"/>
        <v>Personal Funcionario.</v>
      </c>
      <c r="E53" s="12" t="str">
        <f t="shared" si="5"/>
        <v>120</v>
      </c>
      <c r="F53" s="13" t="str">
        <f t="shared" si="2"/>
        <v>Retribuciones básicas.</v>
      </c>
      <c r="G53" s="18" t="s">
        <v>72</v>
      </c>
      <c r="H53" s="18" t="s">
        <v>73</v>
      </c>
      <c r="I53" s="20" t="s">
        <v>74</v>
      </c>
      <c r="J53" s="21">
        <v>64964</v>
      </c>
      <c r="K53" s="21">
        <v>0</v>
      </c>
      <c r="L53" s="21">
        <v>64964</v>
      </c>
      <c r="M53" s="21">
        <v>21797.279999999999</v>
      </c>
      <c r="N53" s="21">
        <v>43166.720000000001</v>
      </c>
      <c r="O53" s="21">
        <v>33.552860044530703</v>
      </c>
    </row>
    <row r="54" spans="1:15" ht="24" x14ac:dyDescent="0.25">
      <c r="A54" s="12" t="str">
        <f t="shared" si="3"/>
        <v>1</v>
      </c>
      <c r="B54" s="13" t="str">
        <f t="shared" si="0"/>
        <v>GASTOS DE PERSONAL.</v>
      </c>
      <c r="C54" s="12" t="str">
        <f t="shared" si="4"/>
        <v>16</v>
      </c>
      <c r="D54" s="13" t="str">
        <f t="shared" si="1"/>
        <v>Cuotas, prestaciones y gastos sociales a cargo del empleador.</v>
      </c>
      <c r="E54" s="12" t="str">
        <f t="shared" si="5"/>
        <v>162</v>
      </c>
      <c r="F54" s="13" t="str">
        <f t="shared" si="2"/>
        <v>Gastos sociales del personal.</v>
      </c>
      <c r="G54" s="18" t="s">
        <v>72</v>
      </c>
      <c r="H54" s="18" t="s">
        <v>16</v>
      </c>
      <c r="I54" s="20" t="s">
        <v>17</v>
      </c>
      <c r="J54" s="21">
        <v>5299</v>
      </c>
      <c r="K54" s="21">
        <v>0</v>
      </c>
      <c r="L54" s="21">
        <v>5299</v>
      </c>
      <c r="M54" s="21">
        <v>1833.3</v>
      </c>
      <c r="N54" s="21">
        <v>3465.7</v>
      </c>
      <c r="O54" s="21">
        <v>34.597093778223403</v>
      </c>
    </row>
    <row r="55" spans="1:15" ht="24" x14ac:dyDescent="0.25">
      <c r="A55" s="12" t="str">
        <f t="shared" si="3"/>
        <v>1</v>
      </c>
      <c r="B55" s="13" t="str">
        <f t="shared" si="0"/>
        <v>GASTOS DE PERSONAL.</v>
      </c>
      <c r="C55" s="12" t="str">
        <f t="shared" si="4"/>
        <v>16</v>
      </c>
      <c r="D55" s="13" t="str">
        <f t="shared" si="1"/>
        <v>Cuotas, prestaciones y gastos sociales a cargo del empleador.</v>
      </c>
      <c r="E55" s="12" t="str">
        <f t="shared" si="5"/>
        <v>160</v>
      </c>
      <c r="F55" s="13" t="str">
        <f t="shared" si="2"/>
        <v>Cuotas sociales.</v>
      </c>
      <c r="G55" s="18" t="s">
        <v>72</v>
      </c>
      <c r="H55" s="18" t="s">
        <v>8</v>
      </c>
      <c r="I55" s="20" t="s">
        <v>9</v>
      </c>
      <c r="J55" s="21">
        <v>185895</v>
      </c>
      <c r="K55" s="21">
        <v>8972.86</v>
      </c>
      <c r="L55" s="21">
        <v>194867.86</v>
      </c>
      <c r="M55" s="21">
        <v>154182.74</v>
      </c>
      <c r="N55" s="21">
        <v>40685.119999999995</v>
      </c>
      <c r="O55" s="21">
        <v>79.121687895796398</v>
      </c>
    </row>
    <row r="56" spans="1:15" x14ac:dyDescent="0.25">
      <c r="A56" s="12" t="str">
        <f t="shared" si="3"/>
        <v>1</v>
      </c>
      <c r="B56" s="13" t="str">
        <f t="shared" si="0"/>
        <v>GASTOS DE PERSONAL.</v>
      </c>
      <c r="C56" s="12" t="str">
        <f t="shared" si="4"/>
        <v>15</v>
      </c>
      <c r="D56" s="13" t="str">
        <f t="shared" si="1"/>
        <v>Incentivos al rendimiento.</v>
      </c>
      <c r="E56" s="12" t="str">
        <f t="shared" si="5"/>
        <v>151</v>
      </c>
      <c r="F56" s="13" t="str">
        <f t="shared" si="2"/>
        <v>Gratificaciones.</v>
      </c>
      <c r="G56" s="18" t="s">
        <v>72</v>
      </c>
      <c r="H56" s="18" t="s">
        <v>51</v>
      </c>
      <c r="I56" s="20" t="s">
        <v>52</v>
      </c>
      <c r="J56" s="21">
        <v>10</v>
      </c>
      <c r="K56" s="21">
        <v>0</v>
      </c>
      <c r="L56" s="21">
        <v>10</v>
      </c>
      <c r="M56" s="21">
        <v>0</v>
      </c>
      <c r="N56" s="21">
        <v>10</v>
      </c>
      <c r="O56" s="21">
        <v>0</v>
      </c>
    </row>
    <row r="57" spans="1:15" x14ac:dyDescent="0.25">
      <c r="A57" s="12" t="str">
        <f t="shared" si="3"/>
        <v>1</v>
      </c>
      <c r="B57" s="13" t="str">
        <f t="shared" si="0"/>
        <v>GASTOS DE PERSONAL.</v>
      </c>
      <c r="C57" s="12" t="str">
        <f t="shared" si="4"/>
        <v>15</v>
      </c>
      <c r="D57" s="13" t="str">
        <f t="shared" si="1"/>
        <v>Incentivos al rendimiento.</v>
      </c>
      <c r="E57" s="12" t="str">
        <f t="shared" si="5"/>
        <v>150</v>
      </c>
      <c r="F57" s="13" t="str">
        <f t="shared" si="2"/>
        <v>Productividad.</v>
      </c>
      <c r="G57" s="18" t="s">
        <v>72</v>
      </c>
      <c r="H57" s="18" t="s">
        <v>49</v>
      </c>
      <c r="I57" s="20" t="s">
        <v>50</v>
      </c>
      <c r="J57" s="21">
        <v>14123</v>
      </c>
      <c r="K57" s="21">
        <v>0</v>
      </c>
      <c r="L57" s="21">
        <v>14123</v>
      </c>
      <c r="M57" s="21">
        <v>19910.88</v>
      </c>
      <c r="N57" s="21">
        <v>-5787.880000000001</v>
      </c>
      <c r="O57" s="21">
        <v>140.98194432613701</v>
      </c>
    </row>
    <row r="58" spans="1:15" x14ac:dyDescent="0.25">
      <c r="A58" s="12" t="str">
        <f t="shared" si="3"/>
        <v>1</v>
      </c>
      <c r="B58" s="13" t="str">
        <f t="shared" si="0"/>
        <v>GASTOS DE PERSONAL.</v>
      </c>
      <c r="C58" s="12" t="str">
        <f t="shared" si="4"/>
        <v>12</v>
      </c>
      <c r="D58" s="13" t="str">
        <f t="shared" si="1"/>
        <v>Personal Funcionario.</v>
      </c>
      <c r="E58" s="12" t="str">
        <f t="shared" si="5"/>
        <v>120</v>
      </c>
      <c r="F58" s="13" t="str">
        <f t="shared" si="2"/>
        <v>Retribuciones básicas.</v>
      </c>
      <c r="G58" s="18" t="s">
        <v>72</v>
      </c>
      <c r="H58" s="18" t="s">
        <v>41</v>
      </c>
      <c r="I58" s="20" t="s">
        <v>42</v>
      </c>
      <c r="J58" s="21">
        <v>21659</v>
      </c>
      <c r="K58" s="21">
        <v>0</v>
      </c>
      <c r="L58" s="21">
        <v>21659</v>
      </c>
      <c r="M58" s="21">
        <v>11105.74</v>
      </c>
      <c r="N58" s="21">
        <v>10553.26</v>
      </c>
      <c r="O58" s="21">
        <v>51.275405138623597</v>
      </c>
    </row>
    <row r="59" spans="1:15" ht="24" x14ac:dyDescent="0.25">
      <c r="A59" s="12" t="str">
        <f t="shared" si="3"/>
        <v>2</v>
      </c>
      <c r="B59" s="13" t="str">
        <f t="shared" si="0"/>
        <v>GASTOS CORRIENTES EN BIENES Y SERVICIOS.</v>
      </c>
      <c r="C59" s="12" t="str">
        <f t="shared" si="4"/>
        <v>22</v>
      </c>
      <c r="D59" s="13" t="str">
        <f t="shared" si="1"/>
        <v>Material, suministros y otros.</v>
      </c>
      <c r="E59" s="12" t="str">
        <f t="shared" si="5"/>
        <v>226</v>
      </c>
      <c r="F59" s="13" t="str">
        <f t="shared" si="2"/>
        <v>Gastos diversos.</v>
      </c>
      <c r="G59" s="18" t="s">
        <v>72</v>
      </c>
      <c r="H59" s="18" t="s">
        <v>129</v>
      </c>
      <c r="I59" s="20" t="s">
        <v>130</v>
      </c>
      <c r="J59" s="21">
        <v>10</v>
      </c>
      <c r="K59" s="21">
        <v>0</v>
      </c>
      <c r="L59" s="21">
        <v>10</v>
      </c>
      <c r="M59" s="21">
        <v>0</v>
      </c>
      <c r="N59" s="21">
        <v>10</v>
      </c>
      <c r="O59" s="21">
        <v>0</v>
      </c>
    </row>
    <row r="60" spans="1:15" ht="24" x14ac:dyDescent="0.25">
      <c r="A60" s="12" t="str">
        <f t="shared" si="3"/>
        <v>2</v>
      </c>
      <c r="B60" s="13" t="str">
        <f t="shared" si="0"/>
        <v>GASTOS CORRIENTES EN BIENES Y SERVICIOS.</v>
      </c>
      <c r="C60" s="12" t="str">
        <f t="shared" si="4"/>
        <v>22</v>
      </c>
      <c r="D60" s="13" t="str">
        <f t="shared" si="1"/>
        <v>Material, suministros y otros.</v>
      </c>
      <c r="E60" s="12" t="str">
        <f t="shared" si="5"/>
        <v>226</v>
      </c>
      <c r="F60" s="13" t="str">
        <f t="shared" si="2"/>
        <v>Gastos diversos.</v>
      </c>
      <c r="G60" s="18" t="s">
        <v>72</v>
      </c>
      <c r="H60" s="18" t="s">
        <v>95</v>
      </c>
      <c r="I60" s="20" t="s">
        <v>96</v>
      </c>
      <c r="J60" s="21">
        <v>15000</v>
      </c>
      <c r="K60" s="21">
        <v>0</v>
      </c>
      <c r="L60" s="21">
        <v>15000</v>
      </c>
      <c r="M60" s="21">
        <v>6048.49</v>
      </c>
      <c r="N60" s="21">
        <v>8951.51</v>
      </c>
      <c r="O60" s="21">
        <v>40.323266661290198</v>
      </c>
    </row>
    <row r="61" spans="1:15" ht="24" x14ac:dyDescent="0.25">
      <c r="A61" s="12" t="str">
        <f t="shared" si="3"/>
        <v>2</v>
      </c>
      <c r="B61" s="13" t="str">
        <f t="shared" si="0"/>
        <v>GASTOS CORRIENTES EN BIENES Y SERVICIOS.</v>
      </c>
      <c r="C61" s="12" t="str">
        <f t="shared" si="4"/>
        <v>22</v>
      </c>
      <c r="D61" s="13" t="str">
        <f t="shared" si="1"/>
        <v>Material, suministros y otros.</v>
      </c>
      <c r="E61" s="12" t="str">
        <f t="shared" si="5"/>
        <v>226</v>
      </c>
      <c r="F61" s="13" t="str">
        <f t="shared" si="2"/>
        <v>Gastos diversos.</v>
      </c>
      <c r="G61" s="18" t="s">
        <v>72</v>
      </c>
      <c r="H61" s="18" t="s">
        <v>59</v>
      </c>
      <c r="I61" s="20" t="s">
        <v>60</v>
      </c>
      <c r="J61" s="21">
        <v>15000</v>
      </c>
      <c r="K61" s="21">
        <v>0</v>
      </c>
      <c r="L61" s="21">
        <v>15000</v>
      </c>
      <c r="M61" s="21">
        <v>0</v>
      </c>
      <c r="N61" s="21">
        <v>15000</v>
      </c>
      <c r="O61" s="21">
        <v>0</v>
      </c>
    </row>
    <row r="62" spans="1:15" ht="24" x14ac:dyDescent="0.25">
      <c r="A62" s="12" t="str">
        <f t="shared" si="3"/>
        <v>2</v>
      </c>
      <c r="B62" s="13" t="str">
        <f t="shared" si="0"/>
        <v>GASTOS CORRIENTES EN BIENES Y SERVICIOS.</v>
      </c>
      <c r="C62" s="12" t="str">
        <f t="shared" si="4"/>
        <v>22</v>
      </c>
      <c r="D62" s="13" t="str">
        <f t="shared" si="1"/>
        <v>Material, suministros y otros.</v>
      </c>
      <c r="E62" s="12" t="str">
        <f t="shared" si="5"/>
        <v>220</v>
      </c>
      <c r="F62" s="13" t="str">
        <f t="shared" si="2"/>
        <v>Material de oficina.</v>
      </c>
      <c r="G62" s="18" t="s">
        <v>72</v>
      </c>
      <c r="H62" s="18" t="s">
        <v>55</v>
      </c>
      <c r="I62" s="20" t="s">
        <v>56</v>
      </c>
      <c r="J62" s="21">
        <v>1110</v>
      </c>
      <c r="K62" s="21">
        <v>0</v>
      </c>
      <c r="L62" s="21">
        <v>1110</v>
      </c>
      <c r="M62" s="21">
        <v>60</v>
      </c>
      <c r="N62" s="21">
        <v>1050</v>
      </c>
      <c r="O62" s="21">
        <v>5.40540539566594</v>
      </c>
    </row>
    <row r="63" spans="1:15" ht="24" x14ac:dyDescent="0.25">
      <c r="A63" s="12" t="str">
        <f t="shared" si="3"/>
        <v>2</v>
      </c>
      <c r="B63" s="13" t="str">
        <f t="shared" si="0"/>
        <v>GASTOS CORRIENTES EN BIENES Y SERVICIOS.</v>
      </c>
      <c r="C63" s="12" t="str">
        <f t="shared" si="4"/>
        <v>22</v>
      </c>
      <c r="D63" s="13" t="str">
        <f t="shared" si="1"/>
        <v>Material, suministros y otros.</v>
      </c>
      <c r="E63" s="12" t="str">
        <f t="shared" si="5"/>
        <v>222</v>
      </c>
      <c r="F63" s="13" t="str">
        <f t="shared" si="2"/>
        <v>Comunicaciones.</v>
      </c>
      <c r="G63" s="18" t="s">
        <v>72</v>
      </c>
      <c r="H63" s="18" t="s">
        <v>93</v>
      </c>
      <c r="I63" s="20" t="s">
        <v>94</v>
      </c>
      <c r="J63" s="21">
        <v>150</v>
      </c>
      <c r="K63" s="21">
        <v>0</v>
      </c>
      <c r="L63" s="21">
        <v>150</v>
      </c>
      <c r="M63" s="21">
        <v>0</v>
      </c>
      <c r="N63" s="21">
        <v>150</v>
      </c>
      <c r="O63" s="21">
        <v>0</v>
      </c>
    </row>
    <row r="64" spans="1:15" ht="24" x14ac:dyDescent="0.25">
      <c r="A64" s="12" t="str">
        <f t="shared" si="3"/>
        <v>2</v>
      </c>
      <c r="B64" s="13" t="str">
        <f t="shared" si="0"/>
        <v>GASTOS CORRIENTES EN BIENES Y SERVICIOS.</v>
      </c>
      <c r="C64" s="12" t="str">
        <f t="shared" si="4"/>
        <v>22</v>
      </c>
      <c r="D64" s="13" t="str">
        <f t="shared" si="1"/>
        <v>Material, suministros y otros.</v>
      </c>
      <c r="E64" s="12" t="str">
        <f t="shared" si="5"/>
        <v>221</v>
      </c>
      <c r="F64" s="13" t="str">
        <f t="shared" si="2"/>
        <v>Suministros.</v>
      </c>
      <c r="G64" s="18" t="s">
        <v>72</v>
      </c>
      <c r="H64" s="18" t="s">
        <v>91</v>
      </c>
      <c r="I64" s="20" t="s">
        <v>92</v>
      </c>
      <c r="J64" s="21">
        <v>1000</v>
      </c>
      <c r="K64" s="21">
        <v>0</v>
      </c>
      <c r="L64" s="21">
        <v>1000</v>
      </c>
      <c r="M64" s="21">
        <v>0</v>
      </c>
      <c r="N64" s="21">
        <v>1000</v>
      </c>
      <c r="O64" s="21">
        <v>0</v>
      </c>
    </row>
    <row r="65" spans="1:15" ht="24" x14ac:dyDescent="0.25">
      <c r="A65" s="12" t="str">
        <f t="shared" si="3"/>
        <v>1</v>
      </c>
      <c r="B65" s="13" t="str">
        <f t="shared" si="0"/>
        <v>GASTOS DE PERSONAL.</v>
      </c>
      <c r="C65" s="12" t="str">
        <f t="shared" si="4"/>
        <v>13</v>
      </c>
      <c r="D65" s="13" t="str">
        <f t="shared" si="1"/>
        <v>Personal Laboral.</v>
      </c>
      <c r="E65" s="12" t="str">
        <f t="shared" si="5"/>
        <v>131</v>
      </c>
      <c r="F65" s="13" t="str">
        <f t="shared" si="2"/>
        <v>Laboral temporal.</v>
      </c>
      <c r="G65" s="18" t="s">
        <v>72</v>
      </c>
      <c r="H65" s="18" t="s">
        <v>85</v>
      </c>
      <c r="I65" s="20" t="s">
        <v>86</v>
      </c>
      <c r="J65" s="21">
        <v>35000</v>
      </c>
      <c r="K65" s="21">
        <v>0</v>
      </c>
      <c r="L65" s="21">
        <v>35000</v>
      </c>
      <c r="M65" s="21">
        <v>98689.97</v>
      </c>
      <c r="N65" s="21">
        <v>-63689.97</v>
      </c>
      <c r="O65" s="21">
        <v>281.97000000000003</v>
      </c>
    </row>
    <row r="66" spans="1:15" ht="24" x14ac:dyDescent="0.25">
      <c r="A66" s="12" t="str">
        <f t="shared" si="3"/>
        <v>1</v>
      </c>
      <c r="B66" s="13" t="str">
        <f t="shared" ref="B66:B129" si="6">VLOOKUP(A66*1,$A$2224:$B$2588,2,0)</f>
        <v>GASTOS DE PERSONAL.</v>
      </c>
      <c r="C66" s="12" t="str">
        <f t="shared" si="4"/>
        <v>13</v>
      </c>
      <c r="D66" s="13" t="str">
        <f t="shared" ref="D66:D129" si="7">VLOOKUP(C66*1,$A$2224:$B$2588,2,0)</f>
        <v>Personal Laboral.</v>
      </c>
      <c r="E66" s="12" t="str">
        <f t="shared" si="5"/>
        <v>131</v>
      </c>
      <c r="F66" s="13" t="str">
        <f t="shared" ref="F66:F129" si="8">VLOOKUP(E66*1,$A$2224:$B$2588,2,0)</f>
        <v>Laboral temporal.</v>
      </c>
      <c r="G66" s="18" t="s">
        <v>72</v>
      </c>
      <c r="H66" s="18" t="s">
        <v>83</v>
      </c>
      <c r="I66" s="20" t="s">
        <v>84</v>
      </c>
      <c r="J66" s="21">
        <v>25000</v>
      </c>
      <c r="K66" s="21">
        <v>0</v>
      </c>
      <c r="L66" s="21">
        <v>25000</v>
      </c>
      <c r="M66" s="21">
        <v>15956.37</v>
      </c>
      <c r="N66" s="21">
        <v>9043.6299999999992</v>
      </c>
      <c r="O66" s="21">
        <v>63.83</v>
      </c>
    </row>
    <row r="67" spans="1:15" ht="24" x14ac:dyDescent="0.25">
      <c r="A67" s="12" t="str">
        <f t="shared" ref="A67:A130" si="9">LEFT(H67,1)</f>
        <v>1</v>
      </c>
      <c r="B67" s="13" t="str">
        <f t="shared" si="6"/>
        <v>GASTOS DE PERSONAL.</v>
      </c>
      <c r="C67" s="12" t="str">
        <f t="shared" ref="C67:C130" si="10">LEFT($H67,2)</f>
        <v>13</v>
      </c>
      <c r="D67" s="13" t="str">
        <f t="shared" si="7"/>
        <v>Personal Laboral.</v>
      </c>
      <c r="E67" s="12" t="str">
        <f t="shared" ref="E67:E130" si="11">LEFT($H67,3)</f>
        <v>130</v>
      </c>
      <c r="F67" s="13" t="str">
        <f t="shared" si="8"/>
        <v>Laboral Fijo.</v>
      </c>
      <c r="G67" s="18" t="s">
        <v>72</v>
      </c>
      <c r="H67" s="18" t="s">
        <v>81</v>
      </c>
      <c r="I67" s="20" t="s">
        <v>82</v>
      </c>
      <c r="J67" s="21">
        <v>10</v>
      </c>
      <c r="K67" s="21">
        <v>0</v>
      </c>
      <c r="L67" s="21">
        <v>10</v>
      </c>
      <c r="M67" s="21">
        <v>0</v>
      </c>
      <c r="N67" s="21">
        <v>10</v>
      </c>
      <c r="O67" s="21">
        <v>0</v>
      </c>
    </row>
    <row r="68" spans="1:15" ht="24" x14ac:dyDescent="0.25">
      <c r="A68" s="12" t="str">
        <f t="shared" si="9"/>
        <v>1</v>
      </c>
      <c r="B68" s="13" t="str">
        <f t="shared" si="6"/>
        <v>GASTOS DE PERSONAL.</v>
      </c>
      <c r="C68" s="12" t="str">
        <f t="shared" si="10"/>
        <v>13</v>
      </c>
      <c r="D68" s="13" t="str">
        <f t="shared" si="7"/>
        <v>Personal Laboral.</v>
      </c>
      <c r="E68" s="12" t="str">
        <f t="shared" si="11"/>
        <v>130</v>
      </c>
      <c r="F68" s="13" t="str">
        <f t="shared" si="8"/>
        <v>Laboral Fijo.</v>
      </c>
      <c r="G68" s="18" t="s">
        <v>72</v>
      </c>
      <c r="H68" s="18" t="s">
        <v>79</v>
      </c>
      <c r="I68" s="20" t="s">
        <v>80</v>
      </c>
      <c r="J68" s="21">
        <v>10</v>
      </c>
      <c r="K68" s="21">
        <v>0</v>
      </c>
      <c r="L68" s="21">
        <v>10</v>
      </c>
      <c r="M68" s="21">
        <v>0</v>
      </c>
      <c r="N68" s="21">
        <v>10</v>
      </c>
      <c r="O68" s="21">
        <v>0</v>
      </c>
    </row>
    <row r="69" spans="1:15" ht="24" x14ac:dyDescent="0.25">
      <c r="A69" s="12" t="str">
        <f t="shared" si="9"/>
        <v>1</v>
      </c>
      <c r="B69" s="13" t="str">
        <f t="shared" si="6"/>
        <v>GASTOS DE PERSONAL.</v>
      </c>
      <c r="C69" s="12" t="str">
        <f t="shared" si="10"/>
        <v>13</v>
      </c>
      <c r="D69" s="13" t="str">
        <f t="shared" si="7"/>
        <v>Personal Laboral.</v>
      </c>
      <c r="E69" s="12" t="str">
        <f t="shared" si="11"/>
        <v>130</v>
      </c>
      <c r="F69" s="13" t="str">
        <f t="shared" si="8"/>
        <v>Laboral Fijo.</v>
      </c>
      <c r="G69" s="18" t="s">
        <v>72</v>
      </c>
      <c r="H69" s="18" t="s">
        <v>77</v>
      </c>
      <c r="I69" s="20" t="s">
        <v>78</v>
      </c>
      <c r="J69" s="21">
        <v>142428</v>
      </c>
      <c r="K69" s="21">
        <v>-42860.83</v>
      </c>
      <c r="L69" s="21">
        <v>99567.17</v>
      </c>
      <c r="M69" s="21">
        <v>49996.83</v>
      </c>
      <c r="N69" s="21">
        <v>49570.34</v>
      </c>
      <c r="O69" s="21">
        <v>50.2141719996619</v>
      </c>
    </row>
    <row r="70" spans="1:15" ht="24" x14ac:dyDescent="0.25">
      <c r="A70" s="12" t="str">
        <f t="shared" si="9"/>
        <v>1</v>
      </c>
      <c r="B70" s="13" t="str">
        <f t="shared" si="6"/>
        <v>GASTOS DE PERSONAL.</v>
      </c>
      <c r="C70" s="12" t="str">
        <f t="shared" si="10"/>
        <v>12</v>
      </c>
      <c r="D70" s="13" t="str">
        <f t="shared" si="7"/>
        <v>Personal Funcionario.</v>
      </c>
      <c r="E70" s="12" t="str">
        <f t="shared" si="11"/>
        <v>121</v>
      </c>
      <c r="F70" s="13" t="str">
        <f t="shared" si="8"/>
        <v>Retribuciones complementarias.</v>
      </c>
      <c r="G70" s="18" t="s">
        <v>72</v>
      </c>
      <c r="H70" s="18" t="s">
        <v>47</v>
      </c>
      <c r="I70" s="20" t="s">
        <v>48</v>
      </c>
      <c r="J70" s="21">
        <v>396679</v>
      </c>
      <c r="K70" s="21">
        <v>27190.48</v>
      </c>
      <c r="L70" s="21">
        <v>423869.48</v>
      </c>
      <c r="M70" s="21">
        <v>165274.46</v>
      </c>
      <c r="N70" s="21">
        <v>258595.02</v>
      </c>
      <c r="O70" s="21">
        <v>38.99</v>
      </c>
    </row>
    <row r="71" spans="1:15" ht="24" x14ac:dyDescent="0.25">
      <c r="A71" s="12" t="str">
        <f t="shared" si="9"/>
        <v>1</v>
      </c>
      <c r="B71" s="13" t="str">
        <f t="shared" si="6"/>
        <v>GASTOS DE PERSONAL.</v>
      </c>
      <c r="C71" s="12" t="str">
        <f t="shared" si="10"/>
        <v>12</v>
      </c>
      <c r="D71" s="13" t="str">
        <f t="shared" si="7"/>
        <v>Personal Funcionario.</v>
      </c>
      <c r="E71" s="12" t="str">
        <f t="shared" si="11"/>
        <v>120</v>
      </c>
      <c r="F71" s="13" t="str">
        <f t="shared" si="8"/>
        <v>Retribuciones básicas.</v>
      </c>
      <c r="G71" s="18" t="s">
        <v>72</v>
      </c>
      <c r="H71" s="18" t="s">
        <v>43</v>
      </c>
      <c r="I71" s="20" t="s">
        <v>44</v>
      </c>
      <c r="J71" s="21">
        <v>50490</v>
      </c>
      <c r="K71" s="21">
        <v>0</v>
      </c>
      <c r="L71" s="21">
        <v>50490</v>
      </c>
      <c r="M71" s="21">
        <v>40484.46</v>
      </c>
      <c r="N71" s="21">
        <v>10005.540000000001</v>
      </c>
      <c r="O71" s="21">
        <v>80.183125368184506</v>
      </c>
    </row>
    <row r="72" spans="1:15" ht="24" x14ac:dyDescent="0.25">
      <c r="A72" s="12" t="str">
        <f t="shared" si="9"/>
        <v>1</v>
      </c>
      <c r="B72" s="13" t="str">
        <f t="shared" si="6"/>
        <v>GASTOS DE PERSONAL.</v>
      </c>
      <c r="C72" s="12" t="str">
        <f t="shared" si="10"/>
        <v>12</v>
      </c>
      <c r="D72" s="13" t="str">
        <f t="shared" si="7"/>
        <v>Personal Funcionario.</v>
      </c>
      <c r="E72" s="12" t="str">
        <f t="shared" si="11"/>
        <v>121</v>
      </c>
      <c r="F72" s="13" t="str">
        <f t="shared" si="8"/>
        <v>Retribuciones complementarias.</v>
      </c>
      <c r="G72" s="18" t="s">
        <v>72</v>
      </c>
      <c r="H72" s="18" t="s">
        <v>45</v>
      </c>
      <c r="I72" s="20" t="s">
        <v>46</v>
      </c>
      <c r="J72" s="21">
        <v>132778</v>
      </c>
      <c r="K72" s="21">
        <v>0</v>
      </c>
      <c r="L72" s="21">
        <v>132778</v>
      </c>
      <c r="M72" s="21">
        <v>55368.19</v>
      </c>
      <c r="N72" s="21">
        <v>77409.81</v>
      </c>
      <c r="O72" s="21">
        <v>41.699822259083597</v>
      </c>
    </row>
    <row r="73" spans="1:15" ht="24" x14ac:dyDescent="0.25">
      <c r="A73" s="12" t="str">
        <f t="shared" si="9"/>
        <v>1</v>
      </c>
      <c r="B73" s="13" t="str">
        <f t="shared" si="6"/>
        <v>GASTOS DE PERSONAL.</v>
      </c>
      <c r="C73" s="12" t="str">
        <f t="shared" si="10"/>
        <v>12</v>
      </c>
      <c r="D73" s="13" t="str">
        <f t="shared" si="7"/>
        <v>Personal Funcionario.</v>
      </c>
      <c r="E73" s="12" t="str">
        <f t="shared" si="11"/>
        <v>120</v>
      </c>
      <c r="F73" s="13" t="str">
        <f t="shared" si="8"/>
        <v>Retribuciones básicas.</v>
      </c>
      <c r="G73" s="18" t="s">
        <v>72</v>
      </c>
      <c r="H73" s="18" t="s">
        <v>39</v>
      </c>
      <c r="I73" s="20" t="s">
        <v>40</v>
      </c>
      <c r="J73" s="21">
        <v>26328</v>
      </c>
      <c r="K73" s="21">
        <v>0</v>
      </c>
      <c r="L73" s="21">
        <v>26328</v>
      </c>
      <c r="M73" s="21">
        <v>12571.8</v>
      </c>
      <c r="N73" s="21">
        <v>13756.2</v>
      </c>
      <c r="O73" s="21">
        <v>47.750683679143798</v>
      </c>
    </row>
    <row r="74" spans="1:15" ht="24" x14ac:dyDescent="0.25">
      <c r="A74" s="12" t="str">
        <f t="shared" si="9"/>
        <v>1</v>
      </c>
      <c r="B74" s="13" t="str">
        <f t="shared" si="6"/>
        <v>GASTOS DE PERSONAL.</v>
      </c>
      <c r="C74" s="12" t="str">
        <f t="shared" si="10"/>
        <v>12</v>
      </c>
      <c r="D74" s="13" t="str">
        <f t="shared" si="7"/>
        <v>Personal Funcionario.</v>
      </c>
      <c r="E74" s="12" t="str">
        <f t="shared" si="11"/>
        <v>120</v>
      </c>
      <c r="F74" s="13" t="str">
        <f t="shared" si="8"/>
        <v>Retribuciones básicas.</v>
      </c>
      <c r="G74" s="18" t="s">
        <v>72</v>
      </c>
      <c r="H74" s="18" t="s">
        <v>37</v>
      </c>
      <c r="I74" s="20" t="s">
        <v>38</v>
      </c>
      <c r="J74" s="21">
        <v>53599</v>
      </c>
      <c r="K74" s="21">
        <v>0</v>
      </c>
      <c r="L74" s="21">
        <v>53599</v>
      </c>
      <c r="M74" s="21">
        <v>19156.34</v>
      </c>
      <c r="N74" s="21">
        <v>34442.660000000003</v>
      </c>
      <c r="O74" s="21">
        <v>35.740107090216597</v>
      </c>
    </row>
    <row r="75" spans="1:15" ht="24" x14ac:dyDescent="0.25">
      <c r="A75" s="12" t="str">
        <f t="shared" si="9"/>
        <v>2</v>
      </c>
      <c r="B75" s="13" t="str">
        <f t="shared" si="6"/>
        <v>GASTOS CORRIENTES EN BIENES Y SERVICIOS.</v>
      </c>
      <c r="C75" s="12" t="str">
        <f t="shared" si="10"/>
        <v>23</v>
      </c>
      <c r="D75" s="13" t="str">
        <f t="shared" si="7"/>
        <v>Indemnizaciones por razón del servicio.</v>
      </c>
      <c r="E75" s="12" t="str">
        <f t="shared" si="11"/>
        <v>233</v>
      </c>
      <c r="F75" s="13" t="str">
        <f t="shared" si="8"/>
        <v>Otras indemnizaciones.</v>
      </c>
      <c r="G75" s="18" t="s">
        <v>72</v>
      </c>
      <c r="H75" s="18" t="s">
        <v>111</v>
      </c>
      <c r="I75" s="20" t="s">
        <v>112</v>
      </c>
      <c r="J75" s="21">
        <v>4000</v>
      </c>
      <c r="K75" s="21">
        <v>0</v>
      </c>
      <c r="L75" s="21">
        <v>4000</v>
      </c>
      <c r="M75" s="21">
        <v>0</v>
      </c>
      <c r="N75" s="21">
        <v>4000</v>
      </c>
      <c r="O75" s="21">
        <v>0</v>
      </c>
    </row>
    <row r="76" spans="1:15" ht="24" x14ac:dyDescent="0.25">
      <c r="A76" s="12" t="str">
        <f t="shared" si="9"/>
        <v>2</v>
      </c>
      <c r="B76" s="13" t="str">
        <f t="shared" si="6"/>
        <v>GASTOS CORRIENTES EN BIENES Y SERVICIOS.</v>
      </c>
      <c r="C76" s="12" t="str">
        <f t="shared" si="10"/>
        <v>23</v>
      </c>
      <c r="D76" s="13" t="str">
        <f t="shared" si="7"/>
        <v>Indemnizaciones por razón del servicio.</v>
      </c>
      <c r="E76" s="12" t="str">
        <f t="shared" si="11"/>
        <v>233</v>
      </c>
      <c r="F76" s="13" t="str">
        <f t="shared" si="8"/>
        <v>Otras indemnizaciones.</v>
      </c>
      <c r="G76" s="18" t="s">
        <v>72</v>
      </c>
      <c r="H76" s="18" t="s">
        <v>67</v>
      </c>
      <c r="I76" s="20" t="s">
        <v>68</v>
      </c>
      <c r="J76" s="21">
        <v>800</v>
      </c>
      <c r="K76" s="21">
        <v>0</v>
      </c>
      <c r="L76" s="21">
        <v>800</v>
      </c>
      <c r="M76" s="21">
        <v>0</v>
      </c>
      <c r="N76" s="21">
        <v>800</v>
      </c>
      <c r="O76" s="21">
        <v>0</v>
      </c>
    </row>
    <row r="77" spans="1:15" ht="24" x14ac:dyDescent="0.25">
      <c r="A77" s="12" t="str">
        <f t="shared" si="9"/>
        <v>2</v>
      </c>
      <c r="B77" s="13" t="str">
        <f t="shared" si="6"/>
        <v>GASTOS CORRIENTES EN BIENES Y SERVICIOS.</v>
      </c>
      <c r="C77" s="12" t="str">
        <f t="shared" si="10"/>
        <v>23</v>
      </c>
      <c r="D77" s="13" t="str">
        <f t="shared" si="7"/>
        <v>Indemnizaciones por razón del servicio.</v>
      </c>
      <c r="E77" s="12" t="str">
        <f t="shared" si="11"/>
        <v>231</v>
      </c>
      <c r="F77" s="13" t="str">
        <f t="shared" si="8"/>
        <v>Locomoción.</v>
      </c>
      <c r="G77" s="18" t="s">
        <v>72</v>
      </c>
      <c r="H77" s="18" t="s">
        <v>109</v>
      </c>
      <c r="I77" s="20" t="s">
        <v>110</v>
      </c>
      <c r="J77" s="21">
        <v>1000</v>
      </c>
      <c r="K77" s="21">
        <v>0</v>
      </c>
      <c r="L77" s="21">
        <v>1000</v>
      </c>
      <c r="M77" s="21">
        <v>0</v>
      </c>
      <c r="N77" s="21">
        <v>1000</v>
      </c>
      <c r="O77" s="21">
        <v>0</v>
      </c>
    </row>
    <row r="78" spans="1:15" ht="24" x14ac:dyDescent="0.25">
      <c r="A78" s="12" t="str">
        <f t="shared" si="9"/>
        <v>2</v>
      </c>
      <c r="B78" s="13" t="str">
        <f t="shared" si="6"/>
        <v>GASTOS CORRIENTES EN BIENES Y SERVICIOS.</v>
      </c>
      <c r="C78" s="12" t="str">
        <f t="shared" si="10"/>
        <v>23</v>
      </c>
      <c r="D78" s="13" t="str">
        <f t="shared" si="7"/>
        <v>Indemnizaciones por razón del servicio.</v>
      </c>
      <c r="E78" s="12" t="str">
        <f t="shared" si="11"/>
        <v>231</v>
      </c>
      <c r="F78" s="13" t="str">
        <f t="shared" si="8"/>
        <v>Locomoción.</v>
      </c>
      <c r="G78" s="18" t="s">
        <v>72</v>
      </c>
      <c r="H78" s="18" t="s">
        <v>107</v>
      </c>
      <c r="I78" s="20" t="s">
        <v>108</v>
      </c>
      <c r="J78" s="21">
        <v>300</v>
      </c>
      <c r="K78" s="21">
        <v>0</v>
      </c>
      <c r="L78" s="21">
        <v>300</v>
      </c>
      <c r="M78" s="21">
        <v>0</v>
      </c>
      <c r="N78" s="21">
        <v>300</v>
      </c>
      <c r="O78" s="21">
        <v>0</v>
      </c>
    </row>
    <row r="79" spans="1:15" ht="24" x14ac:dyDescent="0.25">
      <c r="A79" s="12" t="str">
        <f t="shared" si="9"/>
        <v>2</v>
      </c>
      <c r="B79" s="13" t="str">
        <f t="shared" si="6"/>
        <v>GASTOS CORRIENTES EN BIENES Y SERVICIOS.</v>
      </c>
      <c r="C79" s="12" t="str">
        <f t="shared" si="10"/>
        <v>23</v>
      </c>
      <c r="D79" s="13" t="str">
        <f t="shared" si="7"/>
        <v>Indemnizaciones por razón del servicio.</v>
      </c>
      <c r="E79" s="12" t="str">
        <f t="shared" si="11"/>
        <v>230</v>
      </c>
      <c r="F79" s="13" t="str">
        <f t="shared" si="8"/>
        <v>Dietas.</v>
      </c>
      <c r="G79" s="18" t="s">
        <v>72</v>
      </c>
      <c r="H79" s="18" t="s">
        <v>105</v>
      </c>
      <c r="I79" s="20" t="s">
        <v>106</v>
      </c>
      <c r="J79" s="21">
        <v>3000</v>
      </c>
      <c r="K79" s="21">
        <v>0</v>
      </c>
      <c r="L79" s="21">
        <v>3000</v>
      </c>
      <c r="M79" s="21">
        <v>0</v>
      </c>
      <c r="N79" s="21">
        <v>3000</v>
      </c>
      <c r="O79" s="21">
        <v>0</v>
      </c>
    </row>
    <row r="80" spans="1:15" ht="24" x14ac:dyDescent="0.25">
      <c r="A80" s="12" t="str">
        <f t="shared" si="9"/>
        <v>2</v>
      </c>
      <c r="B80" s="13" t="str">
        <f t="shared" si="6"/>
        <v>GASTOS CORRIENTES EN BIENES Y SERVICIOS.</v>
      </c>
      <c r="C80" s="12" t="str">
        <f t="shared" si="10"/>
        <v>23</v>
      </c>
      <c r="D80" s="13" t="str">
        <f t="shared" si="7"/>
        <v>Indemnizaciones por razón del servicio.</v>
      </c>
      <c r="E80" s="12" t="str">
        <f t="shared" si="11"/>
        <v>230</v>
      </c>
      <c r="F80" s="13" t="str">
        <f t="shared" si="8"/>
        <v>Dietas.</v>
      </c>
      <c r="G80" s="18" t="s">
        <v>72</v>
      </c>
      <c r="H80" s="18" t="s">
        <v>103</v>
      </c>
      <c r="I80" s="20" t="s">
        <v>104</v>
      </c>
      <c r="J80" s="21">
        <v>500</v>
      </c>
      <c r="K80" s="21">
        <v>0</v>
      </c>
      <c r="L80" s="21">
        <v>500</v>
      </c>
      <c r="M80" s="21">
        <v>0</v>
      </c>
      <c r="N80" s="21">
        <v>500</v>
      </c>
      <c r="O80" s="21">
        <v>0</v>
      </c>
    </row>
    <row r="81" spans="1:15" ht="24" x14ac:dyDescent="0.25">
      <c r="A81" s="12" t="str">
        <f t="shared" si="9"/>
        <v>2</v>
      </c>
      <c r="B81" s="13" t="str">
        <f t="shared" si="6"/>
        <v>GASTOS CORRIENTES EN BIENES Y SERVICIOS.</v>
      </c>
      <c r="C81" s="12" t="str">
        <f t="shared" si="10"/>
        <v>22</v>
      </c>
      <c r="D81" s="13" t="str">
        <f t="shared" si="7"/>
        <v>Material, suministros y otros.</v>
      </c>
      <c r="E81" s="12" t="str">
        <f t="shared" si="11"/>
        <v>227</v>
      </c>
      <c r="F81" s="13" t="str">
        <f t="shared" si="8"/>
        <v>Trabajos realizados por otras empresas y profesionales.</v>
      </c>
      <c r="G81" s="18" t="s">
        <v>72</v>
      </c>
      <c r="H81" s="18" t="s">
        <v>26</v>
      </c>
      <c r="I81" s="20" t="s">
        <v>27</v>
      </c>
      <c r="J81" s="21">
        <v>70000</v>
      </c>
      <c r="K81" s="21">
        <v>8214.08</v>
      </c>
      <c r="L81" s="21">
        <v>78214.080000000002</v>
      </c>
      <c r="M81" s="21">
        <v>42707.360000000001</v>
      </c>
      <c r="N81" s="21">
        <v>35506.720000000001</v>
      </c>
      <c r="O81" s="21">
        <v>54.603160963995201</v>
      </c>
    </row>
    <row r="82" spans="1:15" ht="24" x14ac:dyDescent="0.25">
      <c r="A82" s="12" t="str">
        <f t="shared" si="9"/>
        <v>2</v>
      </c>
      <c r="B82" s="13" t="str">
        <f t="shared" si="6"/>
        <v>GASTOS CORRIENTES EN BIENES Y SERVICIOS.</v>
      </c>
      <c r="C82" s="12" t="str">
        <f t="shared" si="10"/>
        <v>22</v>
      </c>
      <c r="D82" s="13" t="str">
        <f t="shared" si="7"/>
        <v>Material, suministros y otros.</v>
      </c>
      <c r="E82" s="12" t="str">
        <f t="shared" si="11"/>
        <v>227</v>
      </c>
      <c r="F82" s="13" t="str">
        <f t="shared" si="8"/>
        <v>Trabajos realizados por otras empresas y profesionales.</v>
      </c>
      <c r="G82" s="18" t="s">
        <v>72</v>
      </c>
      <c r="H82" s="18" t="s">
        <v>101</v>
      </c>
      <c r="I82" s="20" t="s">
        <v>102</v>
      </c>
      <c r="J82" s="21">
        <v>25000</v>
      </c>
      <c r="K82" s="21">
        <v>0</v>
      </c>
      <c r="L82" s="21">
        <v>25000</v>
      </c>
      <c r="M82" s="21">
        <v>18579.12</v>
      </c>
      <c r="N82" s="21">
        <v>6420.880000000001</v>
      </c>
      <c r="O82" s="21">
        <v>74.316479994054703</v>
      </c>
    </row>
    <row r="83" spans="1:15" ht="24" x14ac:dyDescent="0.25">
      <c r="A83" s="12" t="str">
        <f t="shared" si="9"/>
        <v>2</v>
      </c>
      <c r="B83" s="13" t="str">
        <f t="shared" si="6"/>
        <v>GASTOS CORRIENTES EN BIENES Y SERVICIOS.</v>
      </c>
      <c r="C83" s="12" t="str">
        <f t="shared" si="10"/>
        <v>22</v>
      </c>
      <c r="D83" s="13" t="str">
        <f t="shared" si="7"/>
        <v>Material, suministros y otros.</v>
      </c>
      <c r="E83" s="12" t="str">
        <f t="shared" si="11"/>
        <v>227</v>
      </c>
      <c r="F83" s="13" t="str">
        <f t="shared" si="8"/>
        <v>Trabajos realizados por otras empresas y profesionales.</v>
      </c>
      <c r="G83" s="18" t="s">
        <v>72</v>
      </c>
      <c r="H83" s="18" t="s">
        <v>99</v>
      </c>
      <c r="I83" s="20" t="s">
        <v>100</v>
      </c>
      <c r="J83" s="21">
        <v>8000</v>
      </c>
      <c r="K83" s="21">
        <v>0</v>
      </c>
      <c r="L83" s="21">
        <v>8000</v>
      </c>
      <c r="M83" s="21">
        <v>0</v>
      </c>
      <c r="N83" s="21">
        <v>8000</v>
      </c>
      <c r="O83" s="21">
        <v>0</v>
      </c>
    </row>
    <row r="84" spans="1:15" ht="24" x14ac:dyDescent="0.25">
      <c r="A84" s="12" t="str">
        <f t="shared" si="9"/>
        <v>2</v>
      </c>
      <c r="B84" s="13" t="str">
        <f t="shared" si="6"/>
        <v>GASTOS CORRIENTES EN BIENES Y SERVICIOS.</v>
      </c>
      <c r="C84" s="12" t="str">
        <f t="shared" si="10"/>
        <v>22</v>
      </c>
      <c r="D84" s="13" t="str">
        <f t="shared" si="7"/>
        <v>Material, suministros y otros.</v>
      </c>
      <c r="E84" s="12" t="str">
        <f t="shared" si="11"/>
        <v>226</v>
      </c>
      <c r="F84" s="13" t="str">
        <f t="shared" si="8"/>
        <v>Gastos diversos.</v>
      </c>
      <c r="G84" s="18" t="s">
        <v>72</v>
      </c>
      <c r="H84" s="18" t="s">
        <v>65</v>
      </c>
      <c r="I84" s="20" t="s">
        <v>66</v>
      </c>
      <c r="J84" s="21">
        <v>10000</v>
      </c>
      <c r="K84" s="21">
        <v>0</v>
      </c>
      <c r="L84" s="21">
        <v>10000</v>
      </c>
      <c r="M84" s="21">
        <v>65</v>
      </c>
      <c r="N84" s="21">
        <v>9935</v>
      </c>
      <c r="O84" s="21">
        <v>0.64999999987000001</v>
      </c>
    </row>
    <row r="85" spans="1:15" ht="24" x14ac:dyDescent="0.25">
      <c r="A85" s="12" t="str">
        <f t="shared" si="9"/>
        <v>3</v>
      </c>
      <c r="B85" s="13" t="str">
        <f t="shared" si="6"/>
        <v>GASTOS FINANCIEROS.</v>
      </c>
      <c r="C85" s="12" t="str">
        <f t="shared" si="10"/>
        <v>35</v>
      </c>
      <c r="D85" s="13" t="str">
        <f t="shared" si="7"/>
        <v>Intereses de demora y otros gastos financieros.</v>
      </c>
      <c r="E85" s="12" t="str">
        <f t="shared" si="11"/>
        <v>352</v>
      </c>
      <c r="F85" s="13" t="str">
        <f t="shared" si="8"/>
        <v>Intereses de demora.</v>
      </c>
      <c r="G85" s="18" t="s">
        <v>72</v>
      </c>
      <c r="H85" s="18" t="s">
        <v>136</v>
      </c>
      <c r="I85" s="20" t="s">
        <v>137</v>
      </c>
      <c r="J85" s="21">
        <v>0</v>
      </c>
      <c r="K85" s="21">
        <v>29866.23</v>
      </c>
      <c r="L85" s="21">
        <v>29866.23</v>
      </c>
      <c r="M85" s="21">
        <v>0</v>
      </c>
      <c r="N85" s="21">
        <v>29866.23</v>
      </c>
      <c r="O85" s="21">
        <v>0</v>
      </c>
    </row>
    <row r="86" spans="1:15" ht="24" x14ac:dyDescent="0.25">
      <c r="A86" s="12" t="str">
        <f t="shared" si="9"/>
        <v>2</v>
      </c>
      <c r="B86" s="13" t="str">
        <f t="shared" si="6"/>
        <v>GASTOS CORRIENTES EN BIENES Y SERVICIOS.</v>
      </c>
      <c r="C86" s="12" t="str">
        <f t="shared" si="10"/>
        <v>22</v>
      </c>
      <c r="D86" s="13" t="str">
        <f t="shared" si="7"/>
        <v>Material, suministros y otros.</v>
      </c>
      <c r="E86" s="12" t="str">
        <f t="shared" si="11"/>
        <v>226</v>
      </c>
      <c r="F86" s="13" t="str">
        <f t="shared" si="8"/>
        <v>Gastos diversos.</v>
      </c>
      <c r="G86" s="18" t="s">
        <v>72</v>
      </c>
      <c r="H86" s="18" t="s">
        <v>212</v>
      </c>
      <c r="I86" s="20" t="s">
        <v>213</v>
      </c>
      <c r="J86" s="21">
        <v>0</v>
      </c>
      <c r="K86" s="21">
        <v>362014.87</v>
      </c>
      <c r="L86" s="21">
        <v>362014.87</v>
      </c>
      <c r="M86" s="21">
        <v>900</v>
      </c>
      <c r="N86" s="21">
        <v>361114.87</v>
      </c>
      <c r="O86" s="21">
        <v>0.248608572348155</v>
      </c>
    </row>
    <row r="87" spans="1:15" ht="24" x14ac:dyDescent="0.25">
      <c r="A87" s="12" t="str">
        <f t="shared" si="9"/>
        <v>3</v>
      </c>
      <c r="B87" s="13" t="str">
        <f t="shared" si="6"/>
        <v>GASTOS FINANCIEROS.</v>
      </c>
      <c r="C87" s="12" t="str">
        <f t="shared" si="10"/>
        <v>35</v>
      </c>
      <c r="D87" s="13" t="str">
        <f t="shared" si="7"/>
        <v>Intereses de demora y otros gastos financieros.</v>
      </c>
      <c r="E87" s="12" t="str">
        <f t="shared" si="11"/>
        <v>359</v>
      </c>
      <c r="F87" s="13" t="str">
        <f t="shared" si="8"/>
        <v>Otros gastos financieros.</v>
      </c>
      <c r="G87" s="18" t="s">
        <v>116</v>
      </c>
      <c r="H87" s="18" t="s">
        <v>28</v>
      </c>
      <c r="I87" s="20" t="s">
        <v>29</v>
      </c>
      <c r="J87" s="21">
        <v>10</v>
      </c>
      <c r="K87" s="21">
        <v>0</v>
      </c>
      <c r="L87" s="21">
        <v>10</v>
      </c>
      <c r="M87" s="21">
        <v>0</v>
      </c>
      <c r="N87" s="21">
        <v>10</v>
      </c>
      <c r="O87" s="21">
        <v>0</v>
      </c>
    </row>
    <row r="88" spans="1:15" ht="24" x14ac:dyDescent="0.25">
      <c r="A88" s="12" t="str">
        <f t="shared" si="9"/>
        <v>2</v>
      </c>
      <c r="B88" s="13" t="str">
        <f t="shared" si="6"/>
        <v>GASTOS CORRIENTES EN BIENES Y SERVICIOS.</v>
      </c>
      <c r="C88" s="12" t="str">
        <f t="shared" si="10"/>
        <v>22</v>
      </c>
      <c r="D88" s="13" t="str">
        <f t="shared" si="7"/>
        <v>Material, suministros y otros.</v>
      </c>
      <c r="E88" s="12" t="str">
        <f t="shared" si="11"/>
        <v>227</v>
      </c>
      <c r="F88" s="13" t="str">
        <f t="shared" si="8"/>
        <v>Trabajos realizados por otras empresas y profesionales.</v>
      </c>
      <c r="G88" s="18" t="s">
        <v>116</v>
      </c>
      <c r="H88" s="18" t="s">
        <v>121</v>
      </c>
      <c r="I88" s="20" t="s">
        <v>122</v>
      </c>
      <c r="J88" s="21">
        <v>1000</v>
      </c>
      <c r="K88" s="21">
        <v>0</v>
      </c>
      <c r="L88" s="21">
        <v>1000</v>
      </c>
      <c r="M88" s="21">
        <v>0</v>
      </c>
      <c r="N88" s="21">
        <v>1000</v>
      </c>
      <c r="O88" s="21">
        <v>0</v>
      </c>
    </row>
    <row r="89" spans="1:15" ht="24" x14ac:dyDescent="0.25">
      <c r="A89" s="12" t="str">
        <f t="shared" si="9"/>
        <v>2</v>
      </c>
      <c r="B89" s="13" t="str">
        <f t="shared" si="6"/>
        <v>GASTOS CORRIENTES EN BIENES Y SERVICIOS.</v>
      </c>
      <c r="C89" s="12" t="str">
        <f t="shared" si="10"/>
        <v>22</v>
      </c>
      <c r="D89" s="13" t="str">
        <f t="shared" si="7"/>
        <v>Material, suministros y otros.</v>
      </c>
      <c r="E89" s="12" t="str">
        <f t="shared" si="11"/>
        <v>227</v>
      </c>
      <c r="F89" s="13" t="str">
        <f t="shared" si="8"/>
        <v>Trabajos realizados por otras empresas y profesionales.</v>
      </c>
      <c r="G89" s="18" t="s">
        <v>116</v>
      </c>
      <c r="H89" s="18" t="s">
        <v>101</v>
      </c>
      <c r="I89" s="20" t="s">
        <v>102</v>
      </c>
      <c r="J89" s="21">
        <v>85802</v>
      </c>
      <c r="K89" s="21">
        <v>21118.76</v>
      </c>
      <c r="L89" s="21">
        <v>106920.76</v>
      </c>
      <c r="M89" s="21">
        <v>41394.080000000002</v>
      </c>
      <c r="N89" s="21">
        <v>65526.679999999993</v>
      </c>
      <c r="O89" s="21">
        <v>38.714726680979197</v>
      </c>
    </row>
    <row r="90" spans="1:15" ht="24" x14ac:dyDescent="0.25">
      <c r="A90" s="12" t="str">
        <f t="shared" si="9"/>
        <v>2</v>
      </c>
      <c r="B90" s="13" t="str">
        <f t="shared" si="6"/>
        <v>GASTOS CORRIENTES EN BIENES Y SERVICIOS.</v>
      </c>
      <c r="C90" s="12" t="str">
        <f t="shared" si="10"/>
        <v>22</v>
      </c>
      <c r="D90" s="13" t="str">
        <f t="shared" si="7"/>
        <v>Material, suministros y otros.</v>
      </c>
      <c r="E90" s="12" t="str">
        <f t="shared" si="11"/>
        <v>220</v>
      </c>
      <c r="F90" s="13" t="str">
        <f t="shared" si="8"/>
        <v>Material de oficina.</v>
      </c>
      <c r="G90" s="18" t="s">
        <v>116</v>
      </c>
      <c r="H90" s="18" t="s">
        <v>119</v>
      </c>
      <c r="I90" s="20" t="s">
        <v>120</v>
      </c>
      <c r="J90" s="21">
        <v>10</v>
      </c>
      <c r="K90" s="21">
        <v>0</v>
      </c>
      <c r="L90" s="21">
        <v>10</v>
      </c>
      <c r="M90" s="21">
        <v>899.51</v>
      </c>
      <c r="N90" s="21">
        <v>-889.51</v>
      </c>
      <c r="O90" s="21">
        <v>8995.0982009802701</v>
      </c>
    </row>
    <row r="91" spans="1:15" ht="24" x14ac:dyDescent="0.25">
      <c r="A91" s="12" t="str">
        <f t="shared" si="9"/>
        <v>2</v>
      </c>
      <c r="B91" s="13" t="str">
        <f t="shared" si="6"/>
        <v>GASTOS CORRIENTES EN BIENES Y SERVICIOS.</v>
      </c>
      <c r="C91" s="12" t="str">
        <f t="shared" si="10"/>
        <v>21</v>
      </c>
      <c r="D91" s="13" t="str">
        <f t="shared" si="7"/>
        <v>Reparaciones, mantenimiento y conservación.</v>
      </c>
      <c r="E91" s="12" t="str">
        <f t="shared" si="11"/>
        <v>213</v>
      </c>
      <c r="F91" s="13" t="str">
        <f t="shared" si="8"/>
        <v>Maquinaria, instalaciones técnicas y utillaje.</v>
      </c>
      <c r="G91" s="18" t="s">
        <v>116</v>
      </c>
      <c r="H91" s="18" t="s">
        <v>149</v>
      </c>
      <c r="I91" s="20" t="s">
        <v>150</v>
      </c>
      <c r="J91" s="21">
        <v>10</v>
      </c>
      <c r="K91" s="21">
        <v>0</v>
      </c>
      <c r="L91" s="21">
        <v>10</v>
      </c>
      <c r="M91" s="21">
        <v>0</v>
      </c>
      <c r="N91" s="21">
        <v>10</v>
      </c>
      <c r="O91" s="21">
        <v>0</v>
      </c>
    </row>
    <row r="92" spans="1:15" ht="24" x14ac:dyDescent="0.25">
      <c r="A92" s="12" t="str">
        <f t="shared" si="9"/>
        <v>2</v>
      </c>
      <c r="B92" s="13" t="str">
        <f t="shared" si="6"/>
        <v>GASTOS CORRIENTES EN BIENES Y SERVICIOS.</v>
      </c>
      <c r="C92" s="12" t="str">
        <f t="shared" si="10"/>
        <v>23</v>
      </c>
      <c r="D92" s="13" t="str">
        <f t="shared" si="7"/>
        <v>Indemnizaciones por razón del servicio.</v>
      </c>
      <c r="E92" s="12" t="str">
        <f t="shared" si="11"/>
        <v>231</v>
      </c>
      <c r="F92" s="13" t="str">
        <f t="shared" si="8"/>
        <v>Locomoción.</v>
      </c>
      <c r="G92" s="18" t="s">
        <v>116</v>
      </c>
      <c r="H92" s="18" t="s">
        <v>109</v>
      </c>
      <c r="I92" s="20" t="s">
        <v>110</v>
      </c>
      <c r="J92" s="21">
        <v>150</v>
      </c>
      <c r="K92" s="21">
        <v>0</v>
      </c>
      <c r="L92" s="21">
        <v>150</v>
      </c>
      <c r="M92" s="21">
        <v>0</v>
      </c>
      <c r="N92" s="21">
        <v>150</v>
      </c>
      <c r="O92" s="21">
        <v>0</v>
      </c>
    </row>
    <row r="93" spans="1:15" ht="24" x14ac:dyDescent="0.25">
      <c r="A93" s="12" t="str">
        <f t="shared" si="9"/>
        <v>2</v>
      </c>
      <c r="B93" s="13" t="str">
        <f t="shared" si="6"/>
        <v>GASTOS CORRIENTES EN BIENES Y SERVICIOS.</v>
      </c>
      <c r="C93" s="12" t="str">
        <f t="shared" si="10"/>
        <v>23</v>
      </c>
      <c r="D93" s="13" t="str">
        <f t="shared" si="7"/>
        <v>Indemnizaciones por razón del servicio.</v>
      </c>
      <c r="E93" s="12" t="str">
        <f t="shared" si="11"/>
        <v>231</v>
      </c>
      <c r="F93" s="13" t="str">
        <f t="shared" si="8"/>
        <v>Locomoción.</v>
      </c>
      <c r="G93" s="18" t="s">
        <v>116</v>
      </c>
      <c r="H93" s="18" t="s">
        <v>123</v>
      </c>
      <c r="I93" s="20" t="s">
        <v>124</v>
      </c>
      <c r="J93" s="21">
        <v>150</v>
      </c>
      <c r="K93" s="21">
        <v>0</v>
      </c>
      <c r="L93" s="21">
        <v>150</v>
      </c>
      <c r="M93" s="21">
        <v>0</v>
      </c>
      <c r="N93" s="21">
        <v>150</v>
      </c>
      <c r="O93" s="21">
        <v>0</v>
      </c>
    </row>
    <row r="94" spans="1:15" ht="24" x14ac:dyDescent="0.25">
      <c r="A94" s="12" t="str">
        <f t="shared" si="9"/>
        <v>2</v>
      </c>
      <c r="B94" s="13" t="str">
        <f t="shared" si="6"/>
        <v>GASTOS CORRIENTES EN BIENES Y SERVICIOS.</v>
      </c>
      <c r="C94" s="12" t="str">
        <f t="shared" si="10"/>
        <v>23</v>
      </c>
      <c r="D94" s="13" t="str">
        <f t="shared" si="7"/>
        <v>Indemnizaciones por razón del servicio.</v>
      </c>
      <c r="E94" s="12" t="str">
        <f t="shared" si="11"/>
        <v>230</v>
      </c>
      <c r="F94" s="13" t="str">
        <f t="shared" si="8"/>
        <v>Dietas.</v>
      </c>
      <c r="G94" s="18" t="s">
        <v>116</v>
      </c>
      <c r="H94" s="18" t="s">
        <v>105</v>
      </c>
      <c r="I94" s="20" t="s">
        <v>106</v>
      </c>
      <c r="J94" s="21">
        <v>180</v>
      </c>
      <c r="K94" s="21">
        <v>0</v>
      </c>
      <c r="L94" s="21">
        <v>180</v>
      </c>
      <c r="M94" s="21">
        <v>0</v>
      </c>
      <c r="N94" s="21">
        <v>180</v>
      </c>
      <c r="O94" s="21">
        <v>0</v>
      </c>
    </row>
    <row r="95" spans="1:15" ht="24" x14ac:dyDescent="0.25">
      <c r="A95" s="12" t="str">
        <f t="shared" si="9"/>
        <v>2</v>
      </c>
      <c r="B95" s="13" t="str">
        <f t="shared" si="6"/>
        <v>GASTOS CORRIENTES EN BIENES Y SERVICIOS.</v>
      </c>
      <c r="C95" s="12" t="str">
        <f t="shared" si="10"/>
        <v>23</v>
      </c>
      <c r="D95" s="13" t="str">
        <f t="shared" si="7"/>
        <v>Indemnizaciones por razón del servicio.</v>
      </c>
      <c r="E95" s="12" t="str">
        <f t="shared" si="11"/>
        <v>230</v>
      </c>
      <c r="F95" s="13" t="str">
        <f t="shared" si="8"/>
        <v>Dietas.</v>
      </c>
      <c r="G95" s="18" t="s">
        <v>116</v>
      </c>
      <c r="H95" s="18" t="s">
        <v>103</v>
      </c>
      <c r="I95" s="20" t="s">
        <v>104</v>
      </c>
      <c r="J95" s="21">
        <v>180</v>
      </c>
      <c r="K95" s="21">
        <v>0</v>
      </c>
      <c r="L95" s="21">
        <v>180</v>
      </c>
      <c r="M95" s="21">
        <v>0</v>
      </c>
      <c r="N95" s="21">
        <v>180</v>
      </c>
      <c r="O95" s="21">
        <v>0</v>
      </c>
    </row>
    <row r="96" spans="1:15" ht="24" x14ac:dyDescent="0.25">
      <c r="A96" s="12" t="str">
        <f t="shared" si="9"/>
        <v>2</v>
      </c>
      <c r="B96" s="13" t="str">
        <f t="shared" si="6"/>
        <v>GASTOS CORRIENTES EN BIENES Y SERVICIOS.</v>
      </c>
      <c r="C96" s="12" t="str">
        <f t="shared" si="10"/>
        <v>22</v>
      </c>
      <c r="D96" s="13" t="str">
        <f t="shared" si="7"/>
        <v>Material, suministros y otros.</v>
      </c>
      <c r="E96" s="12" t="str">
        <f t="shared" si="11"/>
        <v>227</v>
      </c>
      <c r="F96" s="13" t="str">
        <f t="shared" si="8"/>
        <v>Trabajos realizados por otras empresas y profesionales.</v>
      </c>
      <c r="G96" s="18" t="s">
        <v>116</v>
      </c>
      <c r="H96" s="18" t="s">
        <v>99</v>
      </c>
      <c r="I96" s="20" t="s">
        <v>100</v>
      </c>
      <c r="J96" s="21">
        <v>38500</v>
      </c>
      <c r="K96" s="21">
        <v>10444.219999999999</v>
      </c>
      <c r="L96" s="21">
        <v>48944.22</v>
      </c>
      <c r="M96" s="21">
        <v>10444.200000000001</v>
      </c>
      <c r="N96" s="21">
        <v>38500.020000000004</v>
      </c>
      <c r="O96" s="21">
        <v>21.3389854809684</v>
      </c>
    </row>
    <row r="97" spans="1:15" ht="24" x14ac:dyDescent="0.25">
      <c r="A97" s="12" t="str">
        <f t="shared" si="9"/>
        <v>2</v>
      </c>
      <c r="B97" s="13" t="str">
        <f t="shared" si="6"/>
        <v>GASTOS CORRIENTES EN BIENES Y SERVICIOS.</v>
      </c>
      <c r="C97" s="12" t="str">
        <f t="shared" si="10"/>
        <v>22</v>
      </c>
      <c r="D97" s="13" t="str">
        <f t="shared" si="7"/>
        <v>Material, suministros y otros.</v>
      </c>
      <c r="E97" s="12" t="str">
        <f t="shared" si="11"/>
        <v>226</v>
      </c>
      <c r="F97" s="13" t="str">
        <f t="shared" si="8"/>
        <v>Gastos diversos.</v>
      </c>
      <c r="G97" s="18" t="s">
        <v>116</v>
      </c>
      <c r="H97" s="18" t="s">
        <v>97</v>
      </c>
      <c r="I97" s="20" t="s">
        <v>98</v>
      </c>
      <c r="J97" s="21">
        <v>550</v>
      </c>
      <c r="K97" s="21">
        <v>0</v>
      </c>
      <c r="L97" s="21">
        <v>550</v>
      </c>
      <c r="M97" s="21">
        <v>0</v>
      </c>
      <c r="N97" s="21">
        <v>550</v>
      </c>
      <c r="O97" s="21">
        <v>0</v>
      </c>
    </row>
    <row r="98" spans="1:15" ht="24" x14ac:dyDescent="0.25">
      <c r="A98" s="12" t="str">
        <f t="shared" si="9"/>
        <v>2</v>
      </c>
      <c r="B98" s="13" t="str">
        <f t="shared" si="6"/>
        <v>GASTOS CORRIENTES EN BIENES Y SERVICIOS.</v>
      </c>
      <c r="C98" s="12" t="str">
        <f t="shared" si="10"/>
        <v>22</v>
      </c>
      <c r="D98" s="13" t="str">
        <f t="shared" si="7"/>
        <v>Material, suministros y otros.</v>
      </c>
      <c r="E98" s="12" t="str">
        <f t="shared" si="11"/>
        <v>220</v>
      </c>
      <c r="F98" s="13" t="str">
        <f t="shared" si="8"/>
        <v>Material de oficina.</v>
      </c>
      <c r="G98" s="18" t="s">
        <v>116</v>
      </c>
      <c r="H98" s="18" t="s">
        <v>55</v>
      </c>
      <c r="I98" s="20" t="s">
        <v>56</v>
      </c>
      <c r="J98" s="21">
        <v>5000</v>
      </c>
      <c r="K98" s="21">
        <v>0</v>
      </c>
      <c r="L98" s="21">
        <v>5000</v>
      </c>
      <c r="M98" s="21">
        <v>376</v>
      </c>
      <c r="N98" s="21">
        <v>4624</v>
      </c>
      <c r="O98" s="21">
        <v>7.52</v>
      </c>
    </row>
    <row r="99" spans="1:15" ht="24" x14ac:dyDescent="0.25">
      <c r="A99" s="12" t="str">
        <f t="shared" si="9"/>
        <v>2</v>
      </c>
      <c r="B99" s="13" t="str">
        <f t="shared" si="6"/>
        <v>GASTOS CORRIENTES EN BIENES Y SERVICIOS.</v>
      </c>
      <c r="C99" s="12" t="str">
        <f t="shared" si="10"/>
        <v>22</v>
      </c>
      <c r="D99" s="13" t="str">
        <f t="shared" si="7"/>
        <v>Material, suministros y otros.</v>
      </c>
      <c r="E99" s="12" t="str">
        <f t="shared" si="11"/>
        <v>226</v>
      </c>
      <c r="F99" s="13" t="str">
        <f t="shared" si="8"/>
        <v>Gastos diversos.</v>
      </c>
      <c r="G99" s="18" t="s">
        <v>116</v>
      </c>
      <c r="H99" s="18" t="s">
        <v>95</v>
      </c>
      <c r="I99" s="20" t="s">
        <v>96</v>
      </c>
      <c r="J99" s="21">
        <v>10</v>
      </c>
      <c r="K99" s="21">
        <v>0</v>
      </c>
      <c r="L99" s="21">
        <v>10</v>
      </c>
      <c r="M99" s="21">
        <v>0</v>
      </c>
      <c r="N99" s="21">
        <v>10</v>
      </c>
      <c r="O99" s="21">
        <v>0</v>
      </c>
    </row>
    <row r="100" spans="1:15" ht="24" x14ac:dyDescent="0.25">
      <c r="A100" s="12" t="str">
        <f t="shared" si="9"/>
        <v>2</v>
      </c>
      <c r="B100" s="13" t="str">
        <f t="shared" si="6"/>
        <v>GASTOS CORRIENTES EN BIENES Y SERVICIOS.</v>
      </c>
      <c r="C100" s="12" t="str">
        <f t="shared" si="10"/>
        <v>21</v>
      </c>
      <c r="D100" s="13" t="str">
        <f t="shared" si="7"/>
        <v>Reparaciones, mantenimiento y conservación.</v>
      </c>
      <c r="E100" s="12" t="str">
        <f t="shared" si="11"/>
        <v>215</v>
      </c>
      <c r="F100" s="13" t="str">
        <f t="shared" si="8"/>
        <v>Mobiliario.</v>
      </c>
      <c r="G100" s="18" t="s">
        <v>116</v>
      </c>
      <c r="H100" s="18" t="s">
        <v>251</v>
      </c>
      <c r="I100" s="20" t="s">
        <v>252</v>
      </c>
      <c r="J100" s="21">
        <v>10</v>
      </c>
      <c r="K100" s="21">
        <v>0</v>
      </c>
      <c r="L100" s="21">
        <v>10</v>
      </c>
      <c r="M100" s="21">
        <v>0</v>
      </c>
      <c r="N100" s="21">
        <v>10</v>
      </c>
      <c r="O100" s="21">
        <v>0</v>
      </c>
    </row>
    <row r="101" spans="1:15" ht="24" x14ac:dyDescent="0.25">
      <c r="A101" s="12" t="str">
        <f t="shared" si="9"/>
        <v>2</v>
      </c>
      <c r="B101" s="13" t="str">
        <f t="shared" si="6"/>
        <v>GASTOS CORRIENTES EN BIENES Y SERVICIOS.</v>
      </c>
      <c r="C101" s="12" t="str">
        <f t="shared" si="10"/>
        <v>22</v>
      </c>
      <c r="D101" s="13" t="str">
        <f t="shared" si="7"/>
        <v>Material, suministros y otros.</v>
      </c>
      <c r="E101" s="12" t="str">
        <f t="shared" si="11"/>
        <v>226</v>
      </c>
      <c r="F101" s="13" t="str">
        <f t="shared" si="8"/>
        <v>Gastos diversos.</v>
      </c>
      <c r="G101" s="18" t="s">
        <v>116</v>
      </c>
      <c r="H101" s="18" t="s">
        <v>65</v>
      </c>
      <c r="I101" s="20" t="s">
        <v>66</v>
      </c>
      <c r="J101" s="21">
        <v>10</v>
      </c>
      <c r="K101" s="21">
        <v>0</v>
      </c>
      <c r="L101" s="21">
        <v>10</v>
      </c>
      <c r="M101" s="21">
        <v>0</v>
      </c>
      <c r="N101" s="21">
        <v>10</v>
      </c>
      <c r="O101" s="21">
        <v>0</v>
      </c>
    </row>
    <row r="102" spans="1:15" ht="24" x14ac:dyDescent="0.25">
      <c r="A102" s="12" t="str">
        <f t="shared" si="9"/>
        <v>2</v>
      </c>
      <c r="B102" s="13" t="str">
        <f t="shared" si="6"/>
        <v>GASTOS CORRIENTES EN BIENES Y SERVICIOS.</v>
      </c>
      <c r="C102" s="12" t="str">
        <f t="shared" si="10"/>
        <v>22</v>
      </c>
      <c r="D102" s="13" t="str">
        <f t="shared" si="7"/>
        <v>Material, suministros y otros.</v>
      </c>
      <c r="E102" s="12" t="str">
        <f t="shared" si="11"/>
        <v>220</v>
      </c>
      <c r="F102" s="13" t="str">
        <f t="shared" si="8"/>
        <v>Material de oficina.</v>
      </c>
      <c r="G102" s="18" t="s">
        <v>116</v>
      </c>
      <c r="H102" s="18" t="s">
        <v>53</v>
      </c>
      <c r="I102" s="20" t="s">
        <v>54</v>
      </c>
      <c r="J102" s="21">
        <v>300</v>
      </c>
      <c r="K102" s="21">
        <v>0</v>
      </c>
      <c r="L102" s="21">
        <v>300</v>
      </c>
      <c r="M102" s="21">
        <v>0</v>
      </c>
      <c r="N102" s="21">
        <v>300</v>
      </c>
      <c r="O102" s="21">
        <v>0</v>
      </c>
    </row>
    <row r="103" spans="1:15" ht="24" x14ac:dyDescent="0.25">
      <c r="A103" s="12" t="str">
        <f t="shared" si="9"/>
        <v>2</v>
      </c>
      <c r="B103" s="13" t="str">
        <f t="shared" si="6"/>
        <v>GASTOS CORRIENTES EN BIENES Y SERVICIOS.</v>
      </c>
      <c r="C103" s="12" t="str">
        <f t="shared" si="10"/>
        <v>21</v>
      </c>
      <c r="D103" s="13" t="str">
        <f t="shared" si="7"/>
        <v>Reparaciones, mantenimiento y conservación.</v>
      </c>
      <c r="E103" s="12" t="str">
        <f t="shared" si="11"/>
        <v>216</v>
      </c>
      <c r="F103" s="13" t="str">
        <f t="shared" si="8"/>
        <v>Equipos para procesos de información.</v>
      </c>
      <c r="G103" s="18" t="s">
        <v>116</v>
      </c>
      <c r="H103" s="18" t="s">
        <v>117</v>
      </c>
      <c r="I103" s="20" t="s">
        <v>118</v>
      </c>
      <c r="J103" s="21">
        <v>10</v>
      </c>
      <c r="K103" s="21">
        <v>0</v>
      </c>
      <c r="L103" s="21">
        <v>10</v>
      </c>
      <c r="M103" s="21">
        <v>0</v>
      </c>
      <c r="N103" s="21">
        <v>10</v>
      </c>
      <c r="O103" s="21">
        <v>0</v>
      </c>
    </row>
    <row r="104" spans="1:15" ht="24" x14ac:dyDescent="0.25">
      <c r="A104" s="12" t="str">
        <f t="shared" si="9"/>
        <v>1</v>
      </c>
      <c r="B104" s="13" t="str">
        <f t="shared" si="6"/>
        <v>GASTOS DE PERSONAL.</v>
      </c>
      <c r="C104" s="12" t="str">
        <f t="shared" si="10"/>
        <v>13</v>
      </c>
      <c r="D104" s="13" t="str">
        <f t="shared" si="7"/>
        <v>Personal Laboral.</v>
      </c>
      <c r="E104" s="12" t="str">
        <f t="shared" si="11"/>
        <v>131</v>
      </c>
      <c r="F104" s="13" t="str">
        <f t="shared" si="8"/>
        <v>Laboral temporal.</v>
      </c>
      <c r="G104" s="18" t="s">
        <v>116</v>
      </c>
      <c r="H104" s="18" t="s">
        <v>244</v>
      </c>
      <c r="I104" s="20" t="s">
        <v>245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</row>
    <row r="105" spans="1:15" ht="36" x14ac:dyDescent="0.25">
      <c r="A105" s="12" t="str">
        <f t="shared" si="9"/>
        <v>1</v>
      </c>
      <c r="B105" s="13" t="str">
        <f t="shared" si="6"/>
        <v>GASTOS DE PERSONAL.</v>
      </c>
      <c r="C105" s="12" t="str">
        <f t="shared" si="10"/>
        <v>13</v>
      </c>
      <c r="D105" s="13" t="str">
        <f t="shared" si="7"/>
        <v>Personal Laboral.</v>
      </c>
      <c r="E105" s="12" t="str">
        <f t="shared" si="11"/>
        <v>131</v>
      </c>
      <c r="F105" s="13" t="str">
        <f t="shared" si="8"/>
        <v>Laboral temporal.</v>
      </c>
      <c r="G105" s="18" t="s">
        <v>116</v>
      </c>
      <c r="H105" s="18" t="s">
        <v>87</v>
      </c>
      <c r="I105" s="20" t="s">
        <v>88</v>
      </c>
      <c r="J105" s="21">
        <v>10</v>
      </c>
      <c r="K105" s="21">
        <v>0</v>
      </c>
      <c r="L105" s="21">
        <v>10</v>
      </c>
      <c r="M105" s="21">
        <v>0</v>
      </c>
      <c r="N105" s="21">
        <v>10</v>
      </c>
      <c r="O105" s="21">
        <v>0</v>
      </c>
    </row>
    <row r="106" spans="1:15" ht="24" x14ac:dyDescent="0.25">
      <c r="A106" s="12" t="str">
        <f t="shared" si="9"/>
        <v>1</v>
      </c>
      <c r="B106" s="13" t="str">
        <f t="shared" si="6"/>
        <v>GASTOS DE PERSONAL.</v>
      </c>
      <c r="C106" s="12" t="str">
        <f t="shared" si="10"/>
        <v>12</v>
      </c>
      <c r="D106" s="13" t="str">
        <f t="shared" si="7"/>
        <v>Personal Funcionario.</v>
      </c>
      <c r="E106" s="12" t="str">
        <f t="shared" si="11"/>
        <v>120</v>
      </c>
      <c r="F106" s="13" t="str">
        <f t="shared" si="8"/>
        <v>Retribuciones básicas.</v>
      </c>
      <c r="G106" s="18" t="s">
        <v>116</v>
      </c>
      <c r="H106" s="18" t="s">
        <v>37</v>
      </c>
      <c r="I106" s="20" t="s">
        <v>38</v>
      </c>
      <c r="J106" s="21">
        <v>52720</v>
      </c>
      <c r="K106" s="21">
        <v>0</v>
      </c>
      <c r="L106" s="21">
        <v>52720</v>
      </c>
      <c r="M106" s="21">
        <v>38405.07</v>
      </c>
      <c r="N106" s="21">
        <v>14314.93</v>
      </c>
      <c r="O106" s="21">
        <v>72.8472496178738</v>
      </c>
    </row>
    <row r="107" spans="1:15" ht="24" x14ac:dyDescent="0.25">
      <c r="A107" s="12" t="str">
        <f t="shared" si="9"/>
        <v>1</v>
      </c>
      <c r="B107" s="13" t="str">
        <f t="shared" si="6"/>
        <v>GASTOS DE PERSONAL.</v>
      </c>
      <c r="C107" s="12" t="str">
        <f t="shared" si="10"/>
        <v>12</v>
      </c>
      <c r="D107" s="13" t="str">
        <f t="shared" si="7"/>
        <v>Personal Funcionario.</v>
      </c>
      <c r="E107" s="12" t="str">
        <f t="shared" si="11"/>
        <v>120</v>
      </c>
      <c r="F107" s="13" t="str">
        <f t="shared" si="8"/>
        <v>Retribuciones básicas.</v>
      </c>
      <c r="G107" s="18" t="s">
        <v>116</v>
      </c>
      <c r="H107" s="18" t="s">
        <v>73</v>
      </c>
      <c r="I107" s="20" t="s">
        <v>74</v>
      </c>
      <c r="J107" s="21">
        <v>64964</v>
      </c>
      <c r="K107" s="21">
        <v>-13534.17</v>
      </c>
      <c r="L107" s="21">
        <v>51429.83</v>
      </c>
      <c r="M107" s="21">
        <v>21128.880000000001</v>
      </c>
      <c r="N107" s="21">
        <v>30300.95</v>
      </c>
      <c r="O107" s="21">
        <v>41.082927941193503</v>
      </c>
    </row>
    <row r="108" spans="1:15" ht="24" x14ac:dyDescent="0.25">
      <c r="A108" s="12" t="str">
        <f t="shared" si="9"/>
        <v>1</v>
      </c>
      <c r="B108" s="13" t="str">
        <f t="shared" si="6"/>
        <v>GASTOS DE PERSONAL.</v>
      </c>
      <c r="C108" s="12" t="str">
        <f t="shared" si="10"/>
        <v>12</v>
      </c>
      <c r="D108" s="13" t="str">
        <f t="shared" si="7"/>
        <v>Personal Funcionario.</v>
      </c>
      <c r="E108" s="12" t="str">
        <f t="shared" si="11"/>
        <v>120</v>
      </c>
      <c r="F108" s="13" t="str">
        <f t="shared" si="8"/>
        <v>Retribuciones básicas.</v>
      </c>
      <c r="G108" s="18" t="s">
        <v>116</v>
      </c>
      <c r="H108" s="18" t="s">
        <v>75</v>
      </c>
      <c r="I108" s="20" t="s">
        <v>76</v>
      </c>
      <c r="J108" s="21">
        <v>10</v>
      </c>
      <c r="K108" s="21">
        <v>0</v>
      </c>
      <c r="L108" s="21">
        <v>10</v>
      </c>
      <c r="M108" s="21">
        <v>0</v>
      </c>
      <c r="N108" s="21">
        <v>10</v>
      </c>
      <c r="O108" s="21">
        <v>0</v>
      </c>
    </row>
    <row r="109" spans="1:15" ht="24" x14ac:dyDescent="0.25">
      <c r="A109" s="12" t="str">
        <f t="shared" si="9"/>
        <v>1</v>
      </c>
      <c r="B109" s="13" t="str">
        <f t="shared" si="6"/>
        <v>GASTOS DE PERSONAL.</v>
      </c>
      <c r="C109" s="12" t="str">
        <f t="shared" si="10"/>
        <v>12</v>
      </c>
      <c r="D109" s="13" t="str">
        <f t="shared" si="7"/>
        <v>Personal Funcionario.</v>
      </c>
      <c r="E109" s="12" t="str">
        <f t="shared" si="11"/>
        <v>121</v>
      </c>
      <c r="F109" s="13" t="str">
        <f t="shared" si="8"/>
        <v>Retribuciones complementarias.</v>
      </c>
      <c r="G109" s="18" t="s">
        <v>116</v>
      </c>
      <c r="H109" s="18" t="s">
        <v>47</v>
      </c>
      <c r="I109" s="20" t="s">
        <v>48</v>
      </c>
      <c r="J109" s="21">
        <v>313226</v>
      </c>
      <c r="K109" s="21">
        <v>-18921.36</v>
      </c>
      <c r="L109" s="21">
        <v>294304.64000000001</v>
      </c>
      <c r="M109" s="21">
        <v>122797.09</v>
      </c>
      <c r="N109" s="21">
        <v>171507.55000000002</v>
      </c>
      <c r="O109" s="21">
        <v>41.724483174701398</v>
      </c>
    </row>
    <row r="110" spans="1:15" ht="24" x14ac:dyDescent="0.25">
      <c r="A110" s="12" t="str">
        <f t="shared" si="9"/>
        <v>1</v>
      </c>
      <c r="B110" s="13" t="str">
        <f t="shared" si="6"/>
        <v>GASTOS DE PERSONAL.</v>
      </c>
      <c r="C110" s="12" t="str">
        <f t="shared" si="10"/>
        <v>12</v>
      </c>
      <c r="D110" s="13" t="str">
        <f t="shared" si="7"/>
        <v>Personal Funcionario.</v>
      </c>
      <c r="E110" s="12" t="str">
        <f t="shared" si="11"/>
        <v>121</v>
      </c>
      <c r="F110" s="13" t="str">
        <f t="shared" si="8"/>
        <v>Retribuciones complementarias.</v>
      </c>
      <c r="G110" s="18" t="s">
        <v>116</v>
      </c>
      <c r="H110" s="18" t="s">
        <v>45</v>
      </c>
      <c r="I110" s="20" t="s">
        <v>46</v>
      </c>
      <c r="J110" s="21">
        <v>98405</v>
      </c>
      <c r="K110" s="21">
        <v>-11822.5</v>
      </c>
      <c r="L110" s="21">
        <v>86582.5</v>
      </c>
      <c r="M110" s="21">
        <v>44334.48</v>
      </c>
      <c r="N110" s="21">
        <v>42248.02</v>
      </c>
      <c r="O110" s="21">
        <v>51.204897062311602</v>
      </c>
    </row>
    <row r="111" spans="1:15" ht="24" x14ac:dyDescent="0.25">
      <c r="A111" s="12" t="str">
        <f t="shared" si="9"/>
        <v>1</v>
      </c>
      <c r="B111" s="13" t="str">
        <f t="shared" si="6"/>
        <v>GASTOS DE PERSONAL.</v>
      </c>
      <c r="C111" s="12" t="str">
        <f t="shared" si="10"/>
        <v>12</v>
      </c>
      <c r="D111" s="13" t="str">
        <f t="shared" si="7"/>
        <v>Personal Funcionario.</v>
      </c>
      <c r="E111" s="12" t="str">
        <f t="shared" si="11"/>
        <v>120</v>
      </c>
      <c r="F111" s="13" t="str">
        <f t="shared" si="8"/>
        <v>Retribuciones básicas.</v>
      </c>
      <c r="G111" s="18" t="s">
        <v>116</v>
      </c>
      <c r="H111" s="18" t="s">
        <v>43</v>
      </c>
      <c r="I111" s="20" t="s">
        <v>44</v>
      </c>
      <c r="J111" s="21">
        <v>37770</v>
      </c>
      <c r="K111" s="21">
        <v>-4450</v>
      </c>
      <c r="L111" s="21">
        <v>33320</v>
      </c>
      <c r="M111" s="21">
        <v>70474.11</v>
      </c>
      <c r="N111" s="21">
        <v>-37154.11</v>
      </c>
      <c r="O111" s="21">
        <v>211.506932760414</v>
      </c>
    </row>
    <row r="112" spans="1:15" x14ac:dyDescent="0.25">
      <c r="A112" s="12" t="str">
        <f t="shared" si="9"/>
        <v>1</v>
      </c>
      <c r="B112" s="13" t="str">
        <f t="shared" si="6"/>
        <v>GASTOS DE PERSONAL.</v>
      </c>
      <c r="C112" s="12" t="str">
        <f t="shared" si="10"/>
        <v>12</v>
      </c>
      <c r="D112" s="13" t="str">
        <f t="shared" si="7"/>
        <v>Personal Funcionario.</v>
      </c>
      <c r="E112" s="12" t="str">
        <f t="shared" si="11"/>
        <v>120</v>
      </c>
      <c r="F112" s="13" t="str">
        <f t="shared" si="8"/>
        <v>Retribuciones básicas.</v>
      </c>
      <c r="G112" s="18" t="s">
        <v>116</v>
      </c>
      <c r="H112" s="18" t="s">
        <v>41</v>
      </c>
      <c r="I112" s="20" t="s">
        <v>42</v>
      </c>
      <c r="J112" s="21">
        <v>19291</v>
      </c>
      <c r="K112" s="21">
        <v>-3223.33</v>
      </c>
      <c r="L112" s="21">
        <v>16067.67</v>
      </c>
      <c r="M112" s="21">
        <v>8635.6</v>
      </c>
      <c r="N112" s="21">
        <v>7432.07</v>
      </c>
      <c r="O112" s="21">
        <v>53.745191424301701</v>
      </c>
    </row>
    <row r="113" spans="1:15" ht="24" x14ac:dyDescent="0.25">
      <c r="A113" s="12" t="str">
        <f t="shared" si="9"/>
        <v>1</v>
      </c>
      <c r="B113" s="13" t="str">
        <f t="shared" si="6"/>
        <v>GASTOS DE PERSONAL.</v>
      </c>
      <c r="C113" s="12" t="str">
        <f t="shared" si="10"/>
        <v>12</v>
      </c>
      <c r="D113" s="13" t="str">
        <f t="shared" si="7"/>
        <v>Personal Funcionario.</v>
      </c>
      <c r="E113" s="12" t="str">
        <f t="shared" si="11"/>
        <v>120</v>
      </c>
      <c r="F113" s="13" t="str">
        <f t="shared" si="8"/>
        <v>Retribuciones básicas.</v>
      </c>
      <c r="G113" s="18" t="s">
        <v>116</v>
      </c>
      <c r="H113" s="18" t="s">
        <v>39</v>
      </c>
      <c r="I113" s="20" t="s">
        <v>40</v>
      </c>
      <c r="J113" s="21">
        <v>26328</v>
      </c>
      <c r="K113" s="21">
        <v>0</v>
      </c>
      <c r="L113" s="21">
        <v>26328</v>
      </c>
      <c r="M113" s="21">
        <v>6794.7</v>
      </c>
      <c r="N113" s="21">
        <v>19533.3</v>
      </c>
      <c r="O113" s="21">
        <v>25.81</v>
      </c>
    </row>
    <row r="114" spans="1:15" ht="24" x14ac:dyDescent="0.25">
      <c r="A114" s="12" t="str">
        <f t="shared" si="9"/>
        <v>1</v>
      </c>
      <c r="B114" s="13" t="str">
        <f t="shared" si="6"/>
        <v>GASTOS DE PERSONAL.</v>
      </c>
      <c r="C114" s="12" t="str">
        <f t="shared" si="10"/>
        <v>16</v>
      </c>
      <c r="D114" s="13" t="str">
        <f t="shared" si="7"/>
        <v>Cuotas, prestaciones y gastos sociales a cargo del empleador.</v>
      </c>
      <c r="E114" s="12" t="str">
        <f t="shared" si="11"/>
        <v>162</v>
      </c>
      <c r="F114" s="13" t="str">
        <f t="shared" si="8"/>
        <v>Gastos sociales del personal.</v>
      </c>
      <c r="G114" s="18" t="s">
        <v>116</v>
      </c>
      <c r="H114" s="18" t="s">
        <v>16</v>
      </c>
      <c r="I114" s="20" t="s">
        <v>17</v>
      </c>
      <c r="J114" s="21">
        <v>6578</v>
      </c>
      <c r="K114" s="21">
        <v>0</v>
      </c>
      <c r="L114" s="21">
        <v>6578</v>
      </c>
      <c r="M114" s="21">
        <v>2041.13</v>
      </c>
      <c r="N114" s="21">
        <v>4536.87</v>
      </c>
      <c r="O114" s="21">
        <v>31.029644259340301</v>
      </c>
    </row>
    <row r="115" spans="1:15" ht="24" x14ac:dyDescent="0.25">
      <c r="A115" s="12" t="str">
        <f t="shared" si="9"/>
        <v>1</v>
      </c>
      <c r="B115" s="13" t="str">
        <f t="shared" si="6"/>
        <v>GASTOS DE PERSONAL.</v>
      </c>
      <c r="C115" s="12" t="str">
        <f t="shared" si="10"/>
        <v>16</v>
      </c>
      <c r="D115" s="13" t="str">
        <f t="shared" si="7"/>
        <v>Cuotas, prestaciones y gastos sociales a cargo del empleador.</v>
      </c>
      <c r="E115" s="12" t="str">
        <f t="shared" si="11"/>
        <v>160</v>
      </c>
      <c r="F115" s="13" t="str">
        <f t="shared" si="8"/>
        <v>Cuotas sociales.</v>
      </c>
      <c r="G115" s="18" t="s">
        <v>116</v>
      </c>
      <c r="H115" s="18" t="s">
        <v>8</v>
      </c>
      <c r="I115" s="20" t="s">
        <v>9</v>
      </c>
      <c r="J115" s="21">
        <v>203139</v>
      </c>
      <c r="K115" s="21">
        <v>6710.1</v>
      </c>
      <c r="L115" s="21">
        <v>209849.1</v>
      </c>
      <c r="M115" s="21">
        <v>81867.47</v>
      </c>
      <c r="N115" s="21">
        <v>127981.63</v>
      </c>
      <c r="O115" s="21">
        <v>39.012542822065797</v>
      </c>
    </row>
    <row r="116" spans="1:15" x14ac:dyDescent="0.25">
      <c r="A116" s="12" t="str">
        <f t="shared" si="9"/>
        <v>1</v>
      </c>
      <c r="B116" s="13" t="str">
        <f t="shared" si="6"/>
        <v>GASTOS DE PERSONAL.</v>
      </c>
      <c r="C116" s="12" t="str">
        <f t="shared" si="10"/>
        <v>15</v>
      </c>
      <c r="D116" s="13" t="str">
        <f t="shared" si="7"/>
        <v>Incentivos al rendimiento.</v>
      </c>
      <c r="E116" s="12" t="str">
        <f t="shared" si="11"/>
        <v>151</v>
      </c>
      <c r="F116" s="13" t="str">
        <f t="shared" si="8"/>
        <v>Gratificaciones.</v>
      </c>
      <c r="G116" s="18" t="s">
        <v>116</v>
      </c>
      <c r="H116" s="18" t="s">
        <v>51</v>
      </c>
      <c r="I116" s="20" t="s">
        <v>52</v>
      </c>
      <c r="J116" s="21">
        <v>10</v>
      </c>
      <c r="K116" s="21">
        <v>0</v>
      </c>
      <c r="L116" s="21">
        <v>10</v>
      </c>
      <c r="M116" s="21">
        <v>11104.03</v>
      </c>
      <c r="N116" s="21">
        <v>-11094.03</v>
      </c>
      <c r="O116" s="21">
        <v>111040.27779194299</v>
      </c>
    </row>
    <row r="117" spans="1:15" x14ac:dyDescent="0.25">
      <c r="A117" s="12" t="str">
        <f t="shared" si="9"/>
        <v>1</v>
      </c>
      <c r="B117" s="13" t="str">
        <f t="shared" si="6"/>
        <v>GASTOS DE PERSONAL.</v>
      </c>
      <c r="C117" s="12" t="str">
        <f t="shared" si="10"/>
        <v>15</v>
      </c>
      <c r="D117" s="13" t="str">
        <f t="shared" si="7"/>
        <v>Incentivos al rendimiento.</v>
      </c>
      <c r="E117" s="12" t="str">
        <f t="shared" si="11"/>
        <v>150</v>
      </c>
      <c r="F117" s="13" t="str">
        <f t="shared" si="8"/>
        <v>Productividad.</v>
      </c>
      <c r="G117" s="18" t="s">
        <v>116</v>
      </c>
      <c r="H117" s="18" t="s">
        <v>49</v>
      </c>
      <c r="I117" s="20" t="s">
        <v>50</v>
      </c>
      <c r="J117" s="21">
        <v>15326</v>
      </c>
      <c r="K117" s="21">
        <v>0</v>
      </c>
      <c r="L117" s="21">
        <v>15326</v>
      </c>
      <c r="M117" s="21">
        <v>33876.31</v>
      </c>
      <c r="N117" s="21">
        <v>-18550.309999999998</v>
      </c>
      <c r="O117" s="21">
        <v>221.038170400491</v>
      </c>
    </row>
    <row r="118" spans="1:15" x14ac:dyDescent="0.25">
      <c r="A118" s="12" t="str">
        <f t="shared" si="9"/>
        <v>1</v>
      </c>
      <c r="B118" s="13" t="str">
        <f t="shared" si="6"/>
        <v>GASTOS DE PERSONAL.</v>
      </c>
      <c r="C118" s="12" t="str">
        <f t="shared" si="10"/>
        <v>14</v>
      </c>
      <c r="D118" s="13" t="str">
        <f t="shared" si="7"/>
        <v>Otro personal.</v>
      </c>
      <c r="E118" s="12" t="str">
        <f t="shared" si="11"/>
        <v>143</v>
      </c>
      <c r="F118" s="13" t="str">
        <f t="shared" si="8"/>
        <v>Otro personal.</v>
      </c>
      <c r="G118" s="18" t="s">
        <v>116</v>
      </c>
      <c r="H118" s="18" t="s">
        <v>89</v>
      </c>
      <c r="I118" s="20" t="s">
        <v>90</v>
      </c>
      <c r="J118" s="21">
        <v>10</v>
      </c>
      <c r="K118" s="21">
        <v>0</v>
      </c>
      <c r="L118" s="21">
        <v>10</v>
      </c>
      <c r="M118" s="21">
        <v>0</v>
      </c>
      <c r="N118" s="21">
        <v>10</v>
      </c>
      <c r="O118" s="21">
        <v>0</v>
      </c>
    </row>
    <row r="119" spans="1:15" ht="24" x14ac:dyDescent="0.25">
      <c r="A119" s="12" t="str">
        <f t="shared" si="9"/>
        <v>1</v>
      </c>
      <c r="B119" s="13" t="str">
        <f t="shared" si="6"/>
        <v>GASTOS DE PERSONAL.</v>
      </c>
      <c r="C119" s="12" t="str">
        <f t="shared" si="10"/>
        <v>13</v>
      </c>
      <c r="D119" s="13" t="str">
        <f t="shared" si="7"/>
        <v>Personal Laboral.</v>
      </c>
      <c r="E119" s="12" t="str">
        <f t="shared" si="11"/>
        <v>130</v>
      </c>
      <c r="F119" s="13" t="str">
        <f t="shared" si="8"/>
        <v>Laboral Fijo.</v>
      </c>
      <c r="G119" s="18" t="s">
        <v>116</v>
      </c>
      <c r="H119" s="18" t="s">
        <v>79</v>
      </c>
      <c r="I119" s="20" t="s">
        <v>80</v>
      </c>
      <c r="J119" s="21">
        <v>10</v>
      </c>
      <c r="K119" s="21">
        <v>0</v>
      </c>
      <c r="L119" s="21">
        <v>10</v>
      </c>
      <c r="M119" s="21">
        <v>2515.0700000000002</v>
      </c>
      <c r="N119" s="21">
        <v>-2505.0700000000002</v>
      </c>
      <c r="O119" s="21">
        <v>25150.6949698608</v>
      </c>
    </row>
    <row r="120" spans="1:15" ht="24" x14ac:dyDescent="0.25">
      <c r="A120" s="12" t="str">
        <f t="shared" si="9"/>
        <v>1</v>
      </c>
      <c r="B120" s="13" t="str">
        <f t="shared" si="6"/>
        <v>GASTOS DE PERSONAL.</v>
      </c>
      <c r="C120" s="12" t="str">
        <f t="shared" si="10"/>
        <v>13</v>
      </c>
      <c r="D120" s="13" t="str">
        <f t="shared" si="7"/>
        <v>Personal Laboral.</v>
      </c>
      <c r="E120" s="12" t="str">
        <f t="shared" si="11"/>
        <v>130</v>
      </c>
      <c r="F120" s="13" t="str">
        <f t="shared" si="8"/>
        <v>Laboral Fijo.</v>
      </c>
      <c r="G120" s="18" t="s">
        <v>116</v>
      </c>
      <c r="H120" s="18" t="s">
        <v>77</v>
      </c>
      <c r="I120" s="20" t="s">
        <v>78</v>
      </c>
      <c r="J120" s="21">
        <v>137286</v>
      </c>
      <c r="K120" s="21">
        <v>-34383.33</v>
      </c>
      <c r="L120" s="21">
        <v>102902.67</v>
      </c>
      <c r="M120" s="21">
        <v>69679.149999999994</v>
      </c>
      <c r="N120" s="21">
        <v>33223.520000000004</v>
      </c>
      <c r="O120" s="21">
        <v>67.713646301544699</v>
      </c>
    </row>
    <row r="121" spans="1:15" ht="24" x14ac:dyDescent="0.25">
      <c r="A121" s="12" t="str">
        <f t="shared" si="9"/>
        <v>1</v>
      </c>
      <c r="B121" s="13" t="str">
        <f t="shared" si="6"/>
        <v>GASTOS DE PERSONAL.</v>
      </c>
      <c r="C121" s="12" t="str">
        <f t="shared" si="10"/>
        <v>13</v>
      </c>
      <c r="D121" s="13" t="str">
        <f t="shared" si="7"/>
        <v>Personal Laboral.</v>
      </c>
      <c r="E121" s="12" t="str">
        <f t="shared" si="11"/>
        <v>131</v>
      </c>
      <c r="F121" s="13" t="str">
        <f t="shared" si="8"/>
        <v>Laboral temporal.</v>
      </c>
      <c r="G121" s="18" t="s">
        <v>125</v>
      </c>
      <c r="H121" s="18" t="s">
        <v>244</v>
      </c>
      <c r="I121" s="20" t="s">
        <v>245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</row>
    <row r="122" spans="1:15" x14ac:dyDescent="0.25">
      <c r="A122" s="12" t="str">
        <f t="shared" si="9"/>
        <v>1</v>
      </c>
      <c r="B122" s="13" t="str">
        <f t="shared" si="6"/>
        <v>GASTOS DE PERSONAL.</v>
      </c>
      <c r="C122" s="12" t="str">
        <f t="shared" si="10"/>
        <v>14</v>
      </c>
      <c r="D122" s="13" t="str">
        <f t="shared" si="7"/>
        <v>Otro personal.</v>
      </c>
      <c r="E122" s="12" t="str">
        <f t="shared" si="11"/>
        <v>143</v>
      </c>
      <c r="F122" s="13" t="str">
        <f t="shared" si="8"/>
        <v>Otro personal.</v>
      </c>
      <c r="G122" s="18" t="s">
        <v>125</v>
      </c>
      <c r="H122" s="18" t="s">
        <v>89</v>
      </c>
      <c r="I122" s="20" t="s">
        <v>90</v>
      </c>
      <c r="J122" s="21">
        <v>10</v>
      </c>
      <c r="K122" s="21">
        <v>0</v>
      </c>
      <c r="L122" s="21">
        <v>10</v>
      </c>
      <c r="M122" s="21">
        <v>0</v>
      </c>
      <c r="N122" s="21">
        <v>10</v>
      </c>
      <c r="O122" s="21">
        <v>0</v>
      </c>
    </row>
    <row r="123" spans="1:15" ht="24" x14ac:dyDescent="0.25">
      <c r="A123" s="12" t="str">
        <f t="shared" si="9"/>
        <v>1</v>
      </c>
      <c r="B123" s="13" t="str">
        <f t="shared" si="6"/>
        <v>GASTOS DE PERSONAL.</v>
      </c>
      <c r="C123" s="12" t="str">
        <f t="shared" si="10"/>
        <v>12</v>
      </c>
      <c r="D123" s="13" t="str">
        <f t="shared" si="7"/>
        <v>Personal Funcionario.</v>
      </c>
      <c r="E123" s="12" t="str">
        <f t="shared" si="11"/>
        <v>120</v>
      </c>
      <c r="F123" s="13" t="str">
        <f t="shared" si="8"/>
        <v>Retribuciones básicas.</v>
      </c>
      <c r="G123" s="18" t="s">
        <v>125</v>
      </c>
      <c r="H123" s="18" t="s">
        <v>73</v>
      </c>
      <c r="I123" s="20" t="s">
        <v>74</v>
      </c>
      <c r="J123" s="21">
        <v>16241</v>
      </c>
      <c r="K123" s="21">
        <v>0</v>
      </c>
      <c r="L123" s="21">
        <v>16241</v>
      </c>
      <c r="M123" s="21">
        <v>900.68</v>
      </c>
      <c r="N123" s="21">
        <v>15340.32</v>
      </c>
      <c r="O123" s="21">
        <v>5.5457176275419302</v>
      </c>
    </row>
    <row r="124" spans="1:15" x14ac:dyDescent="0.25">
      <c r="A124" s="12" t="str">
        <f t="shared" si="9"/>
        <v>1</v>
      </c>
      <c r="B124" s="13" t="str">
        <f t="shared" si="6"/>
        <v>GASTOS DE PERSONAL.</v>
      </c>
      <c r="C124" s="12" t="str">
        <f t="shared" si="10"/>
        <v>12</v>
      </c>
      <c r="D124" s="13" t="str">
        <f t="shared" si="7"/>
        <v>Personal Funcionario.</v>
      </c>
      <c r="E124" s="12" t="str">
        <f t="shared" si="11"/>
        <v>120</v>
      </c>
      <c r="F124" s="13" t="str">
        <f t="shared" si="8"/>
        <v>Retribuciones básicas.</v>
      </c>
      <c r="G124" s="18" t="s">
        <v>125</v>
      </c>
      <c r="H124" s="18" t="s">
        <v>41</v>
      </c>
      <c r="I124" s="20" t="s">
        <v>42</v>
      </c>
      <c r="J124" s="21">
        <v>6158</v>
      </c>
      <c r="K124" s="21">
        <v>0</v>
      </c>
      <c r="L124" s="21">
        <v>6158</v>
      </c>
      <c r="M124" s="21">
        <v>465.51</v>
      </c>
      <c r="N124" s="21">
        <v>5692.49</v>
      </c>
      <c r="O124" s="21">
        <v>7.55943487899986</v>
      </c>
    </row>
    <row r="125" spans="1:15" ht="24" x14ac:dyDescent="0.25">
      <c r="A125" s="12" t="str">
        <f t="shared" si="9"/>
        <v>1</v>
      </c>
      <c r="B125" s="13" t="str">
        <f t="shared" si="6"/>
        <v>GASTOS DE PERSONAL.</v>
      </c>
      <c r="C125" s="12" t="str">
        <f t="shared" si="10"/>
        <v>12</v>
      </c>
      <c r="D125" s="13" t="str">
        <f t="shared" si="7"/>
        <v>Personal Funcionario.</v>
      </c>
      <c r="E125" s="12" t="str">
        <f t="shared" si="11"/>
        <v>120</v>
      </c>
      <c r="F125" s="13" t="str">
        <f t="shared" si="8"/>
        <v>Retribuciones básicas.</v>
      </c>
      <c r="G125" s="18" t="s">
        <v>125</v>
      </c>
      <c r="H125" s="18" t="s">
        <v>37</v>
      </c>
      <c r="I125" s="20" t="s">
        <v>38</v>
      </c>
      <c r="J125" s="21">
        <v>10544</v>
      </c>
      <c r="K125" s="21">
        <v>0</v>
      </c>
      <c r="L125" s="21">
        <v>10544</v>
      </c>
      <c r="M125" s="21">
        <v>5663.46</v>
      </c>
      <c r="N125" s="21">
        <v>4880.54</v>
      </c>
      <c r="O125" s="21">
        <v>53.712632766746502</v>
      </c>
    </row>
    <row r="126" spans="1:15" ht="24" x14ac:dyDescent="0.25">
      <c r="A126" s="12" t="str">
        <f t="shared" si="9"/>
        <v>1</v>
      </c>
      <c r="B126" s="13" t="str">
        <f t="shared" si="6"/>
        <v>GASTOS DE PERSONAL.</v>
      </c>
      <c r="C126" s="12" t="str">
        <f t="shared" si="10"/>
        <v>16</v>
      </c>
      <c r="D126" s="13" t="str">
        <f t="shared" si="7"/>
        <v>Cuotas, prestaciones y gastos sociales a cargo del empleador.</v>
      </c>
      <c r="E126" s="12" t="str">
        <f t="shared" si="11"/>
        <v>162</v>
      </c>
      <c r="F126" s="13" t="str">
        <f t="shared" si="8"/>
        <v>Gastos sociales del personal.</v>
      </c>
      <c r="G126" s="18" t="s">
        <v>125</v>
      </c>
      <c r="H126" s="18" t="s">
        <v>16</v>
      </c>
      <c r="I126" s="20" t="s">
        <v>17</v>
      </c>
      <c r="J126" s="21">
        <v>429</v>
      </c>
      <c r="K126" s="21">
        <v>0</v>
      </c>
      <c r="L126" s="21">
        <v>429</v>
      </c>
      <c r="M126" s="21">
        <v>616.03</v>
      </c>
      <c r="N126" s="21">
        <v>-187.02999999999997</v>
      </c>
      <c r="O126" s="21">
        <v>143.59673592728799</v>
      </c>
    </row>
    <row r="127" spans="1:15" ht="24" x14ac:dyDescent="0.25">
      <c r="A127" s="12" t="str">
        <f t="shared" si="9"/>
        <v>1</v>
      </c>
      <c r="B127" s="13" t="str">
        <f t="shared" si="6"/>
        <v>GASTOS DE PERSONAL.</v>
      </c>
      <c r="C127" s="12" t="str">
        <f t="shared" si="10"/>
        <v>16</v>
      </c>
      <c r="D127" s="13" t="str">
        <f t="shared" si="7"/>
        <v>Cuotas, prestaciones y gastos sociales a cargo del empleador.</v>
      </c>
      <c r="E127" s="12" t="str">
        <f t="shared" si="11"/>
        <v>160</v>
      </c>
      <c r="F127" s="13" t="str">
        <f t="shared" si="8"/>
        <v>Cuotas sociales.</v>
      </c>
      <c r="G127" s="18" t="s">
        <v>125</v>
      </c>
      <c r="H127" s="18" t="s">
        <v>8</v>
      </c>
      <c r="I127" s="20" t="s">
        <v>9</v>
      </c>
      <c r="J127" s="21">
        <v>26209</v>
      </c>
      <c r="K127" s="21">
        <v>1030.48</v>
      </c>
      <c r="L127" s="21">
        <v>27239.48</v>
      </c>
      <c r="M127" s="21">
        <v>2774.22</v>
      </c>
      <c r="N127" s="21">
        <v>24465.26</v>
      </c>
      <c r="O127" s="21">
        <v>10.1845556515628</v>
      </c>
    </row>
    <row r="128" spans="1:15" x14ac:dyDescent="0.25">
      <c r="A128" s="12" t="str">
        <f t="shared" si="9"/>
        <v>1</v>
      </c>
      <c r="B128" s="13" t="str">
        <f t="shared" si="6"/>
        <v>GASTOS DE PERSONAL.</v>
      </c>
      <c r="C128" s="12" t="str">
        <f t="shared" si="10"/>
        <v>15</v>
      </c>
      <c r="D128" s="13" t="str">
        <f t="shared" si="7"/>
        <v>Incentivos al rendimiento.</v>
      </c>
      <c r="E128" s="12" t="str">
        <f t="shared" si="11"/>
        <v>151</v>
      </c>
      <c r="F128" s="13" t="str">
        <f t="shared" si="8"/>
        <v>Gratificaciones.</v>
      </c>
      <c r="G128" s="18" t="s">
        <v>125</v>
      </c>
      <c r="H128" s="18" t="s">
        <v>51</v>
      </c>
      <c r="I128" s="20" t="s">
        <v>52</v>
      </c>
      <c r="J128" s="21">
        <v>10</v>
      </c>
      <c r="K128" s="21">
        <v>0</v>
      </c>
      <c r="L128" s="21">
        <v>10</v>
      </c>
      <c r="M128" s="21">
        <v>0</v>
      </c>
      <c r="N128" s="21">
        <v>10</v>
      </c>
      <c r="O128" s="21">
        <v>0</v>
      </c>
    </row>
    <row r="129" spans="1:15" x14ac:dyDescent="0.25">
      <c r="A129" s="12" t="str">
        <f t="shared" si="9"/>
        <v>1</v>
      </c>
      <c r="B129" s="13" t="str">
        <f t="shared" si="6"/>
        <v>GASTOS DE PERSONAL.</v>
      </c>
      <c r="C129" s="12" t="str">
        <f t="shared" si="10"/>
        <v>15</v>
      </c>
      <c r="D129" s="13" t="str">
        <f t="shared" si="7"/>
        <v>Incentivos al rendimiento.</v>
      </c>
      <c r="E129" s="12" t="str">
        <f t="shared" si="11"/>
        <v>150</v>
      </c>
      <c r="F129" s="13" t="str">
        <f t="shared" si="8"/>
        <v>Productividad.</v>
      </c>
      <c r="G129" s="18" t="s">
        <v>125</v>
      </c>
      <c r="H129" s="18" t="s">
        <v>49</v>
      </c>
      <c r="I129" s="20" t="s">
        <v>50</v>
      </c>
      <c r="J129" s="21">
        <v>10</v>
      </c>
      <c r="K129" s="21">
        <v>0</v>
      </c>
      <c r="L129" s="21">
        <v>10</v>
      </c>
      <c r="M129" s="21">
        <v>427.19</v>
      </c>
      <c r="N129" s="21">
        <v>-417.19</v>
      </c>
      <c r="O129" s="21">
        <v>4271.8991456201302</v>
      </c>
    </row>
    <row r="130" spans="1:15" ht="24" x14ac:dyDescent="0.25">
      <c r="A130" s="12" t="str">
        <f t="shared" si="9"/>
        <v>1</v>
      </c>
      <c r="B130" s="13" t="str">
        <f t="shared" ref="B130:B193" si="12">VLOOKUP(A130*1,$A$2224:$B$2588,2,0)</f>
        <v>GASTOS DE PERSONAL.</v>
      </c>
      <c r="C130" s="12" t="str">
        <f t="shared" si="10"/>
        <v>12</v>
      </c>
      <c r="D130" s="13" t="str">
        <f t="shared" ref="D130:D193" si="13">VLOOKUP(C130*1,$A$2224:$B$2588,2,0)</f>
        <v>Personal Funcionario.</v>
      </c>
      <c r="E130" s="12" t="str">
        <f t="shared" si="11"/>
        <v>121</v>
      </c>
      <c r="F130" s="13" t="str">
        <f t="shared" ref="F130:F193" si="14">VLOOKUP(E130*1,$A$2224:$B$2588,2,0)</f>
        <v>Retribuciones complementarias.</v>
      </c>
      <c r="G130" s="18" t="s">
        <v>125</v>
      </c>
      <c r="H130" s="18" t="s">
        <v>47</v>
      </c>
      <c r="I130" s="20" t="s">
        <v>48</v>
      </c>
      <c r="J130" s="21">
        <v>64715</v>
      </c>
      <c r="K130" s="21">
        <v>3122.68</v>
      </c>
      <c r="L130" s="21">
        <v>67837.679999999993</v>
      </c>
      <c r="M130" s="21">
        <v>14003.26</v>
      </c>
      <c r="N130" s="21">
        <v>53834.419999999991</v>
      </c>
      <c r="O130" s="21">
        <v>20.642303804592299</v>
      </c>
    </row>
    <row r="131" spans="1:15" ht="24" x14ac:dyDescent="0.25">
      <c r="A131" s="12" t="str">
        <f t="shared" ref="A131:A194" si="15">LEFT(H131,1)</f>
        <v>1</v>
      </c>
      <c r="B131" s="13" t="str">
        <f t="shared" si="12"/>
        <v>GASTOS DE PERSONAL.</v>
      </c>
      <c r="C131" s="12" t="str">
        <f t="shared" ref="C131:C194" si="16">LEFT($H131,2)</f>
        <v>12</v>
      </c>
      <c r="D131" s="13" t="str">
        <f t="shared" si="13"/>
        <v>Personal Funcionario.</v>
      </c>
      <c r="E131" s="12" t="str">
        <f t="shared" ref="E131:E194" si="17">LEFT($H131,3)</f>
        <v>121</v>
      </c>
      <c r="F131" s="13" t="str">
        <f t="shared" si="14"/>
        <v>Retribuciones complementarias.</v>
      </c>
      <c r="G131" s="18" t="s">
        <v>125</v>
      </c>
      <c r="H131" s="18" t="s">
        <v>45</v>
      </c>
      <c r="I131" s="20" t="s">
        <v>46</v>
      </c>
      <c r="J131" s="21">
        <v>20626</v>
      </c>
      <c r="K131" s="21">
        <v>0</v>
      </c>
      <c r="L131" s="21">
        <v>20626</v>
      </c>
      <c r="M131" s="21">
        <v>3946.87</v>
      </c>
      <c r="N131" s="21">
        <v>16679.13</v>
      </c>
      <c r="O131" s="21">
        <v>19.14</v>
      </c>
    </row>
    <row r="132" spans="1:15" ht="24" x14ac:dyDescent="0.25">
      <c r="A132" s="12" t="str">
        <f t="shared" si="15"/>
        <v>1</v>
      </c>
      <c r="B132" s="13" t="str">
        <f t="shared" si="12"/>
        <v>GASTOS DE PERSONAL.</v>
      </c>
      <c r="C132" s="12" t="str">
        <f t="shared" si="16"/>
        <v>12</v>
      </c>
      <c r="D132" s="13" t="str">
        <f t="shared" si="13"/>
        <v>Personal Funcionario.</v>
      </c>
      <c r="E132" s="12" t="str">
        <f t="shared" si="17"/>
        <v>120</v>
      </c>
      <c r="F132" s="13" t="str">
        <f t="shared" si="14"/>
        <v>Retribuciones básicas.</v>
      </c>
      <c r="G132" s="18" t="s">
        <v>125</v>
      </c>
      <c r="H132" s="18" t="s">
        <v>43</v>
      </c>
      <c r="I132" s="20" t="s">
        <v>44</v>
      </c>
      <c r="J132" s="21">
        <v>7260</v>
      </c>
      <c r="K132" s="21">
        <v>0</v>
      </c>
      <c r="L132" s="21">
        <v>7260</v>
      </c>
      <c r="M132" s="21">
        <v>42844.87</v>
      </c>
      <c r="N132" s="21">
        <v>-35584.870000000003</v>
      </c>
      <c r="O132" s="21">
        <v>590.14972435533105</v>
      </c>
    </row>
    <row r="133" spans="1:15" ht="24" x14ac:dyDescent="0.25">
      <c r="A133" s="12" t="str">
        <f t="shared" si="15"/>
        <v>3</v>
      </c>
      <c r="B133" s="13" t="str">
        <f t="shared" si="12"/>
        <v>GASTOS FINANCIEROS.</v>
      </c>
      <c r="C133" s="12" t="str">
        <f t="shared" si="16"/>
        <v>35</v>
      </c>
      <c r="D133" s="13" t="str">
        <f t="shared" si="13"/>
        <v>Intereses de demora y otros gastos financieros.</v>
      </c>
      <c r="E133" s="12" t="str">
        <f t="shared" si="17"/>
        <v>359</v>
      </c>
      <c r="F133" s="13" t="str">
        <f t="shared" si="14"/>
        <v>Otros gastos financieros.</v>
      </c>
      <c r="G133" s="18" t="s">
        <v>125</v>
      </c>
      <c r="H133" s="18" t="s">
        <v>28</v>
      </c>
      <c r="I133" s="20" t="s">
        <v>29</v>
      </c>
      <c r="J133" s="21">
        <v>10</v>
      </c>
      <c r="K133" s="21">
        <v>0</v>
      </c>
      <c r="L133" s="21">
        <v>10</v>
      </c>
      <c r="M133" s="21">
        <v>0</v>
      </c>
      <c r="N133" s="21">
        <v>10</v>
      </c>
      <c r="O133" s="21">
        <v>0</v>
      </c>
    </row>
    <row r="134" spans="1:15" ht="24" x14ac:dyDescent="0.25">
      <c r="A134" s="12" t="str">
        <f t="shared" si="15"/>
        <v>2</v>
      </c>
      <c r="B134" s="13" t="str">
        <f t="shared" si="12"/>
        <v>GASTOS CORRIENTES EN BIENES Y SERVICIOS.</v>
      </c>
      <c r="C134" s="12" t="str">
        <f t="shared" si="16"/>
        <v>22</v>
      </c>
      <c r="D134" s="13" t="str">
        <f t="shared" si="13"/>
        <v>Material, suministros y otros.</v>
      </c>
      <c r="E134" s="12" t="str">
        <f t="shared" si="17"/>
        <v>227</v>
      </c>
      <c r="F134" s="13" t="str">
        <f t="shared" si="14"/>
        <v>Trabajos realizados por otras empresas y profesionales.</v>
      </c>
      <c r="G134" s="18" t="s">
        <v>125</v>
      </c>
      <c r="H134" s="18" t="s">
        <v>101</v>
      </c>
      <c r="I134" s="20" t="s">
        <v>102</v>
      </c>
      <c r="J134" s="21">
        <v>2000</v>
      </c>
      <c r="K134" s="21">
        <v>0</v>
      </c>
      <c r="L134" s="21">
        <v>2000</v>
      </c>
      <c r="M134" s="21">
        <v>0</v>
      </c>
      <c r="N134" s="21">
        <v>2000</v>
      </c>
      <c r="O134" s="21">
        <v>0</v>
      </c>
    </row>
    <row r="135" spans="1:15" ht="24" x14ac:dyDescent="0.25">
      <c r="A135" s="12" t="str">
        <f t="shared" si="15"/>
        <v>2</v>
      </c>
      <c r="B135" s="13" t="str">
        <f t="shared" si="12"/>
        <v>GASTOS CORRIENTES EN BIENES Y SERVICIOS.</v>
      </c>
      <c r="C135" s="12" t="str">
        <f t="shared" si="16"/>
        <v>22</v>
      </c>
      <c r="D135" s="13" t="str">
        <f t="shared" si="13"/>
        <v>Material, suministros y otros.</v>
      </c>
      <c r="E135" s="12" t="str">
        <f t="shared" si="17"/>
        <v>226</v>
      </c>
      <c r="F135" s="13" t="str">
        <f t="shared" si="14"/>
        <v>Gastos diversos.</v>
      </c>
      <c r="G135" s="18" t="s">
        <v>125</v>
      </c>
      <c r="H135" s="18" t="s">
        <v>212</v>
      </c>
      <c r="I135" s="20" t="s">
        <v>213</v>
      </c>
      <c r="J135" s="21">
        <v>10</v>
      </c>
      <c r="K135" s="21">
        <v>0</v>
      </c>
      <c r="L135" s="21">
        <v>10</v>
      </c>
      <c r="M135" s="21">
        <v>0</v>
      </c>
      <c r="N135" s="21">
        <v>10</v>
      </c>
      <c r="O135" s="21">
        <v>0</v>
      </c>
    </row>
    <row r="136" spans="1:15" ht="24" x14ac:dyDescent="0.25">
      <c r="A136" s="12" t="str">
        <f t="shared" si="15"/>
        <v>2</v>
      </c>
      <c r="B136" s="13" t="str">
        <f t="shared" si="12"/>
        <v>GASTOS CORRIENTES EN BIENES Y SERVICIOS.</v>
      </c>
      <c r="C136" s="12" t="str">
        <f t="shared" si="16"/>
        <v>22</v>
      </c>
      <c r="D136" s="13" t="str">
        <f t="shared" si="13"/>
        <v>Material, suministros y otros.</v>
      </c>
      <c r="E136" s="12" t="str">
        <f t="shared" si="17"/>
        <v>220</v>
      </c>
      <c r="F136" s="13" t="str">
        <f t="shared" si="14"/>
        <v>Material de oficina.</v>
      </c>
      <c r="G136" s="18" t="s">
        <v>125</v>
      </c>
      <c r="H136" s="18" t="s">
        <v>119</v>
      </c>
      <c r="I136" s="20" t="s">
        <v>120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</row>
    <row r="137" spans="1:15" ht="24" x14ac:dyDescent="0.25">
      <c r="A137" s="12" t="str">
        <f t="shared" si="15"/>
        <v>2</v>
      </c>
      <c r="B137" s="13" t="str">
        <f t="shared" si="12"/>
        <v>GASTOS CORRIENTES EN BIENES Y SERVICIOS.</v>
      </c>
      <c r="C137" s="12" t="str">
        <f t="shared" si="16"/>
        <v>22</v>
      </c>
      <c r="D137" s="13" t="str">
        <f t="shared" si="13"/>
        <v>Material, suministros y otros.</v>
      </c>
      <c r="E137" s="12" t="str">
        <f t="shared" si="17"/>
        <v>227</v>
      </c>
      <c r="F137" s="13" t="str">
        <f t="shared" si="14"/>
        <v>Trabajos realizados por otras empresas y profesionales.</v>
      </c>
      <c r="G137" s="18" t="s">
        <v>125</v>
      </c>
      <c r="H137" s="18" t="s">
        <v>99</v>
      </c>
      <c r="I137" s="20" t="s">
        <v>100</v>
      </c>
      <c r="J137" s="21">
        <v>10</v>
      </c>
      <c r="K137" s="21">
        <v>0</v>
      </c>
      <c r="L137" s="21">
        <v>10</v>
      </c>
      <c r="M137" s="21">
        <v>0</v>
      </c>
      <c r="N137" s="21">
        <v>10</v>
      </c>
      <c r="O137" s="21">
        <v>0</v>
      </c>
    </row>
    <row r="138" spans="1:15" ht="24" x14ac:dyDescent="0.25">
      <c r="A138" s="12" t="str">
        <f t="shared" si="15"/>
        <v>2</v>
      </c>
      <c r="B138" s="13" t="str">
        <f t="shared" si="12"/>
        <v>GASTOS CORRIENTES EN BIENES Y SERVICIOS.</v>
      </c>
      <c r="C138" s="12" t="str">
        <f t="shared" si="16"/>
        <v>22</v>
      </c>
      <c r="D138" s="13" t="str">
        <f t="shared" si="13"/>
        <v>Material, suministros y otros.</v>
      </c>
      <c r="E138" s="12" t="str">
        <f t="shared" si="17"/>
        <v>226</v>
      </c>
      <c r="F138" s="13" t="str">
        <f t="shared" si="14"/>
        <v>Gastos diversos.</v>
      </c>
      <c r="G138" s="18" t="s">
        <v>125</v>
      </c>
      <c r="H138" s="18" t="s">
        <v>95</v>
      </c>
      <c r="I138" s="20" t="s">
        <v>96</v>
      </c>
      <c r="J138" s="21">
        <v>4000</v>
      </c>
      <c r="K138" s="21">
        <v>0</v>
      </c>
      <c r="L138" s="21">
        <v>4000</v>
      </c>
      <c r="M138" s="21">
        <v>624.23</v>
      </c>
      <c r="N138" s="21">
        <v>3375.77</v>
      </c>
      <c r="O138" s="21">
        <v>15.605749992197101</v>
      </c>
    </row>
    <row r="139" spans="1:15" ht="24" x14ac:dyDescent="0.25">
      <c r="A139" s="12" t="str">
        <f t="shared" si="15"/>
        <v>2</v>
      </c>
      <c r="B139" s="13" t="str">
        <f t="shared" si="12"/>
        <v>GASTOS CORRIENTES EN BIENES Y SERVICIOS.</v>
      </c>
      <c r="C139" s="12" t="str">
        <f t="shared" si="16"/>
        <v>22</v>
      </c>
      <c r="D139" s="13" t="str">
        <f t="shared" si="13"/>
        <v>Material, suministros y otros.</v>
      </c>
      <c r="E139" s="12" t="str">
        <f t="shared" si="17"/>
        <v>220</v>
      </c>
      <c r="F139" s="13" t="str">
        <f t="shared" si="14"/>
        <v>Material de oficina.</v>
      </c>
      <c r="G139" s="18" t="s">
        <v>125</v>
      </c>
      <c r="H139" s="18" t="s">
        <v>55</v>
      </c>
      <c r="I139" s="20" t="s">
        <v>56</v>
      </c>
      <c r="J139" s="21">
        <v>400</v>
      </c>
      <c r="K139" s="21">
        <v>0</v>
      </c>
      <c r="L139" s="21">
        <v>400</v>
      </c>
      <c r="M139" s="21">
        <v>60</v>
      </c>
      <c r="N139" s="21">
        <v>340</v>
      </c>
      <c r="O139" s="21">
        <v>15</v>
      </c>
    </row>
    <row r="140" spans="1:15" ht="24" x14ac:dyDescent="0.25">
      <c r="A140" s="12" t="str">
        <f t="shared" si="15"/>
        <v>2</v>
      </c>
      <c r="B140" s="13" t="str">
        <f t="shared" si="12"/>
        <v>GASTOS CORRIENTES EN BIENES Y SERVICIOS.</v>
      </c>
      <c r="C140" s="12" t="str">
        <f t="shared" si="16"/>
        <v>22</v>
      </c>
      <c r="D140" s="13" t="str">
        <f t="shared" si="13"/>
        <v>Material, suministros y otros.</v>
      </c>
      <c r="E140" s="12" t="str">
        <f t="shared" si="17"/>
        <v>220</v>
      </c>
      <c r="F140" s="13" t="str">
        <f t="shared" si="14"/>
        <v>Material de oficina.</v>
      </c>
      <c r="G140" s="18" t="s">
        <v>125</v>
      </c>
      <c r="H140" s="18" t="s">
        <v>53</v>
      </c>
      <c r="I140" s="20" t="s">
        <v>54</v>
      </c>
      <c r="J140" s="21">
        <v>100</v>
      </c>
      <c r="K140" s="21">
        <v>0</v>
      </c>
      <c r="L140" s="21">
        <v>100</v>
      </c>
      <c r="M140" s="21">
        <v>0</v>
      </c>
      <c r="N140" s="21">
        <v>100</v>
      </c>
      <c r="O140" s="21">
        <v>0</v>
      </c>
    </row>
    <row r="141" spans="1:15" ht="24" x14ac:dyDescent="0.25">
      <c r="A141" s="12" t="str">
        <f t="shared" si="15"/>
        <v>3</v>
      </c>
      <c r="B141" s="13" t="str">
        <f t="shared" si="12"/>
        <v>GASTOS FINANCIEROS.</v>
      </c>
      <c r="C141" s="12" t="str">
        <f t="shared" si="16"/>
        <v>35</v>
      </c>
      <c r="D141" s="13" t="str">
        <f t="shared" si="13"/>
        <v>Intereses de demora y otros gastos financieros.</v>
      </c>
      <c r="E141" s="12" t="str">
        <f t="shared" si="17"/>
        <v>359</v>
      </c>
      <c r="F141" s="13" t="str">
        <f t="shared" si="14"/>
        <v>Otros gastos financieros.</v>
      </c>
      <c r="G141" s="18" t="s">
        <v>126</v>
      </c>
      <c r="H141" s="18" t="s">
        <v>28</v>
      </c>
      <c r="I141" s="20" t="s">
        <v>29</v>
      </c>
      <c r="J141" s="21">
        <v>10</v>
      </c>
      <c r="K141" s="21">
        <v>0</v>
      </c>
      <c r="L141" s="21">
        <v>10</v>
      </c>
      <c r="M141" s="21">
        <v>0</v>
      </c>
      <c r="N141" s="21">
        <v>10</v>
      </c>
      <c r="O141" s="21">
        <v>0</v>
      </c>
    </row>
    <row r="142" spans="1:15" ht="24" x14ac:dyDescent="0.25">
      <c r="A142" s="12" t="str">
        <f t="shared" si="15"/>
        <v>3</v>
      </c>
      <c r="B142" s="13" t="str">
        <f t="shared" si="12"/>
        <v>GASTOS FINANCIEROS.</v>
      </c>
      <c r="C142" s="12" t="str">
        <f t="shared" si="16"/>
        <v>35</v>
      </c>
      <c r="D142" s="13" t="str">
        <f t="shared" si="13"/>
        <v>Intereses de demora y otros gastos financieros.</v>
      </c>
      <c r="E142" s="12" t="str">
        <f t="shared" si="17"/>
        <v>352</v>
      </c>
      <c r="F142" s="13" t="str">
        <f t="shared" si="14"/>
        <v>Intereses de demora.</v>
      </c>
      <c r="G142" s="18" t="s">
        <v>126</v>
      </c>
      <c r="H142" s="18" t="s">
        <v>136</v>
      </c>
      <c r="I142" s="20" t="s">
        <v>137</v>
      </c>
      <c r="J142" s="21">
        <v>0</v>
      </c>
      <c r="K142" s="21">
        <v>65885.86</v>
      </c>
      <c r="L142" s="21">
        <v>65885.86</v>
      </c>
      <c r="M142" s="21">
        <v>0</v>
      </c>
      <c r="N142" s="21">
        <v>65885.86</v>
      </c>
      <c r="O142" s="21">
        <v>0</v>
      </c>
    </row>
    <row r="143" spans="1:15" ht="24" x14ac:dyDescent="0.25">
      <c r="A143" s="12" t="str">
        <f t="shared" si="15"/>
        <v>2</v>
      </c>
      <c r="B143" s="13" t="str">
        <f t="shared" si="12"/>
        <v>GASTOS CORRIENTES EN BIENES Y SERVICIOS.</v>
      </c>
      <c r="C143" s="12" t="str">
        <f t="shared" si="16"/>
        <v>22</v>
      </c>
      <c r="D143" s="13" t="str">
        <f t="shared" si="13"/>
        <v>Material, suministros y otros.</v>
      </c>
      <c r="E143" s="12" t="str">
        <f t="shared" si="17"/>
        <v>226</v>
      </c>
      <c r="F143" s="13" t="str">
        <f t="shared" si="14"/>
        <v>Gastos diversos.</v>
      </c>
      <c r="G143" s="18" t="s">
        <v>126</v>
      </c>
      <c r="H143" s="18" t="s">
        <v>212</v>
      </c>
      <c r="I143" s="20" t="s">
        <v>213</v>
      </c>
      <c r="J143" s="21">
        <v>0</v>
      </c>
      <c r="K143" s="21">
        <v>798616.51</v>
      </c>
      <c r="L143" s="21">
        <v>798616.51</v>
      </c>
      <c r="M143" s="21">
        <v>0</v>
      </c>
      <c r="N143" s="21">
        <v>798616.51</v>
      </c>
      <c r="O143" s="21">
        <v>0</v>
      </c>
    </row>
    <row r="144" spans="1:15" ht="24" x14ac:dyDescent="0.25">
      <c r="A144" s="12" t="str">
        <f t="shared" si="15"/>
        <v>2</v>
      </c>
      <c r="B144" s="13" t="str">
        <f t="shared" si="12"/>
        <v>GASTOS CORRIENTES EN BIENES Y SERVICIOS.</v>
      </c>
      <c r="C144" s="12" t="str">
        <f t="shared" si="16"/>
        <v>22</v>
      </c>
      <c r="D144" s="13" t="str">
        <f t="shared" si="13"/>
        <v>Material, suministros y otros.</v>
      </c>
      <c r="E144" s="12" t="str">
        <f t="shared" si="17"/>
        <v>227</v>
      </c>
      <c r="F144" s="13" t="str">
        <f t="shared" si="14"/>
        <v>Trabajos realizados por otras empresas y profesionales.</v>
      </c>
      <c r="G144" s="18" t="s">
        <v>126</v>
      </c>
      <c r="H144" s="18" t="s">
        <v>101</v>
      </c>
      <c r="I144" s="20" t="s">
        <v>102</v>
      </c>
      <c r="J144" s="21">
        <v>2000</v>
      </c>
      <c r="K144" s="21">
        <v>0</v>
      </c>
      <c r="L144" s="21">
        <v>2000</v>
      </c>
      <c r="M144" s="21">
        <v>0</v>
      </c>
      <c r="N144" s="21">
        <v>2000</v>
      </c>
      <c r="O144" s="21">
        <v>0</v>
      </c>
    </row>
    <row r="145" spans="1:15" ht="24" x14ac:dyDescent="0.25">
      <c r="A145" s="12" t="str">
        <f t="shared" si="15"/>
        <v>2</v>
      </c>
      <c r="B145" s="13" t="str">
        <f t="shared" si="12"/>
        <v>GASTOS CORRIENTES EN BIENES Y SERVICIOS.</v>
      </c>
      <c r="C145" s="12" t="str">
        <f t="shared" si="16"/>
        <v>23</v>
      </c>
      <c r="D145" s="13" t="str">
        <f t="shared" si="13"/>
        <v>Indemnizaciones por razón del servicio.</v>
      </c>
      <c r="E145" s="12" t="str">
        <f t="shared" si="17"/>
        <v>231</v>
      </c>
      <c r="F145" s="13" t="str">
        <f t="shared" si="14"/>
        <v>Locomoción.</v>
      </c>
      <c r="G145" s="18" t="s">
        <v>126</v>
      </c>
      <c r="H145" s="18" t="s">
        <v>123</v>
      </c>
      <c r="I145" s="20" t="s">
        <v>124</v>
      </c>
      <c r="J145" s="21">
        <v>1000</v>
      </c>
      <c r="K145" s="21">
        <v>0</v>
      </c>
      <c r="L145" s="21">
        <v>1000</v>
      </c>
      <c r="M145" s="21">
        <v>0</v>
      </c>
      <c r="N145" s="21">
        <v>1000</v>
      </c>
      <c r="O145" s="21">
        <v>0</v>
      </c>
    </row>
    <row r="146" spans="1:15" ht="24" x14ac:dyDescent="0.25">
      <c r="A146" s="12" t="str">
        <f t="shared" si="15"/>
        <v>2</v>
      </c>
      <c r="B146" s="13" t="str">
        <f t="shared" si="12"/>
        <v>GASTOS CORRIENTES EN BIENES Y SERVICIOS.</v>
      </c>
      <c r="C146" s="12" t="str">
        <f t="shared" si="16"/>
        <v>22</v>
      </c>
      <c r="D146" s="13" t="str">
        <f t="shared" si="13"/>
        <v>Material, suministros y otros.</v>
      </c>
      <c r="E146" s="12" t="str">
        <f t="shared" si="17"/>
        <v>226</v>
      </c>
      <c r="F146" s="13" t="str">
        <f t="shared" si="14"/>
        <v>Gastos diversos.</v>
      </c>
      <c r="G146" s="18" t="s">
        <v>126</v>
      </c>
      <c r="H146" s="18" t="s">
        <v>95</v>
      </c>
      <c r="I146" s="20" t="s">
        <v>96</v>
      </c>
      <c r="J146" s="21">
        <v>5000</v>
      </c>
      <c r="K146" s="21">
        <v>0</v>
      </c>
      <c r="L146" s="21">
        <v>5000</v>
      </c>
      <c r="M146" s="21">
        <v>1257.92</v>
      </c>
      <c r="N146" s="21">
        <v>3742.08</v>
      </c>
      <c r="O146" s="21">
        <v>25.158399989936601</v>
      </c>
    </row>
    <row r="147" spans="1:15" ht="24" x14ac:dyDescent="0.25">
      <c r="A147" s="12" t="str">
        <f t="shared" si="15"/>
        <v>2</v>
      </c>
      <c r="B147" s="13" t="str">
        <f t="shared" si="12"/>
        <v>GASTOS CORRIENTES EN BIENES Y SERVICIOS.</v>
      </c>
      <c r="C147" s="12" t="str">
        <f t="shared" si="16"/>
        <v>22</v>
      </c>
      <c r="D147" s="13" t="str">
        <f t="shared" si="13"/>
        <v>Material, suministros y otros.</v>
      </c>
      <c r="E147" s="12" t="str">
        <f t="shared" si="17"/>
        <v>226</v>
      </c>
      <c r="F147" s="13" t="str">
        <f t="shared" si="14"/>
        <v>Gastos diversos.</v>
      </c>
      <c r="G147" s="18" t="s">
        <v>126</v>
      </c>
      <c r="H147" s="18" t="s">
        <v>61</v>
      </c>
      <c r="I147" s="20" t="s">
        <v>62</v>
      </c>
      <c r="J147" s="21">
        <v>1500</v>
      </c>
      <c r="K147" s="21">
        <v>0</v>
      </c>
      <c r="L147" s="21">
        <v>1500</v>
      </c>
      <c r="M147" s="21">
        <v>0</v>
      </c>
      <c r="N147" s="21">
        <v>1500</v>
      </c>
      <c r="O147" s="21">
        <v>0</v>
      </c>
    </row>
    <row r="148" spans="1:15" ht="24" x14ac:dyDescent="0.25">
      <c r="A148" s="12" t="str">
        <f t="shared" si="15"/>
        <v>2</v>
      </c>
      <c r="B148" s="13" t="str">
        <f t="shared" si="12"/>
        <v>GASTOS CORRIENTES EN BIENES Y SERVICIOS.</v>
      </c>
      <c r="C148" s="12" t="str">
        <f t="shared" si="16"/>
        <v>22</v>
      </c>
      <c r="D148" s="13" t="str">
        <f t="shared" si="13"/>
        <v>Material, suministros y otros.</v>
      </c>
      <c r="E148" s="12" t="str">
        <f t="shared" si="17"/>
        <v>222</v>
      </c>
      <c r="F148" s="13" t="str">
        <f t="shared" si="14"/>
        <v>Comunicaciones.</v>
      </c>
      <c r="G148" s="18" t="s">
        <v>126</v>
      </c>
      <c r="H148" s="18" t="s">
        <v>127</v>
      </c>
      <c r="I148" s="20" t="s">
        <v>128</v>
      </c>
      <c r="J148" s="21">
        <v>72000</v>
      </c>
      <c r="K148" s="21">
        <v>0</v>
      </c>
      <c r="L148" s="21">
        <v>72000</v>
      </c>
      <c r="M148" s="21">
        <v>65459.32</v>
      </c>
      <c r="N148" s="21">
        <v>6540.68</v>
      </c>
      <c r="O148" s="21">
        <v>90.915722219696804</v>
      </c>
    </row>
    <row r="149" spans="1:15" ht="24" x14ac:dyDescent="0.25">
      <c r="A149" s="12" t="str">
        <f t="shared" si="15"/>
        <v>2</v>
      </c>
      <c r="B149" s="13" t="str">
        <f t="shared" si="12"/>
        <v>GASTOS CORRIENTES EN BIENES Y SERVICIOS.</v>
      </c>
      <c r="C149" s="12" t="str">
        <f t="shared" si="16"/>
        <v>22</v>
      </c>
      <c r="D149" s="13" t="str">
        <f t="shared" si="13"/>
        <v>Material, suministros y otros.</v>
      </c>
      <c r="E149" s="12" t="str">
        <f t="shared" si="17"/>
        <v>221</v>
      </c>
      <c r="F149" s="13" t="str">
        <f t="shared" si="14"/>
        <v>Suministros.</v>
      </c>
      <c r="G149" s="18" t="s">
        <v>126</v>
      </c>
      <c r="H149" s="18" t="s">
        <v>91</v>
      </c>
      <c r="I149" s="20" t="s">
        <v>92</v>
      </c>
      <c r="J149" s="21">
        <v>1250</v>
      </c>
      <c r="K149" s="21">
        <v>0</v>
      </c>
      <c r="L149" s="21">
        <v>1250</v>
      </c>
      <c r="M149" s="21">
        <v>0</v>
      </c>
      <c r="N149" s="21">
        <v>1250</v>
      </c>
      <c r="O149" s="21">
        <v>0</v>
      </c>
    </row>
    <row r="150" spans="1:15" ht="24" x14ac:dyDescent="0.25">
      <c r="A150" s="12" t="str">
        <f t="shared" si="15"/>
        <v>2</v>
      </c>
      <c r="B150" s="13" t="str">
        <f t="shared" si="12"/>
        <v>GASTOS CORRIENTES EN BIENES Y SERVICIOS.</v>
      </c>
      <c r="C150" s="12" t="str">
        <f t="shared" si="16"/>
        <v>22</v>
      </c>
      <c r="D150" s="13" t="str">
        <f t="shared" si="13"/>
        <v>Material, suministros y otros.</v>
      </c>
      <c r="E150" s="12" t="str">
        <f t="shared" si="17"/>
        <v>220</v>
      </c>
      <c r="F150" s="13" t="str">
        <f t="shared" si="14"/>
        <v>Material de oficina.</v>
      </c>
      <c r="G150" s="18" t="s">
        <v>126</v>
      </c>
      <c r="H150" s="18" t="s">
        <v>119</v>
      </c>
      <c r="I150" s="20" t="s">
        <v>120</v>
      </c>
      <c r="J150" s="21">
        <v>500</v>
      </c>
      <c r="K150" s="21">
        <v>0</v>
      </c>
      <c r="L150" s="21">
        <v>500</v>
      </c>
      <c r="M150" s="21">
        <v>764.48</v>
      </c>
      <c r="N150" s="21">
        <v>-264.48</v>
      </c>
      <c r="O150" s="21">
        <v>152.89599938841599</v>
      </c>
    </row>
    <row r="151" spans="1:15" ht="24" x14ac:dyDescent="0.25">
      <c r="A151" s="12" t="str">
        <f t="shared" si="15"/>
        <v>2</v>
      </c>
      <c r="B151" s="13" t="str">
        <f t="shared" si="12"/>
        <v>GASTOS CORRIENTES EN BIENES Y SERVICIOS.</v>
      </c>
      <c r="C151" s="12" t="str">
        <f t="shared" si="16"/>
        <v>22</v>
      </c>
      <c r="D151" s="13" t="str">
        <f t="shared" si="13"/>
        <v>Material, suministros y otros.</v>
      </c>
      <c r="E151" s="12" t="str">
        <f t="shared" si="17"/>
        <v>220</v>
      </c>
      <c r="F151" s="13" t="str">
        <f t="shared" si="14"/>
        <v>Material de oficina.</v>
      </c>
      <c r="G151" s="18" t="s">
        <v>126</v>
      </c>
      <c r="H151" s="18" t="s">
        <v>55</v>
      </c>
      <c r="I151" s="20" t="s">
        <v>56</v>
      </c>
      <c r="J151" s="21">
        <v>5000</v>
      </c>
      <c r="K151" s="21">
        <v>0</v>
      </c>
      <c r="L151" s="21">
        <v>5000</v>
      </c>
      <c r="M151" s="21">
        <v>7411.28</v>
      </c>
      <c r="N151" s="21">
        <v>-2411.2799999999997</v>
      </c>
      <c r="O151" s="21">
        <v>148.22999999999999</v>
      </c>
    </row>
    <row r="152" spans="1:15" ht="24" x14ac:dyDescent="0.25">
      <c r="A152" s="12" t="str">
        <f t="shared" si="15"/>
        <v>2</v>
      </c>
      <c r="B152" s="13" t="str">
        <f t="shared" si="12"/>
        <v>GASTOS CORRIENTES EN BIENES Y SERVICIOS.</v>
      </c>
      <c r="C152" s="12" t="str">
        <f t="shared" si="16"/>
        <v>23</v>
      </c>
      <c r="D152" s="13" t="str">
        <f t="shared" si="13"/>
        <v>Indemnizaciones por razón del servicio.</v>
      </c>
      <c r="E152" s="12" t="str">
        <f t="shared" si="17"/>
        <v>231</v>
      </c>
      <c r="F152" s="13" t="str">
        <f t="shared" si="14"/>
        <v>Locomoción.</v>
      </c>
      <c r="G152" s="18" t="s">
        <v>126</v>
      </c>
      <c r="H152" s="18" t="s">
        <v>109</v>
      </c>
      <c r="I152" s="20" t="s">
        <v>110</v>
      </c>
      <c r="J152" s="21">
        <v>10</v>
      </c>
      <c r="K152" s="21">
        <v>0</v>
      </c>
      <c r="L152" s="21">
        <v>10</v>
      </c>
      <c r="M152" s="21">
        <v>0</v>
      </c>
      <c r="N152" s="21">
        <v>10</v>
      </c>
      <c r="O152" s="21">
        <v>0</v>
      </c>
    </row>
    <row r="153" spans="1:15" ht="24" x14ac:dyDescent="0.25">
      <c r="A153" s="12" t="str">
        <f t="shared" si="15"/>
        <v>2</v>
      </c>
      <c r="B153" s="13" t="str">
        <f t="shared" si="12"/>
        <v>GASTOS CORRIENTES EN BIENES Y SERVICIOS.</v>
      </c>
      <c r="C153" s="12" t="str">
        <f t="shared" si="16"/>
        <v>23</v>
      </c>
      <c r="D153" s="13" t="str">
        <f t="shared" si="13"/>
        <v>Indemnizaciones por razón del servicio.</v>
      </c>
      <c r="E153" s="12" t="str">
        <f t="shared" si="17"/>
        <v>230</v>
      </c>
      <c r="F153" s="13" t="str">
        <f t="shared" si="14"/>
        <v>Dietas.</v>
      </c>
      <c r="G153" s="18" t="s">
        <v>126</v>
      </c>
      <c r="H153" s="18" t="s">
        <v>105</v>
      </c>
      <c r="I153" s="20" t="s">
        <v>106</v>
      </c>
      <c r="J153" s="21">
        <v>500</v>
      </c>
      <c r="K153" s="21">
        <v>0</v>
      </c>
      <c r="L153" s="21">
        <v>500</v>
      </c>
      <c r="M153" s="21">
        <v>0</v>
      </c>
      <c r="N153" s="21">
        <v>500</v>
      </c>
      <c r="O153" s="21">
        <v>0</v>
      </c>
    </row>
    <row r="154" spans="1:15" ht="24" x14ac:dyDescent="0.25">
      <c r="A154" s="12" t="str">
        <f t="shared" si="15"/>
        <v>2</v>
      </c>
      <c r="B154" s="13" t="str">
        <f t="shared" si="12"/>
        <v>GASTOS CORRIENTES EN BIENES Y SERVICIOS.</v>
      </c>
      <c r="C154" s="12" t="str">
        <f t="shared" si="16"/>
        <v>22</v>
      </c>
      <c r="D154" s="13" t="str">
        <f t="shared" si="13"/>
        <v>Material, suministros y otros.</v>
      </c>
      <c r="E154" s="12" t="str">
        <f t="shared" si="17"/>
        <v>227</v>
      </c>
      <c r="F154" s="13" t="str">
        <f t="shared" si="14"/>
        <v>Trabajos realizados por otras empresas y profesionales.</v>
      </c>
      <c r="G154" s="18" t="s">
        <v>126</v>
      </c>
      <c r="H154" s="18" t="s">
        <v>26</v>
      </c>
      <c r="I154" s="20" t="s">
        <v>27</v>
      </c>
      <c r="J154" s="21">
        <v>444000</v>
      </c>
      <c r="K154" s="21">
        <v>0</v>
      </c>
      <c r="L154" s="21">
        <v>444000</v>
      </c>
      <c r="M154" s="21">
        <v>142377.98000000001</v>
      </c>
      <c r="N154" s="21">
        <v>301622.02</v>
      </c>
      <c r="O154" s="21">
        <v>32.0671126124682</v>
      </c>
    </row>
    <row r="155" spans="1:15" ht="24" x14ac:dyDescent="0.25">
      <c r="A155" s="12" t="str">
        <f t="shared" si="15"/>
        <v>2</v>
      </c>
      <c r="B155" s="13" t="str">
        <f t="shared" si="12"/>
        <v>GASTOS CORRIENTES EN BIENES Y SERVICIOS.</v>
      </c>
      <c r="C155" s="12" t="str">
        <f t="shared" si="16"/>
        <v>22</v>
      </c>
      <c r="D155" s="13" t="str">
        <f t="shared" si="13"/>
        <v>Material, suministros y otros.</v>
      </c>
      <c r="E155" s="12" t="str">
        <f t="shared" si="17"/>
        <v>227</v>
      </c>
      <c r="F155" s="13" t="str">
        <f t="shared" si="14"/>
        <v>Trabajos realizados por otras empresas y profesionales.</v>
      </c>
      <c r="G155" s="18" t="s">
        <v>126</v>
      </c>
      <c r="H155" s="18" t="s">
        <v>133</v>
      </c>
      <c r="I155" s="20" t="s">
        <v>134</v>
      </c>
      <c r="J155" s="21">
        <v>15000</v>
      </c>
      <c r="K155" s="21">
        <v>0</v>
      </c>
      <c r="L155" s="21">
        <v>15000</v>
      </c>
      <c r="M155" s="21">
        <v>0</v>
      </c>
      <c r="N155" s="21">
        <v>15000</v>
      </c>
      <c r="O155" s="21">
        <v>0</v>
      </c>
    </row>
    <row r="156" spans="1:15" ht="24" x14ac:dyDescent="0.25">
      <c r="A156" s="12" t="str">
        <f t="shared" si="15"/>
        <v>2</v>
      </c>
      <c r="B156" s="13" t="str">
        <f t="shared" si="12"/>
        <v>GASTOS CORRIENTES EN BIENES Y SERVICIOS.</v>
      </c>
      <c r="C156" s="12" t="str">
        <f t="shared" si="16"/>
        <v>22</v>
      </c>
      <c r="D156" s="13" t="str">
        <f t="shared" si="13"/>
        <v>Material, suministros y otros.</v>
      </c>
      <c r="E156" s="12" t="str">
        <f t="shared" si="17"/>
        <v>227</v>
      </c>
      <c r="F156" s="13" t="str">
        <f t="shared" si="14"/>
        <v>Trabajos realizados por otras empresas y profesionales.</v>
      </c>
      <c r="G156" s="18" t="s">
        <v>126</v>
      </c>
      <c r="H156" s="18" t="s">
        <v>131</v>
      </c>
      <c r="I156" s="20" t="s">
        <v>132</v>
      </c>
      <c r="J156" s="21">
        <v>35700</v>
      </c>
      <c r="K156" s="21">
        <v>5943.59</v>
      </c>
      <c r="L156" s="21">
        <v>41643.589999999997</v>
      </c>
      <c r="M156" s="21">
        <v>14452</v>
      </c>
      <c r="N156" s="21">
        <v>27191.589999999997</v>
      </c>
      <c r="O156" s="21">
        <v>34.700000000000003</v>
      </c>
    </row>
    <row r="157" spans="1:15" ht="24" x14ac:dyDescent="0.25">
      <c r="A157" s="12" t="str">
        <f t="shared" si="15"/>
        <v>2</v>
      </c>
      <c r="B157" s="13" t="str">
        <f t="shared" si="12"/>
        <v>GASTOS CORRIENTES EN BIENES Y SERVICIOS.</v>
      </c>
      <c r="C157" s="12" t="str">
        <f t="shared" si="16"/>
        <v>22</v>
      </c>
      <c r="D157" s="13" t="str">
        <f t="shared" si="13"/>
        <v>Material, suministros y otros.</v>
      </c>
      <c r="E157" s="12" t="str">
        <f t="shared" si="17"/>
        <v>227</v>
      </c>
      <c r="F157" s="13" t="str">
        <f t="shared" si="14"/>
        <v>Trabajos realizados por otras empresas y profesionales.</v>
      </c>
      <c r="G157" s="18" t="s">
        <v>126</v>
      </c>
      <c r="H157" s="18" t="s">
        <v>99</v>
      </c>
      <c r="I157" s="20" t="s">
        <v>100</v>
      </c>
      <c r="J157" s="21">
        <v>109950</v>
      </c>
      <c r="K157" s="21">
        <v>61769.65</v>
      </c>
      <c r="L157" s="21">
        <v>171719.65</v>
      </c>
      <c r="M157" s="21">
        <v>36647.51</v>
      </c>
      <c r="N157" s="21">
        <v>135072.13999999998</v>
      </c>
      <c r="O157" s="21">
        <v>21.341477227313899</v>
      </c>
    </row>
    <row r="158" spans="1:15" ht="24" x14ac:dyDescent="0.25">
      <c r="A158" s="12" t="str">
        <f t="shared" si="15"/>
        <v>2</v>
      </c>
      <c r="B158" s="13" t="str">
        <f t="shared" si="12"/>
        <v>GASTOS CORRIENTES EN BIENES Y SERVICIOS.</v>
      </c>
      <c r="C158" s="12" t="str">
        <f t="shared" si="16"/>
        <v>22</v>
      </c>
      <c r="D158" s="13" t="str">
        <f t="shared" si="13"/>
        <v>Material, suministros y otros.</v>
      </c>
      <c r="E158" s="12" t="str">
        <f t="shared" si="17"/>
        <v>226</v>
      </c>
      <c r="F158" s="13" t="str">
        <f t="shared" si="14"/>
        <v>Gastos diversos.</v>
      </c>
      <c r="G158" s="18" t="s">
        <v>126</v>
      </c>
      <c r="H158" s="18" t="s">
        <v>65</v>
      </c>
      <c r="I158" s="20" t="s">
        <v>66</v>
      </c>
      <c r="J158" s="21">
        <v>2000</v>
      </c>
      <c r="K158" s="21">
        <v>0</v>
      </c>
      <c r="L158" s="21">
        <v>2000</v>
      </c>
      <c r="M158" s="21">
        <v>0</v>
      </c>
      <c r="N158" s="21">
        <v>2000</v>
      </c>
      <c r="O158" s="21">
        <v>0</v>
      </c>
    </row>
    <row r="159" spans="1:15" ht="24" x14ac:dyDescent="0.25">
      <c r="A159" s="12" t="str">
        <f t="shared" si="15"/>
        <v>2</v>
      </c>
      <c r="B159" s="13" t="str">
        <f t="shared" si="12"/>
        <v>GASTOS CORRIENTES EN BIENES Y SERVICIOS.</v>
      </c>
      <c r="C159" s="12" t="str">
        <f t="shared" si="16"/>
        <v>23</v>
      </c>
      <c r="D159" s="13" t="str">
        <f t="shared" si="13"/>
        <v>Indemnizaciones por razón del servicio.</v>
      </c>
      <c r="E159" s="12" t="str">
        <f t="shared" si="17"/>
        <v>230</v>
      </c>
      <c r="F159" s="13" t="str">
        <f t="shared" si="14"/>
        <v>Dietas.</v>
      </c>
      <c r="G159" s="18" t="s">
        <v>126</v>
      </c>
      <c r="H159" s="18" t="s">
        <v>103</v>
      </c>
      <c r="I159" s="20" t="s">
        <v>104</v>
      </c>
      <c r="J159" s="21">
        <v>1000</v>
      </c>
      <c r="K159" s="21">
        <v>0</v>
      </c>
      <c r="L159" s="21">
        <v>1000</v>
      </c>
      <c r="M159" s="21">
        <v>0</v>
      </c>
      <c r="N159" s="21">
        <v>1000</v>
      </c>
      <c r="O159" s="21">
        <v>0</v>
      </c>
    </row>
    <row r="160" spans="1:15" ht="24" x14ac:dyDescent="0.25">
      <c r="A160" s="12" t="str">
        <f t="shared" si="15"/>
        <v>2</v>
      </c>
      <c r="B160" s="13" t="str">
        <f t="shared" si="12"/>
        <v>GASTOS CORRIENTES EN BIENES Y SERVICIOS.</v>
      </c>
      <c r="C160" s="12" t="str">
        <f t="shared" si="16"/>
        <v>22</v>
      </c>
      <c r="D160" s="13" t="str">
        <f t="shared" si="13"/>
        <v>Material, suministros y otros.</v>
      </c>
      <c r="E160" s="12" t="str">
        <f t="shared" si="17"/>
        <v>226</v>
      </c>
      <c r="F160" s="13" t="str">
        <f t="shared" si="14"/>
        <v>Gastos diversos.</v>
      </c>
      <c r="G160" s="18" t="s">
        <v>126</v>
      </c>
      <c r="H160" s="18" t="s">
        <v>129</v>
      </c>
      <c r="I160" s="20" t="s">
        <v>130</v>
      </c>
      <c r="J160" s="21">
        <v>18000</v>
      </c>
      <c r="K160" s="21">
        <v>0</v>
      </c>
      <c r="L160" s="21">
        <v>18000</v>
      </c>
      <c r="M160" s="21">
        <v>2429.2199999999998</v>
      </c>
      <c r="N160" s="21">
        <v>15570.78</v>
      </c>
      <c r="O160" s="21">
        <v>13.4956666651671</v>
      </c>
    </row>
    <row r="161" spans="1:15" ht="24" x14ac:dyDescent="0.25">
      <c r="A161" s="12" t="str">
        <f t="shared" si="15"/>
        <v>1</v>
      </c>
      <c r="B161" s="13" t="str">
        <f t="shared" si="12"/>
        <v>GASTOS DE PERSONAL.</v>
      </c>
      <c r="C161" s="12" t="str">
        <f t="shared" si="16"/>
        <v>13</v>
      </c>
      <c r="D161" s="13" t="str">
        <f t="shared" si="13"/>
        <v>Personal Laboral.</v>
      </c>
      <c r="E161" s="12" t="str">
        <f t="shared" si="17"/>
        <v>131</v>
      </c>
      <c r="F161" s="13" t="str">
        <f t="shared" si="14"/>
        <v>Laboral temporal.</v>
      </c>
      <c r="G161" s="18" t="s">
        <v>126</v>
      </c>
      <c r="H161" s="18" t="s">
        <v>244</v>
      </c>
      <c r="I161" s="20" t="s">
        <v>245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</row>
    <row r="162" spans="1:15" ht="36" x14ac:dyDescent="0.25">
      <c r="A162" s="12" t="str">
        <f t="shared" si="15"/>
        <v>1</v>
      </c>
      <c r="B162" s="13" t="str">
        <f t="shared" si="12"/>
        <v>GASTOS DE PERSONAL.</v>
      </c>
      <c r="C162" s="12" t="str">
        <f t="shared" si="16"/>
        <v>13</v>
      </c>
      <c r="D162" s="13" t="str">
        <f t="shared" si="13"/>
        <v>Personal Laboral.</v>
      </c>
      <c r="E162" s="12" t="str">
        <f t="shared" si="17"/>
        <v>131</v>
      </c>
      <c r="F162" s="13" t="str">
        <f t="shared" si="14"/>
        <v>Laboral temporal.</v>
      </c>
      <c r="G162" s="18" t="s">
        <v>126</v>
      </c>
      <c r="H162" s="18" t="s">
        <v>87</v>
      </c>
      <c r="I162" s="20" t="s">
        <v>88</v>
      </c>
      <c r="J162" s="21">
        <v>10</v>
      </c>
      <c r="K162" s="21">
        <v>0</v>
      </c>
      <c r="L162" s="21">
        <v>10</v>
      </c>
      <c r="M162" s="21">
        <v>0</v>
      </c>
      <c r="N162" s="21">
        <v>10</v>
      </c>
      <c r="O162" s="21">
        <v>0</v>
      </c>
    </row>
    <row r="163" spans="1:15" x14ac:dyDescent="0.25">
      <c r="A163" s="12" t="str">
        <f t="shared" si="15"/>
        <v>1</v>
      </c>
      <c r="B163" s="13" t="str">
        <f t="shared" si="12"/>
        <v>GASTOS DE PERSONAL.</v>
      </c>
      <c r="C163" s="12" t="str">
        <f t="shared" si="16"/>
        <v>14</v>
      </c>
      <c r="D163" s="13" t="str">
        <f t="shared" si="13"/>
        <v>Otro personal.</v>
      </c>
      <c r="E163" s="12" t="str">
        <f t="shared" si="17"/>
        <v>143</v>
      </c>
      <c r="F163" s="13" t="str">
        <f t="shared" si="14"/>
        <v>Otro personal.</v>
      </c>
      <c r="G163" s="18" t="s">
        <v>126</v>
      </c>
      <c r="H163" s="18" t="s">
        <v>89</v>
      </c>
      <c r="I163" s="20" t="s">
        <v>90</v>
      </c>
      <c r="J163" s="21">
        <v>10</v>
      </c>
      <c r="K163" s="21">
        <v>0</v>
      </c>
      <c r="L163" s="21">
        <v>10</v>
      </c>
      <c r="M163" s="21">
        <v>0</v>
      </c>
      <c r="N163" s="21">
        <v>10</v>
      </c>
      <c r="O163" s="21">
        <v>0</v>
      </c>
    </row>
    <row r="164" spans="1:15" ht="24" x14ac:dyDescent="0.25">
      <c r="A164" s="12" t="str">
        <f t="shared" si="15"/>
        <v>1</v>
      </c>
      <c r="B164" s="13" t="str">
        <f t="shared" si="12"/>
        <v>GASTOS DE PERSONAL.</v>
      </c>
      <c r="C164" s="12" t="str">
        <f t="shared" si="16"/>
        <v>16</v>
      </c>
      <c r="D164" s="13" t="str">
        <f t="shared" si="13"/>
        <v>Cuotas, prestaciones y gastos sociales a cargo del empleador.</v>
      </c>
      <c r="E164" s="12" t="str">
        <f t="shared" si="17"/>
        <v>162</v>
      </c>
      <c r="F164" s="13" t="str">
        <f t="shared" si="14"/>
        <v>Gastos sociales del personal.</v>
      </c>
      <c r="G164" s="18" t="s">
        <v>126</v>
      </c>
      <c r="H164" s="18" t="s">
        <v>16</v>
      </c>
      <c r="I164" s="20" t="s">
        <v>17</v>
      </c>
      <c r="J164" s="21">
        <v>6586</v>
      </c>
      <c r="K164" s="21">
        <v>0</v>
      </c>
      <c r="L164" s="21">
        <v>6586</v>
      </c>
      <c r="M164" s="21">
        <v>2549.79</v>
      </c>
      <c r="N164" s="21">
        <v>4036.21</v>
      </c>
      <c r="O164" s="21">
        <v>38.715305181076403</v>
      </c>
    </row>
    <row r="165" spans="1:15" x14ac:dyDescent="0.25">
      <c r="A165" s="12" t="str">
        <f t="shared" si="15"/>
        <v>1</v>
      </c>
      <c r="B165" s="13" t="str">
        <f t="shared" si="12"/>
        <v>GASTOS DE PERSONAL.</v>
      </c>
      <c r="C165" s="12" t="str">
        <f t="shared" si="16"/>
        <v>15</v>
      </c>
      <c r="D165" s="13" t="str">
        <f t="shared" si="13"/>
        <v>Incentivos al rendimiento.</v>
      </c>
      <c r="E165" s="12" t="str">
        <f t="shared" si="17"/>
        <v>150</v>
      </c>
      <c r="F165" s="13" t="str">
        <f t="shared" si="14"/>
        <v>Productividad.</v>
      </c>
      <c r="G165" s="18" t="s">
        <v>126</v>
      </c>
      <c r="H165" s="18" t="s">
        <v>49</v>
      </c>
      <c r="I165" s="20" t="s">
        <v>50</v>
      </c>
      <c r="J165" s="21">
        <v>13527</v>
      </c>
      <c r="K165" s="21">
        <v>0</v>
      </c>
      <c r="L165" s="21">
        <v>13527</v>
      </c>
      <c r="M165" s="21">
        <v>16762.72</v>
      </c>
      <c r="N165" s="21">
        <v>-3235.7200000000012</v>
      </c>
      <c r="O165" s="21">
        <v>123.920455367203</v>
      </c>
    </row>
    <row r="166" spans="1:15" ht="24" x14ac:dyDescent="0.25">
      <c r="A166" s="12" t="str">
        <f t="shared" si="15"/>
        <v>1</v>
      </c>
      <c r="B166" s="13" t="str">
        <f t="shared" si="12"/>
        <v>GASTOS DE PERSONAL.</v>
      </c>
      <c r="C166" s="12" t="str">
        <f t="shared" si="16"/>
        <v>13</v>
      </c>
      <c r="D166" s="13" t="str">
        <f t="shared" si="13"/>
        <v>Personal Laboral.</v>
      </c>
      <c r="E166" s="12" t="str">
        <f t="shared" si="17"/>
        <v>130</v>
      </c>
      <c r="F166" s="13" t="str">
        <f t="shared" si="14"/>
        <v>Laboral Fijo.</v>
      </c>
      <c r="G166" s="18" t="s">
        <v>126</v>
      </c>
      <c r="H166" s="18" t="s">
        <v>79</v>
      </c>
      <c r="I166" s="20" t="s">
        <v>80</v>
      </c>
      <c r="J166" s="21">
        <v>10</v>
      </c>
      <c r="K166" s="21">
        <v>0</v>
      </c>
      <c r="L166" s="21">
        <v>10</v>
      </c>
      <c r="M166" s="21">
        <v>0</v>
      </c>
      <c r="N166" s="21">
        <v>10</v>
      </c>
      <c r="O166" s="21">
        <v>0</v>
      </c>
    </row>
    <row r="167" spans="1:15" ht="24" x14ac:dyDescent="0.25">
      <c r="A167" s="12" t="str">
        <f t="shared" si="15"/>
        <v>1</v>
      </c>
      <c r="B167" s="13" t="str">
        <f t="shared" si="12"/>
        <v>GASTOS DE PERSONAL.</v>
      </c>
      <c r="C167" s="12" t="str">
        <f t="shared" si="16"/>
        <v>13</v>
      </c>
      <c r="D167" s="13" t="str">
        <f t="shared" si="13"/>
        <v>Personal Laboral.</v>
      </c>
      <c r="E167" s="12" t="str">
        <f t="shared" si="17"/>
        <v>130</v>
      </c>
      <c r="F167" s="13" t="str">
        <f t="shared" si="14"/>
        <v>Laboral Fijo.</v>
      </c>
      <c r="G167" s="18" t="s">
        <v>126</v>
      </c>
      <c r="H167" s="18" t="s">
        <v>77</v>
      </c>
      <c r="I167" s="20" t="s">
        <v>78</v>
      </c>
      <c r="J167" s="21">
        <v>260993</v>
      </c>
      <c r="K167" s="21">
        <v>0</v>
      </c>
      <c r="L167" s="21">
        <v>260993</v>
      </c>
      <c r="M167" s="21">
        <v>140104.54999999999</v>
      </c>
      <c r="N167" s="21">
        <v>120888.45000000001</v>
      </c>
      <c r="O167" s="21">
        <v>53.681343943679103</v>
      </c>
    </row>
    <row r="168" spans="1:15" ht="24" x14ac:dyDescent="0.25">
      <c r="A168" s="12" t="str">
        <f t="shared" si="15"/>
        <v>1</v>
      </c>
      <c r="B168" s="13" t="str">
        <f t="shared" si="12"/>
        <v>GASTOS DE PERSONAL.</v>
      </c>
      <c r="C168" s="12" t="str">
        <f t="shared" si="16"/>
        <v>12</v>
      </c>
      <c r="D168" s="13" t="str">
        <f t="shared" si="13"/>
        <v>Personal Funcionario.</v>
      </c>
      <c r="E168" s="12" t="str">
        <f t="shared" si="17"/>
        <v>121</v>
      </c>
      <c r="F168" s="13" t="str">
        <f t="shared" si="14"/>
        <v>Retribuciones complementarias.</v>
      </c>
      <c r="G168" s="18" t="s">
        <v>126</v>
      </c>
      <c r="H168" s="18" t="s">
        <v>47</v>
      </c>
      <c r="I168" s="20" t="s">
        <v>48</v>
      </c>
      <c r="J168" s="21">
        <v>319076</v>
      </c>
      <c r="K168" s="21">
        <v>37449.85</v>
      </c>
      <c r="L168" s="21">
        <v>356525.85</v>
      </c>
      <c r="M168" s="21">
        <v>178582.57</v>
      </c>
      <c r="N168" s="21">
        <v>177943.27999999997</v>
      </c>
      <c r="O168" s="21">
        <v>50.089655490337698</v>
      </c>
    </row>
    <row r="169" spans="1:15" ht="24" x14ac:dyDescent="0.25">
      <c r="A169" s="12" t="str">
        <f t="shared" si="15"/>
        <v>1</v>
      </c>
      <c r="B169" s="13" t="str">
        <f t="shared" si="12"/>
        <v>GASTOS DE PERSONAL.</v>
      </c>
      <c r="C169" s="12" t="str">
        <f t="shared" si="16"/>
        <v>12</v>
      </c>
      <c r="D169" s="13" t="str">
        <f t="shared" si="13"/>
        <v>Personal Funcionario.</v>
      </c>
      <c r="E169" s="12" t="str">
        <f t="shared" si="17"/>
        <v>121</v>
      </c>
      <c r="F169" s="13" t="str">
        <f t="shared" si="14"/>
        <v>Retribuciones complementarias.</v>
      </c>
      <c r="G169" s="18" t="s">
        <v>126</v>
      </c>
      <c r="H169" s="18" t="s">
        <v>45</v>
      </c>
      <c r="I169" s="20" t="s">
        <v>46</v>
      </c>
      <c r="J169" s="21">
        <v>99231</v>
      </c>
      <c r="K169" s="21">
        <v>4544.17</v>
      </c>
      <c r="L169" s="21">
        <v>103775.17</v>
      </c>
      <c r="M169" s="21">
        <v>58549.32</v>
      </c>
      <c r="N169" s="21">
        <v>45225.85</v>
      </c>
      <c r="O169" s="21">
        <v>56.419392036526297</v>
      </c>
    </row>
    <row r="170" spans="1:15" ht="24" x14ac:dyDescent="0.25">
      <c r="A170" s="12" t="str">
        <f t="shared" si="15"/>
        <v>1</v>
      </c>
      <c r="B170" s="13" t="str">
        <f t="shared" si="12"/>
        <v>GASTOS DE PERSONAL.</v>
      </c>
      <c r="C170" s="12" t="str">
        <f t="shared" si="16"/>
        <v>12</v>
      </c>
      <c r="D170" s="13" t="str">
        <f t="shared" si="13"/>
        <v>Personal Funcionario.</v>
      </c>
      <c r="E170" s="12" t="str">
        <f t="shared" si="17"/>
        <v>120</v>
      </c>
      <c r="F170" s="13" t="str">
        <f t="shared" si="14"/>
        <v>Retribuciones básicas.</v>
      </c>
      <c r="G170" s="18" t="s">
        <v>126</v>
      </c>
      <c r="H170" s="18" t="s">
        <v>43</v>
      </c>
      <c r="I170" s="20" t="s">
        <v>44</v>
      </c>
      <c r="J170" s="21">
        <v>40087</v>
      </c>
      <c r="K170" s="21">
        <v>2358</v>
      </c>
      <c r="L170" s="21">
        <v>42445</v>
      </c>
      <c r="M170" s="21">
        <v>30241.94</v>
      </c>
      <c r="N170" s="21">
        <v>12203.060000000001</v>
      </c>
      <c r="O170" s="21">
        <v>71.249711387854902</v>
      </c>
    </row>
    <row r="171" spans="1:15" x14ac:dyDescent="0.25">
      <c r="A171" s="12" t="str">
        <f t="shared" si="15"/>
        <v>1</v>
      </c>
      <c r="B171" s="13" t="str">
        <f t="shared" si="12"/>
        <v>GASTOS DE PERSONAL.</v>
      </c>
      <c r="C171" s="12" t="str">
        <f t="shared" si="16"/>
        <v>12</v>
      </c>
      <c r="D171" s="13" t="str">
        <f t="shared" si="13"/>
        <v>Personal Funcionario.</v>
      </c>
      <c r="E171" s="12" t="str">
        <f t="shared" si="17"/>
        <v>120</v>
      </c>
      <c r="F171" s="13" t="str">
        <f t="shared" si="14"/>
        <v>Retribuciones básicas.</v>
      </c>
      <c r="G171" s="18" t="s">
        <v>126</v>
      </c>
      <c r="H171" s="18" t="s">
        <v>41</v>
      </c>
      <c r="I171" s="20" t="s">
        <v>42</v>
      </c>
      <c r="J171" s="21">
        <v>27742</v>
      </c>
      <c r="K171" s="21">
        <v>0</v>
      </c>
      <c r="L171" s="21">
        <v>27742</v>
      </c>
      <c r="M171" s="21">
        <v>15916.48</v>
      </c>
      <c r="N171" s="21">
        <v>11825.52</v>
      </c>
      <c r="O171" s="21">
        <v>57.373224709294703</v>
      </c>
    </row>
    <row r="172" spans="1:15" ht="24" x14ac:dyDescent="0.25">
      <c r="A172" s="12" t="str">
        <f t="shared" si="15"/>
        <v>1</v>
      </c>
      <c r="B172" s="13" t="str">
        <f t="shared" si="12"/>
        <v>GASTOS DE PERSONAL.</v>
      </c>
      <c r="C172" s="12" t="str">
        <f t="shared" si="16"/>
        <v>12</v>
      </c>
      <c r="D172" s="13" t="str">
        <f t="shared" si="13"/>
        <v>Personal Funcionario.</v>
      </c>
      <c r="E172" s="12" t="str">
        <f t="shared" si="17"/>
        <v>120</v>
      </c>
      <c r="F172" s="13" t="str">
        <f t="shared" si="14"/>
        <v>Retribuciones básicas.</v>
      </c>
      <c r="G172" s="18" t="s">
        <v>126</v>
      </c>
      <c r="H172" s="18" t="s">
        <v>39</v>
      </c>
      <c r="I172" s="20" t="s">
        <v>40</v>
      </c>
      <c r="J172" s="21">
        <v>17552</v>
      </c>
      <c r="K172" s="21">
        <v>7313.33</v>
      </c>
      <c r="L172" s="21">
        <v>24865.33</v>
      </c>
      <c r="M172" s="21">
        <v>15631.31</v>
      </c>
      <c r="N172" s="21">
        <v>9234.0200000000023</v>
      </c>
      <c r="O172" s="21">
        <v>62.863875117453603</v>
      </c>
    </row>
    <row r="173" spans="1:15" ht="24" x14ac:dyDescent="0.25">
      <c r="A173" s="12" t="str">
        <f t="shared" si="15"/>
        <v>1</v>
      </c>
      <c r="B173" s="13" t="str">
        <f t="shared" si="12"/>
        <v>GASTOS DE PERSONAL.</v>
      </c>
      <c r="C173" s="12" t="str">
        <f t="shared" si="16"/>
        <v>12</v>
      </c>
      <c r="D173" s="13" t="str">
        <f t="shared" si="13"/>
        <v>Personal Funcionario.</v>
      </c>
      <c r="E173" s="12" t="str">
        <f t="shared" si="17"/>
        <v>120</v>
      </c>
      <c r="F173" s="13" t="str">
        <f t="shared" si="14"/>
        <v>Retribuciones básicas.</v>
      </c>
      <c r="G173" s="18" t="s">
        <v>126</v>
      </c>
      <c r="H173" s="18" t="s">
        <v>37</v>
      </c>
      <c r="I173" s="20" t="s">
        <v>38</v>
      </c>
      <c r="J173" s="21">
        <v>63264</v>
      </c>
      <c r="K173" s="21">
        <v>0</v>
      </c>
      <c r="L173" s="21">
        <v>63264</v>
      </c>
      <c r="M173" s="21">
        <v>45094.39</v>
      </c>
      <c r="N173" s="21">
        <v>18169.61</v>
      </c>
      <c r="O173" s="21">
        <v>71.279700933507897</v>
      </c>
    </row>
    <row r="174" spans="1:15" ht="24" x14ac:dyDescent="0.25">
      <c r="A174" s="12" t="str">
        <f t="shared" si="15"/>
        <v>1</v>
      </c>
      <c r="B174" s="13" t="str">
        <f t="shared" si="12"/>
        <v>GASTOS DE PERSONAL.</v>
      </c>
      <c r="C174" s="12" t="str">
        <f t="shared" si="16"/>
        <v>12</v>
      </c>
      <c r="D174" s="13" t="str">
        <f t="shared" si="13"/>
        <v>Personal Funcionario.</v>
      </c>
      <c r="E174" s="12" t="str">
        <f t="shared" si="17"/>
        <v>120</v>
      </c>
      <c r="F174" s="13" t="str">
        <f t="shared" si="14"/>
        <v>Retribuciones básicas.</v>
      </c>
      <c r="G174" s="18" t="s">
        <v>126</v>
      </c>
      <c r="H174" s="18" t="s">
        <v>75</v>
      </c>
      <c r="I174" s="20" t="s">
        <v>76</v>
      </c>
      <c r="J174" s="21">
        <v>14043</v>
      </c>
      <c r="K174" s="21">
        <v>0</v>
      </c>
      <c r="L174" s="21">
        <v>14043</v>
      </c>
      <c r="M174" s="21">
        <v>7449.86</v>
      </c>
      <c r="N174" s="21">
        <v>6593.14</v>
      </c>
      <c r="O174" s="21">
        <v>53.050345360243497</v>
      </c>
    </row>
    <row r="175" spans="1:15" ht="24" x14ac:dyDescent="0.25">
      <c r="A175" s="12" t="str">
        <f t="shared" si="15"/>
        <v>1</v>
      </c>
      <c r="B175" s="13" t="str">
        <f t="shared" si="12"/>
        <v>GASTOS DE PERSONAL.</v>
      </c>
      <c r="C175" s="12" t="str">
        <f t="shared" si="16"/>
        <v>12</v>
      </c>
      <c r="D175" s="13" t="str">
        <f t="shared" si="13"/>
        <v>Personal Funcionario.</v>
      </c>
      <c r="E175" s="12" t="str">
        <f t="shared" si="17"/>
        <v>120</v>
      </c>
      <c r="F175" s="13" t="str">
        <f t="shared" si="14"/>
        <v>Retribuciones básicas.</v>
      </c>
      <c r="G175" s="18" t="s">
        <v>126</v>
      </c>
      <c r="H175" s="18" t="s">
        <v>73</v>
      </c>
      <c r="I175" s="20" t="s">
        <v>74</v>
      </c>
      <c r="J175" s="21">
        <v>52783</v>
      </c>
      <c r="K175" s="21">
        <v>0</v>
      </c>
      <c r="L175" s="21">
        <v>52783</v>
      </c>
      <c r="M175" s="21">
        <v>17647.080000000002</v>
      </c>
      <c r="N175" s="21">
        <v>35135.919999999998</v>
      </c>
      <c r="O175" s="21">
        <v>33.433264496772303</v>
      </c>
    </row>
    <row r="176" spans="1:15" ht="24" x14ac:dyDescent="0.25">
      <c r="A176" s="12" t="str">
        <f t="shared" si="15"/>
        <v>1</v>
      </c>
      <c r="B176" s="13" t="str">
        <f t="shared" si="12"/>
        <v>GASTOS DE PERSONAL.</v>
      </c>
      <c r="C176" s="12" t="str">
        <f t="shared" si="16"/>
        <v>16</v>
      </c>
      <c r="D176" s="13" t="str">
        <f t="shared" si="13"/>
        <v>Cuotas, prestaciones y gastos sociales a cargo del empleador.</v>
      </c>
      <c r="E176" s="12" t="str">
        <f t="shared" si="17"/>
        <v>160</v>
      </c>
      <c r="F176" s="13" t="str">
        <f t="shared" si="14"/>
        <v>Cuotas sociales.</v>
      </c>
      <c r="G176" s="18" t="s">
        <v>126</v>
      </c>
      <c r="H176" s="18" t="s">
        <v>8</v>
      </c>
      <c r="I176" s="20" t="s">
        <v>9</v>
      </c>
      <c r="J176" s="21">
        <v>236978</v>
      </c>
      <c r="K176" s="21">
        <v>8028.85</v>
      </c>
      <c r="L176" s="21">
        <v>245006.85</v>
      </c>
      <c r="M176" s="21">
        <v>156355.22</v>
      </c>
      <c r="N176" s="21">
        <v>88651.63</v>
      </c>
      <c r="O176" s="21">
        <v>63.816672880257698</v>
      </c>
    </row>
    <row r="177" spans="1:15" x14ac:dyDescent="0.25">
      <c r="A177" s="12" t="str">
        <f t="shared" si="15"/>
        <v>1</v>
      </c>
      <c r="B177" s="13" t="str">
        <f t="shared" si="12"/>
        <v>GASTOS DE PERSONAL.</v>
      </c>
      <c r="C177" s="12" t="str">
        <f t="shared" si="16"/>
        <v>15</v>
      </c>
      <c r="D177" s="13" t="str">
        <f t="shared" si="13"/>
        <v>Incentivos al rendimiento.</v>
      </c>
      <c r="E177" s="12" t="str">
        <f t="shared" si="17"/>
        <v>151</v>
      </c>
      <c r="F177" s="13" t="str">
        <f t="shared" si="14"/>
        <v>Gratificaciones.</v>
      </c>
      <c r="G177" s="18" t="s">
        <v>126</v>
      </c>
      <c r="H177" s="18" t="s">
        <v>51</v>
      </c>
      <c r="I177" s="20" t="s">
        <v>52</v>
      </c>
      <c r="J177" s="21">
        <v>10</v>
      </c>
      <c r="K177" s="21">
        <v>0</v>
      </c>
      <c r="L177" s="21">
        <v>10</v>
      </c>
      <c r="M177" s="21">
        <v>0</v>
      </c>
      <c r="N177" s="21">
        <v>10</v>
      </c>
      <c r="O177" s="21">
        <v>0</v>
      </c>
    </row>
    <row r="178" spans="1:15" ht="24" x14ac:dyDescent="0.25">
      <c r="A178" s="12" t="str">
        <f t="shared" si="15"/>
        <v>1</v>
      </c>
      <c r="B178" s="13" t="str">
        <f t="shared" si="12"/>
        <v>GASTOS DE PERSONAL.</v>
      </c>
      <c r="C178" s="12" t="str">
        <f t="shared" si="16"/>
        <v>12</v>
      </c>
      <c r="D178" s="13" t="str">
        <f t="shared" si="13"/>
        <v>Personal Funcionario.</v>
      </c>
      <c r="E178" s="12" t="str">
        <f t="shared" si="17"/>
        <v>120</v>
      </c>
      <c r="F178" s="13" t="str">
        <f t="shared" si="14"/>
        <v>Retribuciones básicas.</v>
      </c>
      <c r="G178" s="18" t="s">
        <v>298</v>
      </c>
      <c r="H178" s="18" t="s">
        <v>73</v>
      </c>
      <c r="I178" s="20" t="s">
        <v>74</v>
      </c>
      <c r="J178" s="21">
        <v>0</v>
      </c>
      <c r="K178" s="21">
        <v>0</v>
      </c>
      <c r="L178" s="21">
        <v>0</v>
      </c>
      <c r="M178" s="21">
        <v>2672.77</v>
      </c>
      <c r="N178" s="21">
        <v>-2672.77</v>
      </c>
      <c r="O178" s="21">
        <v>0</v>
      </c>
    </row>
    <row r="179" spans="1:15" ht="24" x14ac:dyDescent="0.25">
      <c r="A179" s="12" t="str">
        <f t="shared" si="15"/>
        <v>1</v>
      </c>
      <c r="B179" s="13" t="str">
        <f t="shared" si="12"/>
        <v>GASTOS DE PERSONAL.</v>
      </c>
      <c r="C179" s="12" t="str">
        <f t="shared" si="16"/>
        <v>16</v>
      </c>
      <c r="D179" s="13" t="str">
        <f t="shared" si="13"/>
        <v>Cuotas, prestaciones y gastos sociales a cargo del empleador.</v>
      </c>
      <c r="E179" s="12" t="str">
        <f t="shared" si="17"/>
        <v>160</v>
      </c>
      <c r="F179" s="13" t="str">
        <f t="shared" si="14"/>
        <v>Cuotas sociales.</v>
      </c>
      <c r="G179" s="18" t="s">
        <v>298</v>
      </c>
      <c r="H179" s="18" t="s">
        <v>8</v>
      </c>
      <c r="I179" s="20" t="s">
        <v>9</v>
      </c>
      <c r="J179" s="21">
        <v>0</v>
      </c>
      <c r="K179" s="21">
        <v>0</v>
      </c>
      <c r="L179" s="21">
        <v>0</v>
      </c>
      <c r="M179" s="21">
        <v>1949.95</v>
      </c>
      <c r="N179" s="21">
        <v>-1949.95</v>
      </c>
      <c r="O179" s="21">
        <v>0</v>
      </c>
    </row>
    <row r="180" spans="1:15" ht="24" x14ac:dyDescent="0.25">
      <c r="A180" s="12" t="str">
        <f t="shared" si="15"/>
        <v>1</v>
      </c>
      <c r="B180" s="13" t="str">
        <f t="shared" si="12"/>
        <v>GASTOS DE PERSONAL.</v>
      </c>
      <c r="C180" s="12" t="str">
        <f t="shared" si="16"/>
        <v>16</v>
      </c>
      <c r="D180" s="13" t="str">
        <f t="shared" si="13"/>
        <v>Cuotas, prestaciones y gastos sociales a cargo del empleador.</v>
      </c>
      <c r="E180" s="12" t="str">
        <f t="shared" si="17"/>
        <v>162</v>
      </c>
      <c r="F180" s="13" t="str">
        <f t="shared" si="14"/>
        <v>Gastos sociales del personal.</v>
      </c>
      <c r="G180" s="18" t="s">
        <v>298</v>
      </c>
      <c r="H180" s="18" t="s">
        <v>16</v>
      </c>
      <c r="I180" s="20" t="s">
        <v>17</v>
      </c>
      <c r="J180" s="21">
        <v>0</v>
      </c>
      <c r="K180" s="21">
        <v>0</v>
      </c>
      <c r="L180" s="21">
        <v>0</v>
      </c>
      <c r="M180" s="21">
        <v>70.12</v>
      </c>
      <c r="N180" s="21">
        <v>-70.12</v>
      </c>
      <c r="O180" s="21">
        <v>0</v>
      </c>
    </row>
    <row r="181" spans="1:15" ht="24" x14ac:dyDescent="0.25">
      <c r="A181" s="12" t="str">
        <f t="shared" si="15"/>
        <v>1</v>
      </c>
      <c r="B181" s="13" t="str">
        <f t="shared" si="12"/>
        <v>GASTOS DE PERSONAL.</v>
      </c>
      <c r="C181" s="12" t="str">
        <f t="shared" si="16"/>
        <v>13</v>
      </c>
      <c r="D181" s="13" t="str">
        <f t="shared" si="13"/>
        <v>Personal Laboral.</v>
      </c>
      <c r="E181" s="12" t="str">
        <f t="shared" si="17"/>
        <v>130</v>
      </c>
      <c r="F181" s="13" t="str">
        <f t="shared" si="14"/>
        <v>Laboral Fijo.</v>
      </c>
      <c r="G181" s="18" t="s">
        <v>298</v>
      </c>
      <c r="H181" s="18" t="s">
        <v>77</v>
      </c>
      <c r="I181" s="20" t="s">
        <v>78</v>
      </c>
      <c r="J181" s="21">
        <v>0</v>
      </c>
      <c r="K181" s="21">
        <v>0</v>
      </c>
      <c r="L181" s="21">
        <v>0</v>
      </c>
      <c r="M181" s="21">
        <v>13887.5</v>
      </c>
      <c r="N181" s="21">
        <v>-13887.5</v>
      </c>
      <c r="O181" s="21">
        <v>0</v>
      </c>
    </row>
    <row r="182" spans="1:15" x14ac:dyDescent="0.25">
      <c r="A182" s="12" t="str">
        <f t="shared" si="15"/>
        <v>1</v>
      </c>
      <c r="B182" s="13" t="str">
        <f t="shared" si="12"/>
        <v>GASTOS DE PERSONAL.</v>
      </c>
      <c r="C182" s="12" t="str">
        <f t="shared" si="16"/>
        <v>15</v>
      </c>
      <c r="D182" s="13" t="str">
        <f t="shared" si="13"/>
        <v>Incentivos al rendimiento.</v>
      </c>
      <c r="E182" s="12" t="str">
        <f t="shared" si="17"/>
        <v>150</v>
      </c>
      <c r="F182" s="13" t="str">
        <f t="shared" si="14"/>
        <v>Productividad.</v>
      </c>
      <c r="G182" s="18" t="s">
        <v>298</v>
      </c>
      <c r="H182" s="18" t="s">
        <v>49</v>
      </c>
      <c r="I182" s="20" t="s">
        <v>50</v>
      </c>
      <c r="J182" s="21">
        <v>0</v>
      </c>
      <c r="K182" s="21">
        <v>0</v>
      </c>
      <c r="L182" s="21">
        <v>0</v>
      </c>
      <c r="M182" s="21">
        <v>314.31</v>
      </c>
      <c r="N182" s="21">
        <v>-314.31</v>
      </c>
      <c r="O182" s="21">
        <v>0</v>
      </c>
    </row>
    <row r="183" spans="1:15" ht="24" x14ac:dyDescent="0.25">
      <c r="A183" s="12" t="str">
        <f t="shared" si="15"/>
        <v>1</v>
      </c>
      <c r="B183" s="13" t="str">
        <f t="shared" si="12"/>
        <v>GASTOS DE PERSONAL.</v>
      </c>
      <c r="C183" s="12" t="str">
        <f t="shared" si="16"/>
        <v>12</v>
      </c>
      <c r="D183" s="13" t="str">
        <f t="shared" si="13"/>
        <v>Personal Funcionario.</v>
      </c>
      <c r="E183" s="12" t="str">
        <f t="shared" si="17"/>
        <v>121</v>
      </c>
      <c r="F183" s="13" t="str">
        <f t="shared" si="14"/>
        <v>Retribuciones complementarias.</v>
      </c>
      <c r="G183" s="18" t="s">
        <v>298</v>
      </c>
      <c r="H183" s="18" t="s">
        <v>47</v>
      </c>
      <c r="I183" s="20" t="s">
        <v>48</v>
      </c>
      <c r="J183" s="21">
        <v>0</v>
      </c>
      <c r="K183" s="21">
        <v>0</v>
      </c>
      <c r="L183" s="21">
        <v>0</v>
      </c>
      <c r="M183" s="21">
        <v>6299.87</v>
      </c>
      <c r="N183" s="21">
        <v>-6299.87</v>
      </c>
      <c r="O183" s="21">
        <v>0</v>
      </c>
    </row>
    <row r="184" spans="1:15" ht="24" x14ac:dyDescent="0.25">
      <c r="A184" s="12" t="str">
        <f t="shared" si="15"/>
        <v>1</v>
      </c>
      <c r="B184" s="13" t="str">
        <f t="shared" si="12"/>
        <v>GASTOS DE PERSONAL.</v>
      </c>
      <c r="C184" s="12" t="str">
        <f t="shared" si="16"/>
        <v>12</v>
      </c>
      <c r="D184" s="13" t="str">
        <f t="shared" si="13"/>
        <v>Personal Funcionario.</v>
      </c>
      <c r="E184" s="12" t="str">
        <f t="shared" si="17"/>
        <v>121</v>
      </c>
      <c r="F184" s="13" t="str">
        <f t="shared" si="14"/>
        <v>Retribuciones complementarias.</v>
      </c>
      <c r="G184" s="18" t="s">
        <v>298</v>
      </c>
      <c r="H184" s="18" t="s">
        <v>45</v>
      </c>
      <c r="I184" s="20" t="s">
        <v>46</v>
      </c>
      <c r="J184" s="21">
        <v>0</v>
      </c>
      <c r="K184" s="21">
        <v>0</v>
      </c>
      <c r="L184" s="21">
        <v>0</v>
      </c>
      <c r="M184" s="21">
        <v>2426.6</v>
      </c>
      <c r="N184" s="21">
        <v>-2426.6</v>
      </c>
      <c r="O184" s="21">
        <v>0</v>
      </c>
    </row>
    <row r="185" spans="1:15" ht="24" x14ac:dyDescent="0.25">
      <c r="A185" s="12" t="str">
        <f t="shared" si="15"/>
        <v>1</v>
      </c>
      <c r="B185" s="13" t="str">
        <f t="shared" si="12"/>
        <v>GASTOS DE PERSONAL.</v>
      </c>
      <c r="C185" s="12" t="str">
        <f t="shared" si="16"/>
        <v>12</v>
      </c>
      <c r="D185" s="13" t="str">
        <f t="shared" si="13"/>
        <v>Personal Funcionario.</v>
      </c>
      <c r="E185" s="12" t="str">
        <f t="shared" si="17"/>
        <v>120</v>
      </c>
      <c r="F185" s="13" t="str">
        <f t="shared" si="14"/>
        <v>Retribuciones básicas.</v>
      </c>
      <c r="G185" s="18" t="s">
        <v>298</v>
      </c>
      <c r="H185" s="18" t="s">
        <v>43</v>
      </c>
      <c r="I185" s="20" t="s">
        <v>44</v>
      </c>
      <c r="J185" s="21">
        <v>0</v>
      </c>
      <c r="K185" s="21">
        <v>0</v>
      </c>
      <c r="L185" s="21">
        <v>0</v>
      </c>
      <c r="M185" s="21">
        <v>3378.39</v>
      </c>
      <c r="N185" s="21">
        <v>-3378.39</v>
      </c>
      <c r="O185" s="21">
        <v>0</v>
      </c>
    </row>
    <row r="186" spans="1:15" x14ac:dyDescent="0.25">
      <c r="A186" s="12" t="str">
        <f t="shared" si="15"/>
        <v>1</v>
      </c>
      <c r="B186" s="13" t="str">
        <f t="shared" si="12"/>
        <v>GASTOS DE PERSONAL.</v>
      </c>
      <c r="C186" s="12" t="str">
        <f t="shared" si="16"/>
        <v>12</v>
      </c>
      <c r="D186" s="13" t="str">
        <f t="shared" si="13"/>
        <v>Personal Funcionario.</v>
      </c>
      <c r="E186" s="12" t="str">
        <f t="shared" si="17"/>
        <v>120</v>
      </c>
      <c r="F186" s="13" t="str">
        <f t="shared" si="14"/>
        <v>Retribuciones básicas.</v>
      </c>
      <c r="G186" s="18" t="s">
        <v>298</v>
      </c>
      <c r="H186" s="18" t="s">
        <v>41</v>
      </c>
      <c r="I186" s="20" t="s">
        <v>42</v>
      </c>
      <c r="J186" s="21">
        <v>0</v>
      </c>
      <c r="K186" s="21">
        <v>0</v>
      </c>
      <c r="L186" s="21">
        <v>0</v>
      </c>
      <c r="M186" s="21">
        <v>620.65</v>
      </c>
      <c r="N186" s="21">
        <v>-620.65</v>
      </c>
      <c r="O186" s="21">
        <v>0</v>
      </c>
    </row>
    <row r="187" spans="1:15" ht="24" x14ac:dyDescent="0.25">
      <c r="A187" s="12" t="str">
        <f t="shared" si="15"/>
        <v>1</v>
      </c>
      <c r="B187" s="13" t="str">
        <f t="shared" si="12"/>
        <v>GASTOS DE PERSONAL.</v>
      </c>
      <c r="C187" s="12" t="str">
        <f t="shared" si="16"/>
        <v>13</v>
      </c>
      <c r="D187" s="13" t="str">
        <f t="shared" si="13"/>
        <v>Personal Laboral.</v>
      </c>
      <c r="E187" s="12" t="str">
        <f t="shared" si="17"/>
        <v>131</v>
      </c>
      <c r="F187" s="13" t="str">
        <f t="shared" si="14"/>
        <v>Laboral temporal.</v>
      </c>
      <c r="G187" s="18" t="s">
        <v>135</v>
      </c>
      <c r="H187" s="18" t="s">
        <v>244</v>
      </c>
      <c r="I187" s="20" t="s">
        <v>245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</row>
    <row r="188" spans="1:15" x14ac:dyDescent="0.25">
      <c r="A188" s="12" t="str">
        <f t="shared" si="15"/>
        <v>1</v>
      </c>
      <c r="B188" s="13" t="str">
        <f t="shared" si="12"/>
        <v>GASTOS DE PERSONAL.</v>
      </c>
      <c r="C188" s="12" t="str">
        <f t="shared" si="16"/>
        <v>14</v>
      </c>
      <c r="D188" s="13" t="str">
        <f t="shared" si="13"/>
        <v>Otro personal.</v>
      </c>
      <c r="E188" s="12" t="str">
        <f t="shared" si="17"/>
        <v>143</v>
      </c>
      <c r="F188" s="13" t="str">
        <f t="shared" si="14"/>
        <v>Otro personal.</v>
      </c>
      <c r="G188" s="18" t="s">
        <v>135</v>
      </c>
      <c r="H188" s="18" t="s">
        <v>89</v>
      </c>
      <c r="I188" s="20" t="s">
        <v>90</v>
      </c>
      <c r="J188" s="21">
        <v>10</v>
      </c>
      <c r="K188" s="21">
        <v>0</v>
      </c>
      <c r="L188" s="21">
        <v>10</v>
      </c>
      <c r="M188" s="21">
        <v>0</v>
      </c>
      <c r="N188" s="21">
        <v>10</v>
      </c>
      <c r="O188" s="21">
        <v>0</v>
      </c>
    </row>
    <row r="189" spans="1:15" ht="36" x14ac:dyDescent="0.25">
      <c r="A189" s="12" t="str">
        <f t="shared" si="15"/>
        <v>1</v>
      </c>
      <c r="B189" s="13" t="str">
        <f t="shared" si="12"/>
        <v>GASTOS DE PERSONAL.</v>
      </c>
      <c r="C189" s="12" t="str">
        <f t="shared" si="16"/>
        <v>13</v>
      </c>
      <c r="D189" s="13" t="str">
        <f t="shared" si="13"/>
        <v>Personal Laboral.</v>
      </c>
      <c r="E189" s="12" t="str">
        <f t="shared" si="17"/>
        <v>131</v>
      </c>
      <c r="F189" s="13" t="str">
        <f t="shared" si="14"/>
        <v>Laboral temporal.</v>
      </c>
      <c r="G189" s="18" t="s">
        <v>135</v>
      </c>
      <c r="H189" s="18" t="s">
        <v>87</v>
      </c>
      <c r="I189" s="20" t="s">
        <v>88</v>
      </c>
      <c r="J189" s="21">
        <v>10</v>
      </c>
      <c r="K189" s="21">
        <v>0</v>
      </c>
      <c r="L189" s="21">
        <v>10</v>
      </c>
      <c r="M189" s="21">
        <v>0</v>
      </c>
      <c r="N189" s="21">
        <v>10</v>
      </c>
      <c r="O189" s="21">
        <v>0</v>
      </c>
    </row>
    <row r="190" spans="1:15" ht="24" x14ac:dyDescent="0.25">
      <c r="A190" s="12" t="str">
        <f t="shared" si="15"/>
        <v>1</v>
      </c>
      <c r="B190" s="13" t="str">
        <f t="shared" si="12"/>
        <v>GASTOS DE PERSONAL.</v>
      </c>
      <c r="C190" s="12" t="str">
        <f t="shared" si="16"/>
        <v>12</v>
      </c>
      <c r="D190" s="13" t="str">
        <f t="shared" si="13"/>
        <v>Personal Funcionario.</v>
      </c>
      <c r="E190" s="12" t="str">
        <f t="shared" si="17"/>
        <v>120</v>
      </c>
      <c r="F190" s="13" t="str">
        <f t="shared" si="14"/>
        <v>Retribuciones básicas.</v>
      </c>
      <c r="G190" s="18" t="s">
        <v>135</v>
      </c>
      <c r="H190" s="18" t="s">
        <v>75</v>
      </c>
      <c r="I190" s="20" t="s">
        <v>76</v>
      </c>
      <c r="J190" s="21">
        <v>14043</v>
      </c>
      <c r="K190" s="21">
        <v>0</v>
      </c>
      <c r="L190" s="21">
        <v>14043</v>
      </c>
      <c r="M190" s="21">
        <v>7449.86</v>
      </c>
      <c r="N190" s="21">
        <v>6593.14</v>
      </c>
      <c r="O190" s="21">
        <v>53.050345360243497</v>
      </c>
    </row>
    <row r="191" spans="1:15" ht="24" x14ac:dyDescent="0.25">
      <c r="A191" s="12" t="str">
        <f t="shared" si="15"/>
        <v>1</v>
      </c>
      <c r="B191" s="13" t="str">
        <f t="shared" si="12"/>
        <v>GASTOS DE PERSONAL.</v>
      </c>
      <c r="C191" s="12" t="str">
        <f t="shared" si="16"/>
        <v>16</v>
      </c>
      <c r="D191" s="13" t="str">
        <f t="shared" si="13"/>
        <v>Cuotas, prestaciones y gastos sociales a cargo del empleador.</v>
      </c>
      <c r="E191" s="12" t="str">
        <f t="shared" si="17"/>
        <v>162</v>
      </c>
      <c r="F191" s="13" t="str">
        <f t="shared" si="14"/>
        <v>Gastos sociales del personal.</v>
      </c>
      <c r="G191" s="18" t="s">
        <v>135</v>
      </c>
      <c r="H191" s="18" t="s">
        <v>16</v>
      </c>
      <c r="I191" s="20" t="s">
        <v>17</v>
      </c>
      <c r="J191" s="21">
        <v>1698</v>
      </c>
      <c r="K191" s="21">
        <v>0</v>
      </c>
      <c r="L191" s="21">
        <v>1698</v>
      </c>
      <c r="M191" s="21">
        <v>449.92</v>
      </c>
      <c r="N191" s="21">
        <v>1248.08</v>
      </c>
      <c r="O191" s="21">
        <v>26.497055328036399</v>
      </c>
    </row>
    <row r="192" spans="1:15" ht="24" x14ac:dyDescent="0.25">
      <c r="A192" s="12" t="str">
        <f t="shared" si="15"/>
        <v>1</v>
      </c>
      <c r="B192" s="13" t="str">
        <f t="shared" si="12"/>
        <v>GASTOS DE PERSONAL.</v>
      </c>
      <c r="C192" s="12" t="str">
        <f t="shared" si="16"/>
        <v>16</v>
      </c>
      <c r="D192" s="13" t="str">
        <f t="shared" si="13"/>
        <v>Cuotas, prestaciones y gastos sociales a cargo del empleador.</v>
      </c>
      <c r="E192" s="12" t="str">
        <f t="shared" si="17"/>
        <v>160</v>
      </c>
      <c r="F192" s="13" t="str">
        <f t="shared" si="14"/>
        <v>Cuotas sociales.</v>
      </c>
      <c r="G192" s="18" t="s">
        <v>135</v>
      </c>
      <c r="H192" s="18" t="s">
        <v>8</v>
      </c>
      <c r="I192" s="20" t="s">
        <v>9</v>
      </c>
      <c r="J192" s="21">
        <v>40454</v>
      </c>
      <c r="K192" s="21">
        <v>1095.9100000000001</v>
      </c>
      <c r="L192" s="21">
        <v>41549.910000000003</v>
      </c>
      <c r="M192" s="21">
        <v>18968.97</v>
      </c>
      <c r="N192" s="21">
        <v>22580.940000000002</v>
      </c>
      <c r="O192" s="21">
        <v>45.6534562868775</v>
      </c>
    </row>
    <row r="193" spans="1:15" ht="24" x14ac:dyDescent="0.25">
      <c r="A193" s="12" t="str">
        <f t="shared" si="15"/>
        <v>1</v>
      </c>
      <c r="B193" s="13" t="str">
        <f t="shared" si="12"/>
        <v>GASTOS DE PERSONAL.</v>
      </c>
      <c r="C193" s="12" t="str">
        <f t="shared" si="16"/>
        <v>13</v>
      </c>
      <c r="D193" s="13" t="str">
        <f t="shared" si="13"/>
        <v>Personal Laboral.</v>
      </c>
      <c r="E193" s="12" t="str">
        <f t="shared" si="17"/>
        <v>130</v>
      </c>
      <c r="F193" s="13" t="str">
        <f t="shared" si="14"/>
        <v>Laboral Fijo.</v>
      </c>
      <c r="G193" s="18" t="s">
        <v>135</v>
      </c>
      <c r="H193" s="18" t="s">
        <v>77</v>
      </c>
      <c r="I193" s="20" t="s">
        <v>78</v>
      </c>
      <c r="J193" s="21">
        <v>44145</v>
      </c>
      <c r="K193" s="21">
        <v>3320.93</v>
      </c>
      <c r="L193" s="21">
        <v>47465.93</v>
      </c>
      <c r="M193" s="21">
        <v>23591.85</v>
      </c>
      <c r="N193" s="21">
        <v>23874.080000000002</v>
      </c>
      <c r="O193" s="21">
        <v>49.702702546870903</v>
      </c>
    </row>
    <row r="194" spans="1:15" ht="24" x14ac:dyDescent="0.25">
      <c r="A194" s="12" t="str">
        <f t="shared" si="15"/>
        <v>1</v>
      </c>
      <c r="B194" s="13" t="str">
        <f t="shared" ref="B194:B257" si="18">VLOOKUP(A194*1,$A$2224:$B$2588,2,0)</f>
        <v>GASTOS DE PERSONAL.</v>
      </c>
      <c r="C194" s="12" t="str">
        <f t="shared" si="16"/>
        <v>12</v>
      </c>
      <c r="D194" s="13" t="str">
        <f t="shared" ref="D194:D257" si="19">VLOOKUP(C194*1,$A$2224:$B$2588,2,0)</f>
        <v>Personal Funcionario.</v>
      </c>
      <c r="E194" s="12" t="str">
        <f t="shared" si="17"/>
        <v>121</v>
      </c>
      <c r="F194" s="13" t="str">
        <f t="shared" ref="F194:F257" si="20">VLOOKUP(E194*1,$A$2224:$B$2588,2,0)</f>
        <v>Retribuciones complementarias.</v>
      </c>
      <c r="G194" s="18" t="s">
        <v>135</v>
      </c>
      <c r="H194" s="18" t="s">
        <v>47</v>
      </c>
      <c r="I194" s="20" t="s">
        <v>48</v>
      </c>
      <c r="J194" s="21">
        <v>46014</v>
      </c>
      <c r="K194" s="21">
        <v>0</v>
      </c>
      <c r="L194" s="21">
        <v>46014</v>
      </c>
      <c r="M194" s="21">
        <v>24227.85</v>
      </c>
      <c r="N194" s="21">
        <v>21786.15</v>
      </c>
      <c r="O194" s="21">
        <v>52.65</v>
      </c>
    </row>
    <row r="195" spans="1:15" x14ac:dyDescent="0.25">
      <c r="A195" s="12" t="str">
        <f t="shared" ref="A195:A258" si="21">LEFT(H195,1)</f>
        <v>1</v>
      </c>
      <c r="B195" s="13" t="str">
        <f t="shared" si="18"/>
        <v>GASTOS DE PERSONAL.</v>
      </c>
      <c r="C195" s="12" t="str">
        <f t="shared" ref="C195:C258" si="22">LEFT($H195,2)</f>
        <v>15</v>
      </c>
      <c r="D195" s="13" t="str">
        <f t="shared" si="19"/>
        <v>Incentivos al rendimiento.</v>
      </c>
      <c r="E195" s="12" t="str">
        <f t="shared" ref="E195:E258" si="23">LEFT($H195,3)</f>
        <v>151</v>
      </c>
      <c r="F195" s="13" t="str">
        <f t="shared" si="20"/>
        <v>Gratificaciones.</v>
      </c>
      <c r="G195" s="18" t="s">
        <v>135</v>
      </c>
      <c r="H195" s="18" t="s">
        <v>51</v>
      </c>
      <c r="I195" s="20" t="s">
        <v>52</v>
      </c>
      <c r="J195" s="21">
        <v>10</v>
      </c>
      <c r="K195" s="21">
        <v>0</v>
      </c>
      <c r="L195" s="21">
        <v>10</v>
      </c>
      <c r="M195" s="21">
        <v>0</v>
      </c>
      <c r="N195" s="21">
        <v>10</v>
      </c>
      <c r="O195" s="21">
        <v>0</v>
      </c>
    </row>
    <row r="196" spans="1:15" x14ac:dyDescent="0.25">
      <c r="A196" s="12" t="str">
        <f t="shared" si="21"/>
        <v>1</v>
      </c>
      <c r="B196" s="13" t="str">
        <f t="shared" si="18"/>
        <v>GASTOS DE PERSONAL.</v>
      </c>
      <c r="C196" s="12" t="str">
        <f t="shared" si="22"/>
        <v>15</v>
      </c>
      <c r="D196" s="13" t="str">
        <f t="shared" si="19"/>
        <v>Incentivos al rendimiento.</v>
      </c>
      <c r="E196" s="12" t="str">
        <f t="shared" si="23"/>
        <v>150</v>
      </c>
      <c r="F196" s="13" t="str">
        <f t="shared" si="20"/>
        <v>Productividad.</v>
      </c>
      <c r="G196" s="18" t="s">
        <v>135</v>
      </c>
      <c r="H196" s="18" t="s">
        <v>49</v>
      </c>
      <c r="I196" s="20" t="s">
        <v>50</v>
      </c>
      <c r="J196" s="21">
        <v>2473</v>
      </c>
      <c r="K196" s="21">
        <v>0</v>
      </c>
      <c r="L196" s="21">
        <v>2473</v>
      </c>
      <c r="M196" s="21">
        <v>1338.82</v>
      </c>
      <c r="N196" s="21">
        <v>1134.18</v>
      </c>
      <c r="O196" s="21">
        <v>54.137484792448497</v>
      </c>
    </row>
    <row r="197" spans="1:15" ht="24" x14ac:dyDescent="0.25">
      <c r="A197" s="12" t="str">
        <f t="shared" si="21"/>
        <v>1</v>
      </c>
      <c r="B197" s="13" t="str">
        <f t="shared" si="18"/>
        <v>GASTOS DE PERSONAL.</v>
      </c>
      <c r="C197" s="12" t="str">
        <f t="shared" si="22"/>
        <v>13</v>
      </c>
      <c r="D197" s="13" t="str">
        <f t="shared" si="19"/>
        <v>Personal Laboral.</v>
      </c>
      <c r="E197" s="12" t="str">
        <f t="shared" si="23"/>
        <v>130</v>
      </c>
      <c r="F197" s="13" t="str">
        <f t="shared" si="20"/>
        <v>Laboral Fijo.</v>
      </c>
      <c r="G197" s="18" t="s">
        <v>135</v>
      </c>
      <c r="H197" s="18" t="s">
        <v>79</v>
      </c>
      <c r="I197" s="20" t="s">
        <v>80</v>
      </c>
      <c r="J197" s="21">
        <v>10</v>
      </c>
      <c r="K197" s="21">
        <v>0</v>
      </c>
      <c r="L197" s="21">
        <v>10</v>
      </c>
      <c r="M197" s="21">
        <v>0</v>
      </c>
      <c r="N197" s="21">
        <v>10</v>
      </c>
      <c r="O197" s="21">
        <v>0</v>
      </c>
    </row>
    <row r="198" spans="1:15" ht="24" x14ac:dyDescent="0.25">
      <c r="A198" s="12" t="str">
        <f t="shared" si="21"/>
        <v>1</v>
      </c>
      <c r="B198" s="13" t="str">
        <f t="shared" si="18"/>
        <v>GASTOS DE PERSONAL.</v>
      </c>
      <c r="C198" s="12" t="str">
        <f t="shared" si="22"/>
        <v>12</v>
      </c>
      <c r="D198" s="13" t="str">
        <f t="shared" si="19"/>
        <v>Personal Funcionario.</v>
      </c>
      <c r="E198" s="12" t="str">
        <f t="shared" si="23"/>
        <v>121</v>
      </c>
      <c r="F198" s="13" t="str">
        <f t="shared" si="20"/>
        <v>Retribuciones complementarias.</v>
      </c>
      <c r="G198" s="18" t="s">
        <v>135</v>
      </c>
      <c r="H198" s="18" t="s">
        <v>45</v>
      </c>
      <c r="I198" s="20" t="s">
        <v>46</v>
      </c>
      <c r="J198" s="21">
        <v>16664</v>
      </c>
      <c r="K198" s="21">
        <v>0</v>
      </c>
      <c r="L198" s="21">
        <v>16664</v>
      </c>
      <c r="M198" s="21">
        <v>8941.48</v>
      </c>
      <c r="N198" s="21">
        <v>7722.52</v>
      </c>
      <c r="O198" s="21">
        <v>53.6574651879912</v>
      </c>
    </row>
    <row r="199" spans="1:15" ht="24" x14ac:dyDescent="0.25">
      <c r="A199" s="12" t="str">
        <f t="shared" si="21"/>
        <v>1</v>
      </c>
      <c r="B199" s="13" t="str">
        <f t="shared" si="18"/>
        <v>GASTOS DE PERSONAL.</v>
      </c>
      <c r="C199" s="12" t="str">
        <f t="shared" si="22"/>
        <v>12</v>
      </c>
      <c r="D199" s="13" t="str">
        <f t="shared" si="19"/>
        <v>Personal Funcionario.</v>
      </c>
      <c r="E199" s="12" t="str">
        <f t="shared" si="23"/>
        <v>120</v>
      </c>
      <c r="F199" s="13" t="str">
        <f t="shared" si="20"/>
        <v>Retribuciones básicas.</v>
      </c>
      <c r="G199" s="18" t="s">
        <v>135</v>
      </c>
      <c r="H199" s="18" t="s">
        <v>43</v>
      </c>
      <c r="I199" s="20" t="s">
        <v>44</v>
      </c>
      <c r="J199" s="21">
        <v>6468</v>
      </c>
      <c r="K199" s="21">
        <v>0</v>
      </c>
      <c r="L199" s="21">
        <v>6468</v>
      </c>
      <c r="M199" s="21">
        <v>3235.35</v>
      </c>
      <c r="N199" s="21">
        <v>3232.65</v>
      </c>
      <c r="O199" s="21">
        <v>50.020871969690504</v>
      </c>
    </row>
    <row r="200" spans="1:15" x14ac:dyDescent="0.25">
      <c r="A200" s="12" t="str">
        <f t="shared" si="21"/>
        <v>1</v>
      </c>
      <c r="B200" s="13" t="str">
        <f t="shared" si="18"/>
        <v>GASTOS DE PERSONAL.</v>
      </c>
      <c r="C200" s="12" t="str">
        <f t="shared" si="22"/>
        <v>12</v>
      </c>
      <c r="D200" s="13" t="str">
        <f t="shared" si="19"/>
        <v>Personal Funcionario.</v>
      </c>
      <c r="E200" s="12" t="str">
        <f t="shared" si="23"/>
        <v>120</v>
      </c>
      <c r="F200" s="13" t="str">
        <f t="shared" si="20"/>
        <v>Retribuciones básicas.</v>
      </c>
      <c r="G200" s="18" t="s">
        <v>135</v>
      </c>
      <c r="H200" s="18" t="s">
        <v>41</v>
      </c>
      <c r="I200" s="20" t="s">
        <v>42</v>
      </c>
      <c r="J200" s="21">
        <v>3179</v>
      </c>
      <c r="K200" s="21">
        <v>0</v>
      </c>
      <c r="L200" s="21">
        <v>3179</v>
      </c>
      <c r="M200" s="21">
        <v>1733.4</v>
      </c>
      <c r="N200" s="21">
        <v>1445.6</v>
      </c>
      <c r="O200" s="21">
        <v>54.53</v>
      </c>
    </row>
    <row r="201" spans="1:15" ht="24" x14ac:dyDescent="0.25">
      <c r="A201" s="12" t="str">
        <f t="shared" si="21"/>
        <v>1</v>
      </c>
      <c r="B201" s="13" t="str">
        <f t="shared" si="18"/>
        <v>GASTOS DE PERSONAL.</v>
      </c>
      <c r="C201" s="12" t="str">
        <f t="shared" si="22"/>
        <v>12</v>
      </c>
      <c r="D201" s="13" t="str">
        <f t="shared" si="19"/>
        <v>Personal Funcionario.</v>
      </c>
      <c r="E201" s="12" t="str">
        <f t="shared" si="23"/>
        <v>120</v>
      </c>
      <c r="F201" s="13" t="str">
        <f t="shared" si="20"/>
        <v>Retribuciones básicas.</v>
      </c>
      <c r="G201" s="18" t="s">
        <v>135</v>
      </c>
      <c r="H201" s="18" t="s">
        <v>37</v>
      </c>
      <c r="I201" s="20" t="s">
        <v>38</v>
      </c>
      <c r="J201" s="21">
        <v>10544</v>
      </c>
      <c r="K201" s="21">
        <v>0</v>
      </c>
      <c r="L201" s="21">
        <v>10544</v>
      </c>
      <c r="M201" s="21">
        <v>5663.46</v>
      </c>
      <c r="N201" s="21">
        <v>4880.54</v>
      </c>
      <c r="O201" s="21">
        <v>53.712632766746502</v>
      </c>
    </row>
    <row r="202" spans="1:15" ht="24" x14ac:dyDescent="0.25">
      <c r="A202" s="12" t="str">
        <f t="shared" si="21"/>
        <v>3</v>
      </c>
      <c r="B202" s="13" t="str">
        <f t="shared" si="18"/>
        <v>GASTOS FINANCIEROS.</v>
      </c>
      <c r="C202" s="12" t="str">
        <f t="shared" si="22"/>
        <v>35</v>
      </c>
      <c r="D202" s="13" t="str">
        <f t="shared" si="19"/>
        <v>Intereses de demora y otros gastos financieros.</v>
      </c>
      <c r="E202" s="12" t="str">
        <f t="shared" si="23"/>
        <v>359</v>
      </c>
      <c r="F202" s="13" t="str">
        <f t="shared" si="20"/>
        <v>Otros gastos financieros.</v>
      </c>
      <c r="G202" s="18" t="s">
        <v>135</v>
      </c>
      <c r="H202" s="18" t="s">
        <v>28</v>
      </c>
      <c r="I202" s="20" t="s">
        <v>29</v>
      </c>
      <c r="J202" s="21">
        <v>62769</v>
      </c>
      <c r="K202" s="21">
        <v>15000</v>
      </c>
      <c r="L202" s="21">
        <v>77769</v>
      </c>
      <c r="M202" s="21">
        <v>10775</v>
      </c>
      <c r="N202" s="21">
        <v>66994</v>
      </c>
      <c r="O202" s="21">
        <v>13.855135079174101</v>
      </c>
    </row>
    <row r="203" spans="1:15" ht="24" x14ac:dyDescent="0.25">
      <c r="A203" s="12" t="str">
        <f t="shared" si="21"/>
        <v>3</v>
      </c>
      <c r="B203" s="13" t="str">
        <f t="shared" si="18"/>
        <v>GASTOS FINANCIEROS.</v>
      </c>
      <c r="C203" s="12" t="str">
        <f t="shared" si="22"/>
        <v>35</v>
      </c>
      <c r="D203" s="13" t="str">
        <f t="shared" si="19"/>
        <v>Intereses de demora y otros gastos financieros.</v>
      </c>
      <c r="E203" s="12" t="str">
        <f t="shared" si="23"/>
        <v>352</v>
      </c>
      <c r="F203" s="13" t="str">
        <f t="shared" si="20"/>
        <v>Intereses de demora.</v>
      </c>
      <c r="G203" s="18" t="s">
        <v>135</v>
      </c>
      <c r="H203" s="18" t="s">
        <v>136</v>
      </c>
      <c r="I203" s="20" t="s">
        <v>137</v>
      </c>
      <c r="J203" s="21">
        <v>44860</v>
      </c>
      <c r="K203" s="21">
        <v>0</v>
      </c>
      <c r="L203" s="21">
        <v>44860</v>
      </c>
      <c r="M203" s="21">
        <v>0</v>
      </c>
      <c r="N203" s="21">
        <v>44860</v>
      </c>
      <c r="O203" s="21">
        <v>0</v>
      </c>
    </row>
    <row r="204" spans="1:15" ht="24" x14ac:dyDescent="0.25">
      <c r="A204" s="12" t="str">
        <f t="shared" si="21"/>
        <v>2</v>
      </c>
      <c r="B204" s="13" t="str">
        <f t="shared" si="18"/>
        <v>GASTOS CORRIENTES EN BIENES Y SERVICIOS.</v>
      </c>
      <c r="C204" s="12" t="str">
        <f t="shared" si="22"/>
        <v>23</v>
      </c>
      <c r="D204" s="13" t="str">
        <f t="shared" si="19"/>
        <v>Indemnizaciones por razón del servicio.</v>
      </c>
      <c r="E204" s="12" t="str">
        <f t="shared" si="23"/>
        <v>230</v>
      </c>
      <c r="F204" s="13" t="str">
        <f t="shared" si="20"/>
        <v>Dietas.</v>
      </c>
      <c r="G204" s="18" t="s">
        <v>135</v>
      </c>
      <c r="H204" s="18" t="s">
        <v>105</v>
      </c>
      <c r="I204" s="20" t="s">
        <v>106</v>
      </c>
      <c r="J204" s="21">
        <v>20</v>
      </c>
      <c r="K204" s="21">
        <v>0</v>
      </c>
      <c r="L204" s="21">
        <v>20</v>
      </c>
      <c r="M204" s="21">
        <v>0</v>
      </c>
      <c r="N204" s="21">
        <v>20</v>
      </c>
      <c r="O204" s="21">
        <v>0</v>
      </c>
    </row>
    <row r="205" spans="1:15" ht="24" x14ac:dyDescent="0.25">
      <c r="A205" s="12" t="str">
        <f t="shared" si="21"/>
        <v>2</v>
      </c>
      <c r="B205" s="13" t="str">
        <f t="shared" si="18"/>
        <v>GASTOS CORRIENTES EN BIENES Y SERVICIOS.</v>
      </c>
      <c r="C205" s="12" t="str">
        <f t="shared" si="22"/>
        <v>22</v>
      </c>
      <c r="D205" s="13" t="str">
        <f t="shared" si="19"/>
        <v>Material, suministros y otros.</v>
      </c>
      <c r="E205" s="12" t="str">
        <f t="shared" si="23"/>
        <v>227</v>
      </c>
      <c r="F205" s="13" t="str">
        <f t="shared" si="20"/>
        <v>Trabajos realizados por otras empresas y profesionales.</v>
      </c>
      <c r="G205" s="18" t="s">
        <v>135</v>
      </c>
      <c r="H205" s="18" t="s">
        <v>101</v>
      </c>
      <c r="I205" s="20" t="s">
        <v>102</v>
      </c>
      <c r="J205" s="21">
        <v>8000</v>
      </c>
      <c r="K205" s="21">
        <v>0</v>
      </c>
      <c r="L205" s="21">
        <v>8000</v>
      </c>
      <c r="M205" s="21">
        <v>0</v>
      </c>
      <c r="N205" s="21">
        <v>8000</v>
      </c>
      <c r="O205" s="21">
        <v>0</v>
      </c>
    </row>
    <row r="206" spans="1:15" ht="24" x14ac:dyDescent="0.25">
      <c r="A206" s="12" t="str">
        <f t="shared" si="21"/>
        <v>2</v>
      </c>
      <c r="B206" s="13" t="str">
        <f t="shared" si="18"/>
        <v>GASTOS CORRIENTES EN BIENES Y SERVICIOS.</v>
      </c>
      <c r="C206" s="12" t="str">
        <f t="shared" si="22"/>
        <v>22</v>
      </c>
      <c r="D206" s="13" t="str">
        <f t="shared" si="19"/>
        <v>Material, suministros y otros.</v>
      </c>
      <c r="E206" s="12" t="str">
        <f t="shared" si="23"/>
        <v>220</v>
      </c>
      <c r="F206" s="13" t="str">
        <f t="shared" si="20"/>
        <v>Material de oficina.</v>
      </c>
      <c r="G206" s="18" t="s">
        <v>135</v>
      </c>
      <c r="H206" s="18" t="s">
        <v>119</v>
      </c>
      <c r="I206" s="20" t="s">
        <v>120</v>
      </c>
      <c r="J206" s="21">
        <v>10</v>
      </c>
      <c r="K206" s="21">
        <v>0</v>
      </c>
      <c r="L206" s="21">
        <v>10</v>
      </c>
      <c r="M206" s="21">
        <v>0</v>
      </c>
      <c r="N206" s="21">
        <v>10</v>
      </c>
      <c r="O206" s="21">
        <v>0</v>
      </c>
    </row>
    <row r="207" spans="1:15" ht="24" x14ac:dyDescent="0.25">
      <c r="A207" s="12" t="str">
        <f t="shared" si="21"/>
        <v>2</v>
      </c>
      <c r="B207" s="13" t="str">
        <f t="shared" si="18"/>
        <v>GASTOS CORRIENTES EN BIENES Y SERVICIOS.</v>
      </c>
      <c r="C207" s="12" t="str">
        <f t="shared" si="22"/>
        <v>22</v>
      </c>
      <c r="D207" s="13" t="str">
        <f t="shared" si="19"/>
        <v>Material, suministros y otros.</v>
      </c>
      <c r="E207" s="12" t="str">
        <f t="shared" si="23"/>
        <v>227</v>
      </c>
      <c r="F207" s="13" t="str">
        <f t="shared" si="20"/>
        <v>Trabajos realizados por otras empresas y profesionales.</v>
      </c>
      <c r="G207" s="18" t="s">
        <v>135</v>
      </c>
      <c r="H207" s="18" t="s">
        <v>99</v>
      </c>
      <c r="I207" s="20" t="s">
        <v>100</v>
      </c>
      <c r="J207" s="21">
        <v>100</v>
      </c>
      <c r="K207" s="21">
        <v>0</v>
      </c>
      <c r="L207" s="21">
        <v>100</v>
      </c>
      <c r="M207" s="21">
        <v>0</v>
      </c>
      <c r="N207" s="21">
        <v>100</v>
      </c>
      <c r="O207" s="21">
        <v>0</v>
      </c>
    </row>
    <row r="208" spans="1:15" ht="24" x14ac:dyDescent="0.25">
      <c r="A208" s="12" t="str">
        <f t="shared" si="21"/>
        <v>2</v>
      </c>
      <c r="B208" s="13" t="str">
        <f t="shared" si="18"/>
        <v>GASTOS CORRIENTES EN BIENES Y SERVICIOS.</v>
      </c>
      <c r="C208" s="12" t="str">
        <f t="shared" si="22"/>
        <v>22</v>
      </c>
      <c r="D208" s="13" t="str">
        <f t="shared" si="19"/>
        <v>Material, suministros y otros.</v>
      </c>
      <c r="E208" s="12" t="str">
        <f t="shared" si="23"/>
        <v>220</v>
      </c>
      <c r="F208" s="13" t="str">
        <f t="shared" si="20"/>
        <v>Material de oficina.</v>
      </c>
      <c r="G208" s="18" t="s">
        <v>135</v>
      </c>
      <c r="H208" s="18" t="s">
        <v>55</v>
      </c>
      <c r="I208" s="20" t="s">
        <v>56</v>
      </c>
      <c r="J208" s="21">
        <v>10</v>
      </c>
      <c r="K208" s="21">
        <v>0</v>
      </c>
      <c r="L208" s="21">
        <v>10</v>
      </c>
      <c r="M208" s="21">
        <v>0</v>
      </c>
      <c r="N208" s="21">
        <v>10</v>
      </c>
      <c r="O208" s="21">
        <v>0</v>
      </c>
    </row>
    <row r="209" spans="1:15" ht="24" x14ac:dyDescent="0.25">
      <c r="A209" s="12" t="str">
        <f t="shared" si="21"/>
        <v>2</v>
      </c>
      <c r="B209" s="13" t="str">
        <f t="shared" si="18"/>
        <v>GASTOS CORRIENTES EN BIENES Y SERVICIOS.</v>
      </c>
      <c r="C209" s="12" t="str">
        <f t="shared" si="22"/>
        <v>22</v>
      </c>
      <c r="D209" s="13" t="str">
        <f t="shared" si="19"/>
        <v>Material, suministros y otros.</v>
      </c>
      <c r="E209" s="12" t="str">
        <f t="shared" si="23"/>
        <v>220</v>
      </c>
      <c r="F209" s="13" t="str">
        <f t="shared" si="20"/>
        <v>Material de oficina.</v>
      </c>
      <c r="G209" s="18" t="s">
        <v>135</v>
      </c>
      <c r="H209" s="18" t="s">
        <v>53</v>
      </c>
      <c r="I209" s="20" t="s">
        <v>54</v>
      </c>
      <c r="J209" s="21">
        <v>100</v>
      </c>
      <c r="K209" s="21">
        <v>0</v>
      </c>
      <c r="L209" s="21">
        <v>100</v>
      </c>
      <c r="M209" s="21">
        <v>0</v>
      </c>
      <c r="N209" s="21">
        <v>100</v>
      </c>
      <c r="O209" s="21">
        <v>0</v>
      </c>
    </row>
    <row r="210" spans="1:15" ht="24" x14ac:dyDescent="0.25">
      <c r="A210" s="12" t="str">
        <f t="shared" si="21"/>
        <v>2</v>
      </c>
      <c r="B210" s="13" t="str">
        <f t="shared" si="18"/>
        <v>GASTOS CORRIENTES EN BIENES Y SERVICIOS.</v>
      </c>
      <c r="C210" s="12" t="str">
        <f t="shared" si="22"/>
        <v>22</v>
      </c>
      <c r="D210" s="13" t="str">
        <f t="shared" si="19"/>
        <v>Material, suministros y otros.</v>
      </c>
      <c r="E210" s="12" t="str">
        <f t="shared" si="23"/>
        <v>226</v>
      </c>
      <c r="F210" s="13" t="str">
        <f t="shared" si="20"/>
        <v>Gastos diversos.</v>
      </c>
      <c r="G210" s="18" t="s">
        <v>135</v>
      </c>
      <c r="H210" s="18" t="s">
        <v>65</v>
      </c>
      <c r="I210" s="20" t="s">
        <v>66</v>
      </c>
      <c r="J210" s="21">
        <v>10</v>
      </c>
      <c r="K210" s="21">
        <v>0</v>
      </c>
      <c r="L210" s="21">
        <v>10</v>
      </c>
      <c r="M210" s="21">
        <v>0</v>
      </c>
      <c r="N210" s="21">
        <v>10</v>
      </c>
      <c r="O210" s="21">
        <v>0</v>
      </c>
    </row>
    <row r="211" spans="1:15" ht="24" x14ac:dyDescent="0.25">
      <c r="A211" s="12" t="str">
        <f t="shared" si="21"/>
        <v>2</v>
      </c>
      <c r="B211" s="13" t="str">
        <f t="shared" si="18"/>
        <v>GASTOS CORRIENTES EN BIENES Y SERVICIOS.</v>
      </c>
      <c r="C211" s="12" t="str">
        <f t="shared" si="22"/>
        <v>22</v>
      </c>
      <c r="D211" s="13" t="str">
        <f t="shared" si="19"/>
        <v>Material, suministros y otros.</v>
      </c>
      <c r="E211" s="12" t="str">
        <f t="shared" si="23"/>
        <v>221</v>
      </c>
      <c r="F211" s="13" t="str">
        <f t="shared" si="20"/>
        <v>Suministros.</v>
      </c>
      <c r="G211" s="18" t="s">
        <v>138</v>
      </c>
      <c r="H211" s="18" t="s">
        <v>155</v>
      </c>
      <c r="I211" s="20" t="s">
        <v>156</v>
      </c>
      <c r="J211" s="21">
        <v>5500</v>
      </c>
      <c r="K211" s="21">
        <v>0</v>
      </c>
      <c r="L211" s="21">
        <v>5500</v>
      </c>
      <c r="M211" s="21">
        <v>2902.8</v>
      </c>
      <c r="N211" s="21">
        <v>2597.1999999999998</v>
      </c>
      <c r="O211" s="21">
        <v>52.778181798989699</v>
      </c>
    </row>
    <row r="212" spans="1:15" ht="24" x14ac:dyDescent="0.25">
      <c r="A212" s="12" t="str">
        <f t="shared" si="21"/>
        <v>2</v>
      </c>
      <c r="B212" s="13" t="str">
        <f t="shared" si="18"/>
        <v>GASTOS CORRIENTES EN BIENES Y SERVICIOS.</v>
      </c>
      <c r="C212" s="12" t="str">
        <f t="shared" si="22"/>
        <v>22</v>
      </c>
      <c r="D212" s="13" t="str">
        <f t="shared" si="19"/>
        <v>Material, suministros y otros.</v>
      </c>
      <c r="E212" s="12" t="str">
        <f t="shared" si="23"/>
        <v>221</v>
      </c>
      <c r="F212" s="13" t="str">
        <f t="shared" si="20"/>
        <v>Suministros.</v>
      </c>
      <c r="G212" s="18" t="s">
        <v>138</v>
      </c>
      <c r="H212" s="18" t="s">
        <v>153</v>
      </c>
      <c r="I212" s="20" t="s">
        <v>154</v>
      </c>
      <c r="J212" s="21">
        <v>83706</v>
      </c>
      <c r="K212" s="21">
        <v>5711.67</v>
      </c>
      <c r="L212" s="21">
        <v>89417.67</v>
      </c>
      <c r="M212" s="21">
        <v>40337.599999999999</v>
      </c>
      <c r="N212" s="21">
        <v>49080.07</v>
      </c>
      <c r="O212" s="21">
        <v>45.1114416189751</v>
      </c>
    </row>
    <row r="213" spans="1:15" ht="24" x14ac:dyDescent="0.25">
      <c r="A213" s="12" t="str">
        <f t="shared" si="21"/>
        <v>2</v>
      </c>
      <c r="B213" s="13" t="str">
        <f t="shared" si="18"/>
        <v>GASTOS CORRIENTES EN BIENES Y SERVICIOS.</v>
      </c>
      <c r="C213" s="12" t="str">
        <f t="shared" si="22"/>
        <v>22</v>
      </c>
      <c r="D213" s="13" t="str">
        <f t="shared" si="19"/>
        <v>Material, suministros y otros.</v>
      </c>
      <c r="E213" s="12" t="str">
        <f t="shared" si="23"/>
        <v>226</v>
      </c>
      <c r="F213" s="13" t="str">
        <f t="shared" si="20"/>
        <v>Gastos diversos.</v>
      </c>
      <c r="G213" s="18" t="s">
        <v>138</v>
      </c>
      <c r="H213" s="18" t="s">
        <v>177</v>
      </c>
      <c r="I213" s="20" t="s">
        <v>178</v>
      </c>
      <c r="J213" s="21">
        <v>10</v>
      </c>
      <c r="K213" s="21">
        <v>0</v>
      </c>
      <c r="L213" s="21">
        <v>10</v>
      </c>
      <c r="M213" s="21">
        <v>0</v>
      </c>
      <c r="N213" s="21">
        <v>10</v>
      </c>
      <c r="O213" s="21">
        <v>0</v>
      </c>
    </row>
    <row r="214" spans="1:15" ht="24" x14ac:dyDescent="0.25">
      <c r="A214" s="12" t="str">
        <f t="shared" si="21"/>
        <v>2</v>
      </c>
      <c r="B214" s="13" t="str">
        <f t="shared" si="18"/>
        <v>GASTOS CORRIENTES EN BIENES Y SERVICIOS.</v>
      </c>
      <c r="C214" s="12" t="str">
        <f t="shared" si="22"/>
        <v>22</v>
      </c>
      <c r="D214" s="13" t="str">
        <f t="shared" si="19"/>
        <v>Material, suministros y otros.</v>
      </c>
      <c r="E214" s="12" t="str">
        <f t="shared" si="23"/>
        <v>224</v>
      </c>
      <c r="F214" s="13" t="str">
        <f t="shared" si="20"/>
        <v>Primas de seguros.</v>
      </c>
      <c r="G214" s="18" t="s">
        <v>138</v>
      </c>
      <c r="H214" s="18" t="s">
        <v>171</v>
      </c>
      <c r="I214" s="20" t="s">
        <v>172</v>
      </c>
      <c r="J214" s="21">
        <v>30829</v>
      </c>
      <c r="K214" s="21">
        <v>0</v>
      </c>
      <c r="L214" s="21">
        <v>30829</v>
      </c>
      <c r="M214" s="21">
        <v>15449.49</v>
      </c>
      <c r="N214" s="21">
        <v>15379.51</v>
      </c>
      <c r="O214" s="21">
        <v>50.1134970287643</v>
      </c>
    </row>
    <row r="215" spans="1:15" ht="24" x14ac:dyDescent="0.25">
      <c r="A215" s="12" t="str">
        <f t="shared" si="21"/>
        <v>2</v>
      </c>
      <c r="B215" s="13" t="str">
        <f t="shared" si="18"/>
        <v>GASTOS CORRIENTES EN BIENES Y SERVICIOS.</v>
      </c>
      <c r="C215" s="12" t="str">
        <f t="shared" si="22"/>
        <v>21</v>
      </c>
      <c r="D215" s="13" t="str">
        <f t="shared" si="19"/>
        <v>Reparaciones, mantenimiento y conservación.</v>
      </c>
      <c r="E215" s="12" t="str">
        <f t="shared" si="23"/>
        <v>212</v>
      </c>
      <c r="F215" s="13" t="str">
        <f t="shared" si="20"/>
        <v>Edificios y otras construcciones.</v>
      </c>
      <c r="G215" s="18" t="s">
        <v>138</v>
      </c>
      <c r="H215" s="18" t="s">
        <v>145</v>
      </c>
      <c r="I215" s="20" t="s">
        <v>146</v>
      </c>
      <c r="J215" s="21">
        <v>23500</v>
      </c>
      <c r="K215" s="21">
        <v>0</v>
      </c>
      <c r="L215" s="21">
        <v>23500</v>
      </c>
      <c r="M215" s="21">
        <v>2057.5</v>
      </c>
      <c r="N215" s="21">
        <v>21442.5</v>
      </c>
      <c r="O215" s="21">
        <v>8.75531914819104</v>
      </c>
    </row>
    <row r="216" spans="1:15" ht="24" x14ac:dyDescent="0.25">
      <c r="A216" s="12" t="str">
        <f t="shared" si="21"/>
        <v>2</v>
      </c>
      <c r="B216" s="13" t="str">
        <f t="shared" si="18"/>
        <v>GASTOS CORRIENTES EN BIENES Y SERVICIOS.</v>
      </c>
      <c r="C216" s="12" t="str">
        <f t="shared" si="22"/>
        <v>22</v>
      </c>
      <c r="D216" s="13" t="str">
        <f t="shared" si="19"/>
        <v>Material, suministros y otros.</v>
      </c>
      <c r="E216" s="12" t="str">
        <f t="shared" si="23"/>
        <v>227</v>
      </c>
      <c r="F216" s="13" t="str">
        <f t="shared" si="20"/>
        <v>Trabajos realizados por otras empresas y profesionales.</v>
      </c>
      <c r="G216" s="18" t="s">
        <v>138</v>
      </c>
      <c r="H216" s="18" t="s">
        <v>181</v>
      </c>
      <c r="I216" s="20" t="s">
        <v>182</v>
      </c>
      <c r="J216" s="21">
        <v>345000</v>
      </c>
      <c r="K216" s="21">
        <v>186265.53</v>
      </c>
      <c r="L216" s="21">
        <v>531265.53</v>
      </c>
      <c r="M216" s="21">
        <v>109423.91</v>
      </c>
      <c r="N216" s="21">
        <v>421841.62</v>
      </c>
      <c r="O216" s="21">
        <v>20.5968397760698</v>
      </c>
    </row>
    <row r="217" spans="1:15" ht="24" x14ac:dyDescent="0.25">
      <c r="A217" s="12" t="str">
        <f t="shared" si="21"/>
        <v>1</v>
      </c>
      <c r="B217" s="13" t="str">
        <f t="shared" si="18"/>
        <v>GASTOS DE PERSONAL.</v>
      </c>
      <c r="C217" s="12" t="str">
        <f t="shared" si="22"/>
        <v>13</v>
      </c>
      <c r="D217" s="13" t="str">
        <f t="shared" si="19"/>
        <v>Personal Laboral.</v>
      </c>
      <c r="E217" s="12" t="str">
        <f t="shared" si="23"/>
        <v>131</v>
      </c>
      <c r="F217" s="13" t="str">
        <f t="shared" si="20"/>
        <v>Laboral temporal.</v>
      </c>
      <c r="G217" s="18" t="s">
        <v>138</v>
      </c>
      <c r="H217" s="18" t="s">
        <v>244</v>
      </c>
      <c r="I217" s="20" t="s">
        <v>245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</row>
    <row r="218" spans="1:15" x14ac:dyDescent="0.25">
      <c r="A218" s="12" t="str">
        <f t="shared" si="21"/>
        <v>1</v>
      </c>
      <c r="B218" s="13" t="str">
        <f t="shared" si="18"/>
        <v>GASTOS DE PERSONAL.</v>
      </c>
      <c r="C218" s="12" t="str">
        <f t="shared" si="22"/>
        <v>14</v>
      </c>
      <c r="D218" s="13" t="str">
        <f t="shared" si="19"/>
        <v>Otro personal.</v>
      </c>
      <c r="E218" s="12" t="str">
        <f t="shared" si="23"/>
        <v>143</v>
      </c>
      <c r="F218" s="13" t="str">
        <f t="shared" si="20"/>
        <v>Otro personal.</v>
      </c>
      <c r="G218" s="18" t="s">
        <v>138</v>
      </c>
      <c r="H218" s="18" t="s">
        <v>89</v>
      </c>
      <c r="I218" s="20" t="s">
        <v>90</v>
      </c>
      <c r="J218" s="21">
        <v>10</v>
      </c>
      <c r="K218" s="21">
        <v>0</v>
      </c>
      <c r="L218" s="21">
        <v>10</v>
      </c>
      <c r="M218" s="21">
        <v>0</v>
      </c>
      <c r="N218" s="21">
        <v>10</v>
      </c>
      <c r="O218" s="21">
        <v>0</v>
      </c>
    </row>
    <row r="219" spans="1:15" ht="36" x14ac:dyDescent="0.25">
      <c r="A219" s="12" t="str">
        <f t="shared" si="21"/>
        <v>1</v>
      </c>
      <c r="B219" s="13" t="str">
        <f t="shared" si="18"/>
        <v>GASTOS DE PERSONAL.</v>
      </c>
      <c r="C219" s="12" t="str">
        <f t="shared" si="22"/>
        <v>13</v>
      </c>
      <c r="D219" s="13" t="str">
        <f t="shared" si="19"/>
        <v>Personal Laboral.</v>
      </c>
      <c r="E219" s="12" t="str">
        <f t="shared" si="23"/>
        <v>131</v>
      </c>
      <c r="F219" s="13" t="str">
        <f t="shared" si="20"/>
        <v>Laboral temporal.</v>
      </c>
      <c r="G219" s="18" t="s">
        <v>138</v>
      </c>
      <c r="H219" s="18" t="s">
        <v>87</v>
      </c>
      <c r="I219" s="20" t="s">
        <v>88</v>
      </c>
      <c r="J219" s="21">
        <v>10</v>
      </c>
      <c r="K219" s="21">
        <v>0</v>
      </c>
      <c r="L219" s="21">
        <v>10</v>
      </c>
      <c r="M219" s="21">
        <v>0</v>
      </c>
      <c r="N219" s="21">
        <v>10</v>
      </c>
      <c r="O219" s="21">
        <v>0</v>
      </c>
    </row>
    <row r="220" spans="1:15" ht="24" x14ac:dyDescent="0.25">
      <c r="A220" s="12" t="str">
        <f t="shared" si="21"/>
        <v>1</v>
      </c>
      <c r="B220" s="13" t="str">
        <f t="shared" si="18"/>
        <v>GASTOS DE PERSONAL.</v>
      </c>
      <c r="C220" s="12" t="str">
        <f t="shared" si="22"/>
        <v>13</v>
      </c>
      <c r="D220" s="13" t="str">
        <f t="shared" si="19"/>
        <v>Personal Laboral.</v>
      </c>
      <c r="E220" s="12" t="str">
        <f t="shared" si="23"/>
        <v>130</v>
      </c>
      <c r="F220" s="13" t="str">
        <f t="shared" si="20"/>
        <v>Laboral Fijo.</v>
      </c>
      <c r="G220" s="18" t="s">
        <v>138</v>
      </c>
      <c r="H220" s="18" t="s">
        <v>79</v>
      </c>
      <c r="I220" s="20" t="s">
        <v>80</v>
      </c>
      <c r="J220" s="21">
        <v>10</v>
      </c>
      <c r="K220" s="21">
        <v>0</v>
      </c>
      <c r="L220" s="21">
        <v>10</v>
      </c>
      <c r="M220" s="21">
        <v>0</v>
      </c>
      <c r="N220" s="21">
        <v>10</v>
      </c>
      <c r="O220" s="21">
        <v>0</v>
      </c>
    </row>
    <row r="221" spans="1:15" ht="24" x14ac:dyDescent="0.25">
      <c r="A221" s="12" t="str">
        <f t="shared" si="21"/>
        <v>1</v>
      </c>
      <c r="B221" s="13" t="str">
        <f t="shared" si="18"/>
        <v>GASTOS DE PERSONAL.</v>
      </c>
      <c r="C221" s="12" t="str">
        <f t="shared" si="22"/>
        <v>16</v>
      </c>
      <c r="D221" s="13" t="str">
        <f t="shared" si="19"/>
        <v>Cuotas, prestaciones y gastos sociales a cargo del empleador.</v>
      </c>
      <c r="E221" s="12" t="str">
        <f t="shared" si="23"/>
        <v>162</v>
      </c>
      <c r="F221" s="13" t="str">
        <f t="shared" si="20"/>
        <v>Gastos sociales del personal.</v>
      </c>
      <c r="G221" s="18" t="s">
        <v>138</v>
      </c>
      <c r="H221" s="18" t="s">
        <v>16</v>
      </c>
      <c r="I221" s="20" t="s">
        <v>17</v>
      </c>
      <c r="J221" s="21">
        <v>3172</v>
      </c>
      <c r="K221" s="21">
        <v>0</v>
      </c>
      <c r="L221" s="21">
        <v>3172</v>
      </c>
      <c r="M221" s="21">
        <v>1309</v>
      </c>
      <c r="N221" s="21">
        <v>1863</v>
      </c>
      <c r="O221" s="21">
        <v>41.267339192139097</v>
      </c>
    </row>
    <row r="222" spans="1:15" ht="24" x14ac:dyDescent="0.25">
      <c r="A222" s="12" t="str">
        <f t="shared" si="21"/>
        <v>1</v>
      </c>
      <c r="B222" s="13" t="str">
        <f t="shared" si="18"/>
        <v>GASTOS DE PERSONAL.</v>
      </c>
      <c r="C222" s="12" t="str">
        <f t="shared" si="22"/>
        <v>16</v>
      </c>
      <c r="D222" s="13" t="str">
        <f t="shared" si="19"/>
        <v>Cuotas, prestaciones y gastos sociales a cargo del empleador.</v>
      </c>
      <c r="E222" s="12" t="str">
        <f t="shared" si="23"/>
        <v>160</v>
      </c>
      <c r="F222" s="13" t="str">
        <f t="shared" si="20"/>
        <v>Cuotas sociales.</v>
      </c>
      <c r="G222" s="18" t="s">
        <v>138</v>
      </c>
      <c r="H222" s="18" t="s">
        <v>8</v>
      </c>
      <c r="I222" s="20" t="s">
        <v>9</v>
      </c>
      <c r="J222" s="21">
        <v>205000</v>
      </c>
      <c r="K222" s="21">
        <v>3942.72</v>
      </c>
      <c r="L222" s="21">
        <v>208942.72</v>
      </c>
      <c r="M222" s="21">
        <v>82231.149999999994</v>
      </c>
      <c r="N222" s="21">
        <v>126711.57</v>
      </c>
      <c r="O222" s="21">
        <v>39.355833981300201</v>
      </c>
    </row>
    <row r="223" spans="1:15" x14ac:dyDescent="0.25">
      <c r="A223" s="12" t="str">
        <f t="shared" si="21"/>
        <v>1</v>
      </c>
      <c r="B223" s="13" t="str">
        <f t="shared" si="18"/>
        <v>GASTOS DE PERSONAL.</v>
      </c>
      <c r="C223" s="12" t="str">
        <f t="shared" si="22"/>
        <v>15</v>
      </c>
      <c r="D223" s="13" t="str">
        <f t="shared" si="19"/>
        <v>Incentivos al rendimiento.</v>
      </c>
      <c r="E223" s="12" t="str">
        <f t="shared" si="23"/>
        <v>151</v>
      </c>
      <c r="F223" s="13" t="str">
        <f t="shared" si="20"/>
        <v>Gratificaciones.</v>
      </c>
      <c r="G223" s="18" t="s">
        <v>138</v>
      </c>
      <c r="H223" s="18" t="s">
        <v>51</v>
      </c>
      <c r="I223" s="20" t="s">
        <v>52</v>
      </c>
      <c r="J223" s="21">
        <v>20000</v>
      </c>
      <c r="K223" s="21">
        <v>0</v>
      </c>
      <c r="L223" s="21">
        <v>20000</v>
      </c>
      <c r="M223" s="21">
        <v>7658.67</v>
      </c>
      <c r="N223" s="21">
        <v>12341.33</v>
      </c>
      <c r="O223" s="21">
        <v>38.293349996170697</v>
      </c>
    </row>
    <row r="224" spans="1:15" x14ac:dyDescent="0.25">
      <c r="A224" s="12" t="str">
        <f t="shared" si="21"/>
        <v>1</v>
      </c>
      <c r="B224" s="13" t="str">
        <f t="shared" si="18"/>
        <v>GASTOS DE PERSONAL.</v>
      </c>
      <c r="C224" s="12" t="str">
        <f t="shared" si="22"/>
        <v>15</v>
      </c>
      <c r="D224" s="13" t="str">
        <f t="shared" si="19"/>
        <v>Incentivos al rendimiento.</v>
      </c>
      <c r="E224" s="12" t="str">
        <f t="shared" si="23"/>
        <v>150</v>
      </c>
      <c r="F224" s="13" t="str">
        <f t="shared" si="20"/>
        <v>Productividad.</v>
      </c>
      <c r="G224" s="18" t="s">
        <v>138</v>
      </c>
      <c r="H224" s="18" t="s">
        <v>49</v>
      </c>
      <c r="I224" s="20" t="s">
        <v>50</v>
      </c>
      <c r="J224" s="21">
        <v>10000</v>
      </c>
      <c r="K224" s="21">
        <v>0</v>
      </c>
      <c r="L224" s="21">
        <v>10000</v>
      </c>
      <c r="M224" s="21">
        <v>12306.36</v>
      </c>
      <c r="N224" s="21">
        <v>-2306.3600000000006</v>
      </c>
      <c r="O224" s="21">
        <v>123.06359997538701</v>
      </c>
    </row>
    <row r="225" spans="1:15" ht="24" x14ac:dyDescent="0.25">
      <c r="A225" s="12" t="str">
        <f t="shared" si="21"/>
        <v>1</v>
      </c>
      <c r="B225" s="13" t="str">
        <f t="shared" si="18"/>
        <v>GASTOS DE PERSONAL.</v>
      </c>
      <c r="C225" s="12" t="str">
        <f t="shared" si="22"/>
        <v>13</v>
      </c>
      <c r="D225" s="13" t="str">
        <f t="shared" si="19"/>
        <v>Personal Laboral.</v>
      </c>
      <c r="E225" s="12" t="str">
        <f t="shared" si="23"/>
        <v>130</v>
      </c>
      <c r="F225" s="13" t="str">
        <f t="shared" si="20"/>
        <v>Laboral Fijo.</v>
      </c>
      <c r="G225" s="18" t="s">
        <v>138</v>
      </c>
      <c r="H225" s="18" t="s">
        <v>77</v>
      </c>
      <c r="I225" s="20" t="s">
        <v>78</v>
      </c>
      <c r="J225" s="21">
        <v>10</v>
      </c>
      <c r="K225" s="21">
        <v>0</v>
      </c>
      <c r="L225" s="21">
        <v>10</v>
      </c>
      <c r="M225" s="21">
        <v>245.86</v>
      </c>
      <c r="N225" s="21">
        <v>-235.86</v>
      </c>
      <c r="O225" s="21">
        <v>2458.59950828007</v>
      </c>
    </row>
    <row r="226" spans="1:15" ht="24" x14ac:dyDescent="0.25">
      <c r="A226" s="12" t="str">
        <f t="shared" si="21"/>
        <v>1</v>
      </c>
      <c r="B226" s="13" t="str">
        <f t="shared" si="18"/>
        <v>GASTOS DE PERSONAL.</v>
      </c>
      <c r="C226" s="12" t="str">
        <f t="shared" si="22"/>
        <v>12</v>
      </c>
      <c r="D226" s="13" t="str">
        <f t="shared" si="19"/>
        <v>Personal Funcionario.</v>
      </c>
      <c r="E226" s="12" t="str">
        <f t="shared" si="23"/>
        <v>121</v>
      </c>
      <c r="F226" s="13" t="str">
        <f t="shared" si="20"/>
        <v>Retribuciones complementarias.</v>
      </c>
      <c r="G226" s="18" t="s">
        <v>138</v>
      </c>
      <c r="H226" s="18" t="s">
        <v>47</v>
      </c>
      <c r="I226" s="20" t="s">
        <v>48</v>
      </c>
      <c r="J226" s="21">
        <v>496075</v>
      </c>
      <c r="K226" s="21">
        <v>11947.63</v>
      </c>
      <c r="L226" s="21">
        <v>508022.63</v>
      </c>
      <c r="M226" s="21">
        <v>131066.94</v>
      </c>
      <c r="N226" s="21">
        <v>376955.69</v>
      </c>
      <c r="O226" s="21">
        <v>25.799429446574901</v>
      </c>
    </row>
    <row r="227" spans="1:15" ht="24" x14ac:dyDescent="0.25">
      <c r="A227" s="12" t="str">
        <f t="shared" si="21"/>
        <v>1</v>
      </c>
      <c r="B227" s="13" t="str">
        <f t="shared" si="18"/>
        <v>GASTOS DE PERSONAL.</v>
      </c>
      <c r="C227" s="12" t="str">
        <f t="shared" si="22"/>
        <v>12</v>
      </c>
      <c r="D227" s="13" t="str">
        <f t="shared" si="19"/>
        <v>Personal Funcionario.</v>
      </c>
      <c r="E227" s="12" t="str">
        <f t="shared" si="23"/>
        <v>121</v>
      </c>
      <c r="F227" s="13" t="str">
        <f t="shared" si="20"/>
        <v>Retribuciones complementarias.</v>
      </c>
      <c r="G227" s="18" t="s">
        <v>138</v>
      </c>
      <c r="H227" s="18" t="s">
        <v>45</v>
      </c>
      <c r="I227" s="20" t="s">
        <v>46</v>
      </c>
      <c r="J227" s="21">
        <v>134992</v>
      </c>
      <c r="K227" s="21">
        <v>0</v>
      </c>
      <c r="L227" s="21">
        <v>134992</v>
      </c>
      <c r="M227" s="21">
        <v>38641.629999999997</v>
      </c>
      <c r="N227" s="21">
        <v>96350.37</v>
      </c>
      <c r="O227" s="21">
        <v>28.625125932964501</v>
      </c>
    </row>
    <row r="228" spans="1:15" ht="24" x14ac:dyDescent="0.25">
      <c r="A228" s="12" t="str">
        <f t="shared" si="21"/>
        <v>1</v>
      </c>
      <c r="B228" s="13" t="str">
        <f t="shared" si="18"/>
        <v>GASTOS DE PERSONAL.</v>
      </c>
      <c r="C228" s="12" t="str">
        <f t="shared" si="22"/>
        <v>12</v>
      </c>
      <c r="D228" s="13" t="str">
        <f t="shared" si="19"/>
        <v>Personal Funcionario.</v>
      </c>
      <c r="E228" s="12" t="str">
        <f t="shared" si="23"/>
        <v>120</v>
      </c>
      <c r="F228" s="13" t="str">
        <f t="shared" si="20"/>
        <v>Retribuciones básicas.</v>
      </c>
      <c r="G228" s="18" t="s">
        <v>138</v>
      </c>
      <c r="H228" s="18" t="s">
        <v>43</v>
      </c>
      <c r="I228" s="20" t="s">
        <v>44</v>
      </c>
      <c r="J228" s="21">
        <v>53414</v>
      </c>
      <c r="K228" s="21">
        <v>0</v>
      </c>
      <c r="L228" s="21">
        <v>53414</v>
      </c>
      <c r="M228" s="21">
        <v>19799.66</v>
      </c>
      <c r="N228" s="21">
        <v>33614.339999999997</v>
      </c>
      <c r="O228" s="21">
        <v>37.068296699851402</v>
      </c>
    </row>
    <row r="229" spans="1:15" x14ac:dyDescent="0.25">
      <c r="A229" s="12" t="str">
        <f t="shared" si="21"/>
        <v>1</v>
      </c>
      <c r="B229" s="13" t="str">
        <f t="shared" si="18"/>
        <v>GASTOS DE PERSONAL.</v>
      </c>
      <c r="C229" s="12" t="str">
        <f t="shared" si="22"/>
        <v>12</v>
      </c>
      <c r="D229" s="13" t="str">
        <f t="shared" si="19"/>
        <v>Personal Funcionario.</v>
      </c>
      <c r="E229" s="12" t="str">
        <f t="shared" si="23"/>
        <v>120</v>
      </c>
      <c r="F229" s="13" t="str">
        <f t="shared" si="20"/>
        <v>Retribuciones básicas.</v>
      </c>
      <c r="G229" s="18" t="s">
        <v>138</v>
      </c>
      <c r="H229" s="18" t="s">
        <v>41</v>
      </c>
      <c r="I229" s="20" t="s">
        <v>42</v>
      </c>
      <c r="J229" s="21">
        <v>17648</v>
      </c>
      <c r="K229" s="21">
        <v>0</v>
      </c>
      <c r="L229" s="21">
        <v>17648</v>
      </c>
      <c r="M229" s="21">
        <v>9447.89</v>
      </c>
      <c r="N229" s="21">
        <v>8200.11</v>
      </c>
      <c r="O229" s="21">
        <v>53.535188117233098</v>
      </c>
    </row>
    <row r="230" spans="1:15" ht="24" x14ac:dyDescent="0.25">
      <c r="A230" s="12" t="str">
        <f t="shared" si="21"/>
        <v>1</v>
      </c>
      <c r="B230" s="13" t="str">
        <f t="shared" si="18"/>
        <v>GASTOS DE PERSONAL.</v>
      </c>
      <c r="C230" s="12" t="str">
        <f t="shared" si="22"/>
        <v>12</v>
      </c>
      <c r="D230" s="13" t="str">
        <f t="shared" si="19"/>
        <v>Personal Funcionario.</v>
      </c>
      <c r="E230" s="12" t="str">
        <f t="shared" si="23"/>
        <v>120</v>
      </c>
      <c r="F230" s="13" t="str">
        <f t="shared" si="20"/>
        <v>Retribuciones básicas.</v>
      </c>
      <c r="G230" s="18" t="s">
        <v>138</v>
      </c>
      <c r="H230" s="18" t="s">
        <v>39</v>
      </c>
      <c r="I230" s="20" t="s">
        <v>40</v>
      </c>
      <c r="J230" s="21">
        <v>10</v>
      </c>
      <c r="K230" s="21">
        <v>0</v>
      </c>
      <c r="L230" s="21">
        <v>10</v>
      </c>
      <c r="M230" s="21">
        <v>0</v>
      </c>
      <c r="N230" s="21">
        <v>10</v>
      </c>
      <c r="O230" s="21">
        <v>0</v>
      </c>
    </row>
    <row r="231" spans="1:15" ht="24" x14ac:dyDescent="0.25">
      <c r="A231" s="12" t="str">
        <f t="shared" si="21"/>
        <v>1</v>
      </c>
      <c r="B231" s="13" t="str">
        <f t="shared" si="18"/>
        <v>GASTOS DE PERSONAL.</v>
      </c>
      <c r="C231" s="12" t="str">
        <f t="shared" si="22"/>
        <v>12</v>
      </c>
      <c r="D231" s="13" t="str">
        <f t="shared" si="19"/>
        <v>Personal Funcionario.</v>
      </c>
      <c r="E231" s="12" t="str">
        <f t="shared" si="23"/>
        <v>120</v>
      </c>
      <c r="F231" s="13" t="str">
        <f t="shared" si="20"/>
        <v>Retribuciones básicas.</v>
      </c>
      <c r="G231" s="18" t="s">
        <v>138</v>
      </c>
      <c r="H231" s="18" t="s">
        <v>37</v>
      </c>
      <c r="I231" s="20" t="s">
        <v>38</v>
      </c>
      <c r="J231" s="21">
        <v>73485</v>
      </c>
      <c r="K231" s="21">
        <v>0</v>
      </c>
      <c r="L231" s="21">
        <v>73485</v>
      </c>
      <c r="M231" s="21">
        <v>29438.79</v>
      </c>
      <c r="N231" s="21">
        <v>44046.21</v>
      </c>
      <c r="O231" s="21">
        <v>40.060951213443303</v>
      </c>
    </row>
    <row r="232" spans="1:15" ht="24" x14ac:dyDescent="0.25">
      <c r="A232" s="12" t="str">
        <f t="shared" si="21"/>
        <v>1</v>
      </c>
      <c r="B232" s="13" t="str">
        <f t="shared" si="18"/>
        <v>GASTOS DE PERSONAL.</v>
      </c>
      <c r="C232" s="12" t="str">
        <f t="shared" si="22"/>
        <v>12</v>
      </c>
      <c r="D232" s="13" t="str">
        <f t="shared" si="19"/>
        <v>Personal Funcionario.</v>
      </c>
      <c r="E232" s="12" t="str">
        <f t="shared" si="23"/>
        <v>120</v>
      </c>
      <c r="F232" s="13" t="str">
        <f t="shared" si="20"/>
        <v>Retribuciones básicas.</v>
      </c>
      <c r="G232" s="18" t="s">
        <v>138</v>
      </c>
      <c r="H232" s="18" t="s">
        <v>75</v>
      </c>
      <c r="I232" s="20" t="s">
        <v>76</v>
      </c>
      <c r="J232" s="21">
        <v>84258</v>
      </c>
      <c r="K232" s="21">
        <v>0</v>
      </c>
      <c r="L232" s="21">
        <v>84258</v>
      </c>
      <c r="M232" s="21">
        <v>21526.720000000001</v>
      </c>
      <c r="N232" s="21">
        <v>62731.28</v>
      </c>
      <c r="O232" s="21">
        <v>25.548576989115599</v>
      </c>
    </row>
    <row r="233" spans="1:15" ht="24" x14ac:dyDescent="0.25">
      <c r="A233" s="12" t="str">
        <f t="shared" si="21"/>
        <v>1</v>
      </c>
      <c r="B233" s="13" t="str">
        <f t="shared" si="18"/>
        <v>GASTOS DE PERSONAL.</v>
      </c>
      <c r="C233" s="12" t="str">
        <f t="shared" si="22"/>
        <v>12</v>
      </c>
      <c r="D233" s="13" t="str">
        <f t="shared" si="19"/>
        <v>Personal Funcionario.</v>
      </c>
      <c r="E233" s="12" t="str">
        <f t="shared" si="23"/>
        <v>120</v>
      </c>
      <c r="F233" s="13" t="str">
        <f t="shared" si="20"/>
        <v>Retribuciones básicas.</v>
      </c>
      <c r="G233" s="18" t="s">
        <v>138</v>
      </c>
      <c r="H233" s="18" t="s">
        <v>73</v>
      </c>
      <c r="I233" s="20" t="s">
        <v>74</v>
      </c>
      <c r="J233" s="21">
        <v>48723</v>
      </c>
      <c r="K233" s="21">
        <v>0</v>
      </c>
      <c r="L233" s="21">
        <v>48723</v>
      </c>
      <c r="M233" s="21">
        <v>8400.1299999999992</v>
      </c>
      <c r="N233" s="21">
        <v>40322.870000000003</v>
      </c>
      <c r="O233" s="21">
        <v>17.240584528159602</v>
      </c>
    </row>
    <row r="234" spans="1:15" ht="24" x14ac:dyDescent="0.25">
      <c r="A234" s="12" t="str">
        <f t="shared" si="21"/>
        <v>1</v>
      </c>
      <c r="B234" s="13" t="str">
        <f t="shared" si="18"/>
        <v>GASTOS DE PERSONAL.</v>
      </c>
      <c r="C234" s="12" t="str">
        <f t="shared" si="22"/>
        <v>12</v>
      </c>
      <c r="D234" s="13" t="str">
        <f t="shared" si="19"/>
        <v>Personal Funcionario.</v>
      </c>
      <c r="E234" s="12" t="str">
        <f t="shared" si="23"/>
        <v>121</v>
      </c>
      <c r="F234" s="13" t="str">
        <f t="shared" si="20"/>
        <v>Retribuciones complementarias.</v>
      </c>
      <c r="G234" s="18" t="s">
        <v>138</v>
      </c>
      <c r="H234" s="18" t="s">
        <v>267</v>
      </c>
      <c r="I234" s="20" t="s">
        <v>268</v>
      </c>
      <c r="J234" s="21">
        <v>0</v>
      </c>
      <c r="K234" s="21">
        <v>0</v>
      </c>
      <c r="L234" s="21">
        <v>0</v>
      </c>
      <c r="M234" s="21">
        <v>674.02</v>
      </c>
      <c r="N234" s="21">
        <v>-674.02</v>
      </c>
      <c r="O234" s="21">
        <v>0</v>
      </c>
    </row>
    <row r="235" spans="1:15" ht="24" x14ac:dyDescent="0.25">
      <c r="A235" s="12" t="str">
        <f t="shared" si="21"/>
        <v>6</v>
      </c>
      <c r="B235" s="13" t="str">
        <f t="shared" si="18"/>
        <v>INVERSIONES REALES.</v>
      </c>
      <c r="C235" s="12" t="str">
        <f t="shared" si="22"/>
        <v>64</v>
      </c>
      <c r="D235" s="13" t="str">
        <f t="shared" si="19"/>
        <v>Gastos en inversiones de carácter inmaterial.</v>
      </c>
      <c r="E235" s="12" t="str">
        <f t="shared" si="23"/>
        <v>641</v>
      </c>
      <c r="F235" s="13" t="str">
        <f t="shared" si="20"/>
        <v>Gastos en aplicaciones informáticas.</v>
      </c>
      <c r="G235" s="18" t="s">
        <v>138</v>
      </c>
      <c r="H235" s="18" t="s">
        <v>197</v>
      </c>
      <c r="I235" s="20" t="s">
        <v>198</v>
      </c>
      <c r="J235" s="21">
        <v>10</v>
      </c>
      <c r="K235" s="21">
        <v>0</v>
      </c>
      <c r="L235" s="21">
        <v>10</v>
      </c>
      <c r="M235" s="21">
        <v>0</v>
      </c>
      <c r="N235" s="21">
        <v>10</v>
      </c>
      <c r="O235" s="21">
        <v>0</v>
      </c>
    </row>
    <row r="236" spans="1:15" ht="36" x14ac:dyDescent="0.25">
      <c r="A236" s="12" t="str">
        <f t="shared" si="21"/>
        <v>6</v>
      </c>
      <c r="B236" s="13" t="str">
        <f t="shared" si="18"/>
        <v>INVERSIONES REALES.</v>
      </c>
      <c r="C236" s="12" t="str">
        <f t="shared" si="22"/>
        <v>63</v>
      </c>
      <c r="D236" s="13" t="str">
        <f t="shared" si="19"/>
        <v>Inversión de reposición asociada al funcionamiento operativo de los servicios.</v>
      </c>
      <c r="E236" s="12" t="str">
        <f t="shared" si="23"/>
        <v>632</v>
      </c>
      <c r="F236" s="13" t="str">
        <f t="shared" si="20"/>
        <v>Edificios y otras construcciones.</v>
      </c>
      <c r="G236" s="18" t="s">
        <v>138</v>
      </c>
      <c r="H236" s="18" t="s">
        <v>195</v>
      </c>
      <c r="I236" s="20" t="s">
        <v>196</v>
      </c>
      <c r="J236" s="21">
        <v>12000</v>
      </c>
      <c r="K236" s="21">
        <v>0</v>
      </c>
      <c r="L236" s="21">
        <v>12000</v>
      </c>
      <c r="M236" s="21">
        <v>0</v>
      </c>
      <c r="N236" s="21">
        <v>12000</v>
      </c>
      <c r="O236" s="21">
        <v>0</v>
      </c>
    </row>
    <row r="237" spans="1:15" ht="36" x14ac:dyDescent="0.25">
      <c r="A237" s="12" t="str">
        <f t="shared" si="21"/>
        <v>6</v>
      </c>
      <c r="B237" s="13" t="str">
        <f t="shared" si="18"/>
        <v>INVERSIONES REALES.</v>
      </c>
      <c r="C237" s="12" t="str">
        <f t="shared" si="22"/>
        <v>62</v>
      </c>
      <c r="D237" s="13" t="str">
        <f t="shared" si="19"/>
        <v>Inversión nueva asociada al funcionamiento operativo de los servicios.</v>
      </c>
      <c r="E237" s="12" t="str">
        <f t="shared" si="23"/>
        <v>629</v>
      </c>
      <c r="F237" s="13" t="str">
        <f t="shared" si="20"/>
        <v>Otras inversiones nuevas asociadas al funcionamiento operativo de los servicios.</v>
      </c>
      <c r="G237" s="18" t="s">
        <v>138</v>
      </c>
      <c r="H237" s="18" t="s">
        <v>193</v>
      </c>
      <c r="I237" s="20" t="s">
        <v>194</v>
      </c>
      <c r="J237" s="21">
        <v>10</v>
      </c>
      <c r="K237" s="21">
        <v>18000</v>
      </c>
      <c r="L237" s="21">
        <v>18010</v>
      </c>
      <c r="M237" s="21">
        <v>0</v>
      </c>
      <c r="N237" s="21">
        <v>18010</v>
      </c>
      <c r="O237" s="21">
        <v>0</v>
      </c>
    </row>
    <row r="238" spans="1:15" ht="36" x14ac:dyDescent="0.25">
      <c r="A238" s="12" t="str">
        <f t="shared" si="21"/>
        <v>6</v>
      </c>
      <c r="B238" s="13" t="str">
        <f t="shared" si="18"/>
        <v>INVERSIONES REALES.</v>
      </c>
      <c r="C238" s="12" t="str">
        <f t="shared" si="22"/>
        <v>62</v>
      </c>
      <c r="D238" s="13" t="str">
        <f t="shared" si="19"/>
        <v>Inversión nueva asociada al funcionamiento operativo de los servicios.</v>
      </c>
      <c r="E238" s="12" t="str">
        <f t="shared" si="23"/>
        <v>626</v>
      </c>
      <c r="F238" s="13" t="str">
        <f t="shared" si="20"/>
        <v>Equipos para procesos de información.</v>
      </c>
      <c r="G238" s="18" t="s">
        <v>138</v>
      </c>
      <c r="H238" s="18" t="s">
        <v>191</v>
      </c>
      <c r="I238" s="20" t="s">
        <v>192</v>
      </c>
      <c r="J238" s="21">
        <v>10</v>
      </c>
      <c r="K238" s="21">
        <v>242223.13</v>
      </c>
      <c r="L238" s="21">
        <v>242233.13</v>
      </c>
      <c r="M238" s="21">
        <v>24156.51</v>
      </c>
      <c r="N238" s="21">
        <v>218076.62</v>
      </c>
      <c r="O238" s="21">
        <v>9.9724220216287307</v>
      </c>
    </row>
    <row r="239" spans="1:15" ht="36" x14ac:dyDescent="0.25">
      <c r="A239" s="12" t="str">
        <f t="shared" si="21"/>
        <v>6</v>
      </c>
      <c r="B239" s="13" t="str">
        <f t="shared" si="18"/>
        <v>INVERSIONES REALES.</v>
      </c>
      <c r="C239" s="12" t="str">
        <f t="shared" si="22"/>
        <v>62</v>
      </c>
      <c r="D239" s="13" t="str">
        <f t="shared" si="19"/>
        <v>Inversión nueva asociada al funcionamiento operativo de los servicios.</v>
      </c>
      <c r="E239" s="12" t="str">
        <f t="shared" si="23"/>
        <v>625</v>
      </c>
      <c r="F239" s="13" t="str">
        <f t="shared" si="20"/>
        <v>Mobiliario.</v>
      </c>
      <c r="G239" s="18" t="s">
        <v>138</v>
      </c>
      <c r="H239" s="18" t="s">
        <v>189</v>
      </c>
      <c r="I239" s="20" t="s">
        <v>190</v>
      </c>
      <c r="J239" s="21">
        <v>12000</v>
      </c>
      <c r="K239" s="21">
        <v>0</v>
      </c>
      <c r="L239" s="21">
        <v>12000</v>
      </c>
      <c r="M239" s="21">
        <v>3038.67</v>
      </c>
      <c r="N239" s="21">
        <v>8961.33</v>
      </c>
      <c r="O239" s="21">
        <v>25.3222499957796</v>
      </c>
    </row>
    <row r="240" spans="1:15" ht="36" x14ac:dyDescent="0.25">
      <c r="A240" s="12" t="str">
        <f t="shared" si="21"/>
        <v>6</v>
      </c>
      <c r="B240" s="13" t="str">
        <f t="shared" si="18"/>
        <v>INVERSIONES REALES.</v>
      </c>
      <c r="C240" s="12" t="str">
        <f t="shared" si="22"/>
        <v>62</v>
      </c>
      <c r="D240" s="13" t="str">
        <f t="shared" si="19"/>
        <v>Inversión nueva asociada al funcionamiento operativo de los servicios.</v>
      </c>
      <c r="E240" s="12" t="str">
        <f t="shared" si="23"/>
        <v>624</v>
      </c>
      <c r="F240" s="13" t="str">
        <f t="shared" si="20"/>
        <v>Elementos de transporte.</v>
      </c>
      <c r="G240" s="18" t="s">
        <v>138</v>
      </c>
      <c r="H240" s="18" t="s">
        <v>187</v>
      </c>
      <c r="I240" s="20" t="s">
        <v>188</v>
      </c>
      <c r="J240" s="21">
        <v>60000</v>
      </c>
      <c r="K240" s="21">
        <v>18000</v>
      </c>
      <c r="L240" s="21">
        <v>78000</v>
      </c>
      <c r="M240" s="21">
        <v>0</v>
      </c>
      <c r="N240" s="21">
        <v>78000</v>
      </c>
      <c r="O240" s="21">
        <v>0</v>
      </c>
    </row>
    <row r="241" spans="1:15" ht="36" x14ac:dyDescent="0.25">
      <c r="A241" s="12" t="str">
        <f t="shared" si="21"/>
        <v>6</v>
      </c>
      <c r="B241" s="13" t="str">
        <f t="shared" si="18"/>
        <v>INVERSIONES REALES.</v>
      </c>
      <c r="C241" s="12" t="str">
        <f t="shared" si="22"/>
        <v>62</v>
      </c>
      <c r="D241" s="13" t="str">
        <f t="shared" si="19"/>
        <v>Inversión nueva asociada al funcionamiento operativo de los servicios.</v>
      </c>
      <c r="E241" s="12" t="str">
        <f t="shared" si="23"/>
        <v>623</v>
      </c>
      <c r="F241" s="13" t="str">
        <f t="shared" si="20"/>
        <v>Maquinaria, instalaciones técnicas y utillaje.</v>
      </c>
      <c r="G241" s="18" t="s">
        <v>138</v>
      </c>
      <c r="H241" s="18" t="s">
        <v>113</v>
      </c>
      <c r="I241" s="20" t="s">
        <v>114</v>
      </c>
      <c r="J241" s="21">
        <v>10</v>
      </c>
      <c r="K241" s="21">
        <v>210563.96</v>
      </c>
      <c r="L241" s="21">
        <v>210573.96</v>
      </c>
      <c r="M241" s="21">
        <v>898.55</v>
      </c>
      <c r="N241" s="21">
        <v>209675.41</v>
      </c>
      <c r="O241" s="21">
        <v>0.42671468019667103</v>
      </c>
    </row>
    <row r="242" spans="1:15" ht="24" x14ac:dyDescent="0.25">
      <c r="A242" s="12" t="str">
        <f t="shared" si="21"/>
        <v>2</v>
      </c>
      <c r="B242" s="13" t="str">
        <f t="shared" si="18"/>
        <v>GASTOS CORRIENTES EN BIENES Y SERVICIOS.</v>
      </c>
      <c r="C242" s="12" t="str">
        <f t="shared" si="22"/>
        <v>22</v>
      </c>
      <c r="D242" s="13" t="str">
        <f t="shared" si="19"/>
        <v>Material, suministros y otros.</v>
      </c>
      <c r="E242" s="12" t="str">
        <f t="shared" si="23"/>
        <v>227</v>
      </c>
      <c r="F242" s="13" t="str">
        <f t="shared" si="20"/>
        <v>Trabajos realizados por otras empresas y profesionales.</v>
      </c>
      <c r="G242" s="18" t="s">
        <v>138</v>
      </c>
      <c r="H242" s="18" t="s">
        <v>24</v>
      </c>
      <c r="I242" s="20" t="s">
        <v>25</v>
      </c>
      <c r="J242" s="21">
        <v>10</v>
      </c>
      <c r="K242" s="21">
        <v>0</v>
      </c>
      <c r="L242" s="21">
        <v>10</v>
      </c>
      <c r="M242" s="21">
        <v>532.4</v>
      </c>
      <c r="N242" s="21">
        <v>-522.4</v>
      </c>
      <c r="O242" s="21">
        <v>5323.9989352001603</v>
      </c>
    </row>
    <row r="243" spans="1:15" ht="24" x14ac:dyDescent="0.25">
      <c r="A243" s="12" t="str">
        <f t="shared" si="21"/>
        <v>2</v>
      </c>
      <c r="B243" s="13" t="str">
        <f t="shared" si="18"/>
        <v>GASTOS CORRIENTES EN BIENES Y SERVICIOS.</v>
      </c>
      <c r="C243" s="12" t="str">
        <f t="shared" si="22"/>
        <v>22</v>
      </c>
      <c r="D243" s="13" t="str">
        <f t="shared" si="19"/>
        <v>Material, suministros y otros.</v>
      </c>
      <c r="E243" s="12" t="str">
        <f t="shared" si="23"/>
        <v>227</v>
      </c>
      <c r="F243" s="13" t="str">
        <f t="shared" si="20"/>
        <v>Trabajos realizados por otras empresas y profesionales.</v>
      </c>
      <c r="G243" s="18" t="s">
        <v>138</v>
      </c>
      <c r="H243" s="18" t="s">
        <v>183</v>
      </c>
      <c r="I243" s="20" t="s">
        <v>184</v>
      </c>
      <c r="J243" s="21">
        <v>10</v>
      </c>
      <c r="K243" s="21">
        <v>13531.43</v>
      </c>
      <c r="L243" s="21">
        <v>13541.43</v>
      </c>
      <c r="M243" s="21">
        <v>13531.43</v>
      </c>
      <c r="N243" s="21">
        <v>10</v>
      </c>
      <c r="O243" s="21">
        <v>99.926152540769195</v>
      </c>
    </row>
    <row r="244" spans="1:15" ht="24" x14ac:dyDescent="0.25">
      <c r="A244" s="12" t="str">
        <f t="shared" si="21"/>
        <v>2</v>
      </c>
      <c r="B244" s="13" t="str">
        <f t="shared" si="18"/>
        <v>GASTOS CORRIENTES EN BIENES Y SERVICIOS.</v>
      </c>
      <c r="C244" s="12" t="str">
        <f t="shared" si="22"/>
        <v>22</v>
      </c>
      <c r="D244" s="13" t="str">
        <f t="shared" si="19"/>
        <v>Material, suministros y otros.</v>
      </c>
      <c r="E244" s="12" t="str">
        <f t="shared" si="23"/>
        <v>226</v>
      </c>
      <c r="F244" s="13" t="str">
        <f t="shared" si="20"/>
        <v>Gastos diversos.</v>
      </c>
      <c r="G244" s="18" t="s">
        <v>138</v>
      </c>
      <c r="H244" s="18" t="s">
        <v>129</v>
      </c>
      <c r="I244" s="20" t="s">
        <v>130</v>
      </c>
      <c r="J244" s="21">
        <v>10</v>
      </c>
      <c r="K244" s="21">
        <v>0</v>
      </c>
      <c r="L244" s="21">
        <v>10</v>
      </c>
      <c r="M244" s="21">
        <v>0</v>
      </c>
      <c r="N244" s="21">
        <v>10</v>
      </c>
      <c r="O244" s="21">
        <v>0</v>
      </c>
    </row>
    <row r="245" spans="1:15" ht="24" x14ac:dyDescent="0.25">
      <c r="A245" s="12" t="str">
        <f t="shared" si="21"/>
        <v>2</v>
      </c>
      <c r="B245" s="13" t="str">
        <f t="shared" si="18"/>
        <v>GASTOS CORRIENTES EN BIENES Y SERVICIOS.</v>
      </c>
      <c r="C245" s="12" t="str">
        <f t="shared" si="22"/>
        <v>22</v>
      </c>
      <c r="D245" s="13" t="str">
        <f t="shared" si="19"/>
        <v>Material, suministros y otros.</v>
      </c>
      <c r="E245" s="12" t="str">
        <f t="shared" si="23"/>
        <v>225</v>
      </c>
      <c r="F245" s="13" t="str">
        <f t="shared" si="20"/>
        <v>Tributos.</v>
      </c>
      <c r="G245" s="18" t="s">
        <v>138</v>
      </c>
      <c r="H245" s="18" t="s">
        <v>224</v>
      </c>
      <c r="I245" s="20" t="s">
        <v>225</v>
      </c>
      <c r="J245" s="21">
        <v>10</v>
      </c>
      <c r="K245" s="21">
        <v>0</v>
      </c>
      <c r="L245" s="21">
        <v>10</v>
      </c>
      <c r="M245" s="21">
        <v>0</v>
      </c>
      <c r="N245" s="21">
        <v>10</v>
      </c>
      <c r="O245" s="21">
        <v>0</v>
      </c>
    </row>
    <row r="246" spans="1:15" ht="24" x14ac:dyDescent="0.25">
      <c r="A246" s="12" t="str">
        <f t="shared" si="21"/>
        <v>2</v>
      </c>
      <c r="B246" s="13" t="str">
        <f t="shared" si="18"/>
        <v>GASTOS CORRIENTES EN BIENES Y SERVICIOS.</v>
      </c>
      <c r="C246" s="12" t="str">
        <f t="shared" si="22"/>
        <v>21</v>
      </c>
      <c r="D246" s="13" t="str">
        <f t="shared" si="19"/>
        <v>Reparaciones, mantenimiento y conservación.</v>
      </c>
      <c r="E246" s="12" t="str">
        <f t="shared" si="23"/>
        <v>212</v>
      </c>
      <c r="F246" s="13" t="str">
        <f t="shared" si="20"/>
        <v>Edificios y otras construcciones.</v>
      </c>
      <c r="G246" s="18" t="s">
        <v>138</v>
      </c>
      <c r="H246" s="18" t="s">
        <v>147</v>
      </c>
      <c r="I246" s="20" t="s">
        <v>148</v>
      </c>
      <c r="J246" s="21">
        <v>5000</v>
      </c>
      <c r="K246" s="21">
        <v>0</v>
      </c>
      <c r="L246" s="21">
        <v>5000</v>
      </c>
      <c r="M246" s="21">
        <v>966.02</v>
      </c>
      <c r="N246" s="21">
        <v>4033.98</v>
      </c>
      <c r="O246" s="21">
        <v>19.320399992271799</v>
      </c>
    </row>
    <row r="247" spans="1:15" ht="24" x14ac:dyDescent="0.25">
      <c r="A247" s="12" t="str">
        <f t="shared" si="21"/>
        <v>2</v>
      </c>
      <c r="B247" s="13" t="str">
        <f t="shared" si="18"/>
        <v>GASTOS CORRIENTES EN BIENES Y SERVICIOS.</v>
      </c>
      <c r="C247" s="12" t="str">
        <f t="shared" si="22"/>
        <v>20</v>
      </c>
      <c r="D247" s="13" t="str">
        <f t="shared" si="19"/>
        <v>Arrendamientos y cánones.</v>
      </c>
      <c r="E247" s="12" t="str">
        <f t="shared" si="23"/>
        <v>208</v>
      </c>
      <c r="F247" s="13" t="str">
        <f t="shared" si="20"/>
        <v>Arrendamientos de otro inmovilizado material.</v>
      </c>
      <c r="G247" s="18" t="s">
        <v>138</v>
      </c>
      <c r="H247" s="18" t="s">
        <v>143</v>
      </c>
      <c r="I247" s="20" t="s">
        <v>144</v>
      </c>
      <c r="J247" s="21">
        <v>4500</v>
      </c>
      <c r="K247" s="21">
        <v>0</v>
      </c>
      <c r="L247" s="21">
        <v>4500</v>
      </c>
      <c r="M247" s="21">
        <v>0</v>
      </c>
      <c r="N247" s="21">
        <v>4500</v>
      </c>
      <c r="O247" s="21">
        <v>0</v>
      </c>
    </row>
    <row r="248" spans="1:15" ht="24" x14ac:dyDescent="0.25">
      <c r="A248" s="12" t="str">
        <f t="shared" si="21"/>
        <v>2</v>
      </c>
      <c r="B248" s="13" t="str">
        <f t="shared" si="18"/>
        <v>GASTOS CORRIENTES EN BIENES Y SERVICIOS.</v>
      </c>
      <c r="C248" s="12" t="str">
        <f t="shared" si="22"/>
        <v>20</v>
      </c>
      <c r="D248" s="13" t="str">
        <f t="shared" si="19"/>
        <v>Arrendamientos y cánones.</v>
      </c>
      <c r="E248" s="12" t="str">
        <f t="shared" si="23"/>
        <v>206</v>
      </c>
      <c r="F248" s="13" t="str">
        <f t="shared" si="20"/>
        <v>Arrendamientos de equipos para procesos de información.</v>
      </c>
      <c r="G248" s="18" t="s">
        <v>138</v>
      </c>
      <c r="H248" s="18" t="s">
        <v>141</v>
      </c>
      <c r="I248" s="20" t="s">
        <v>142</v>
      </c>
      <c r="J248" s="21">
        <v>10</v>
      </c>
      <c r="K248" s="21">
        <v>0</v>
      </c>
      <c r="L248" s="21">
        <v>10</v>
      </c>
      <c r="M248" s="21">
        <v>0</v>
      </c>
      <c r="N248" s="21">
        <v>10</v>
      </c>
      <c r="O248" s="21">
        <v>0</v>
      </c>
    </row>
    <row r="249" spans="1:15" ht="24" x14ac:dyDescent="0.25">
      <c r="A249" s="12" t="str">
        <f t="shared" si="21"/>
        <v>2</v>
      </c>
      <c r="B249" s="13" t="str">
        <f t="shared" si="18"/>
        <v>GASTOS CORRIENTES EN BIENES Y SERVICIOS.</v>
      </c>
      <c r="C249" s="12" t="str">
        <f t="shared" si="22"/>
        <v>20</v>
      </c>
      <c r="D249" s="13" t="str">
        <f t="shared" si="19"/>
        <v>Arrendamientos y cánones.</v>
      </c>
      <c r="E249" s="12" t="str">
        <f t="shared" si="23"/>
        <v>204</v>
      </c>
      <c r="F249" s="13" t="str">
        <f t="shared" si="20"/>
        <v>Arrendamientos de material de transporte.</v>
      </c>
      <c r="G249" s="18" t="s">
        <v>138</v>
      </c>
      <c r="H249" s="18" t="s">
        <v>139</v>
      </c>
      <c r="I249" s="20" t="s">
        <v>140</v>
      </c>
      <c r="J249" s="21">
        <v>172008</v>
      </c>
      <c r="K249" s="21">
        <v>0.27</v>
      </c>
      <c r="L249" s="21">
        <v>172008.27</v>
      </c>
      <c r="M249" s="21">
        <v>71669.7</v>
      </c>
      <c r="N249" s="21">
        <v>100338.56999999999</v>
      </c>
      <c r="O249" s="21">
        <v>41.666426852131401</v>
      </c>
    </row>
    <row r="250" spans="1:15" ht="24" x14ac:dyDescent="0.25">
      <c r="A250" s="12" t="str">
        <f t="shared" si="21"/>
        <v>2</v>
      </c>
      <c r="B250" s="13" t="str">
        <f t="shared" si="18"/>
        <v>GASTOS CORRIENTES EN BIENES Y SERVICIOS.</v>
      </c>
      <c r="C250" s="12" t="str">
        <f t="shared" si="22"/>
        <v>20</v>
      </c>
      <c r="D250" s="13" t="str">
        <f t="shared" si="19"/>
        <v>Arrendamientos y cánones.</v>
      </c>
      <c r="E250" s="12" t="str">
        <f t="shared" si="23"/>
        <v>203</v>
      </c>
      <c r="F250" s="13" t="str">
        <f t="shared" si="20"/>
        <v>Arrendamientos de maquinaria, instalaciones y utillaje.</v>
      </c>
      <c r="G250" s="18" t="s">
        <v>138</v>
      </c>
      <c r="H250" s="18" t="s">
        <v>219</v>
      </c>
      <c r="I250" s="20" t="s">
        <v>220</v>
      </c>
      <c r="J250" s="21">
        <v>10</v>
      </c>
      <c r="K250" s="21">
        <v>0</v>
      </c>
      <c r="L250" s="21">
        <v>10</v>
      </c>
      <c r="M250" s="21">
        <v>0</v>
      </c>
      <c r="N250" s="21">
        <v>10</v>
      </c>
      <c r="O250" s="21">
        <v>0</v>
      </c>
    </row>
    <row r="251" spans="1:15" ht="24" x14ac:dyDescent="0.25">
      <c r="A251" s="12" t="str">
        <f t="shared" si="21"/>
        <v>2</v>
      </c>
      <c r="B251" s="13" t="str">
        <f t="shared" si="18"/>
        <v>GASTOS CORRIENTES EN BIENES Y SERVICIOS.</v>
      </c>
      <c r="C251" s="12" t="str">
        <f t="shared" si="22"/>
        <v>20</v>
      </c>
      <c r="D251" s="13" t="str">
        <f t="shared" si="19"/>
        <v>Arrendamientos y cánones.</v>
      </c>
      <c r="E251" s="12" t="str">
        <f t="shared" si="23"/>
        <v>202</v>
      </c>
      <c r="F251" s="13" t="str">
        <f t="shared" si="20"/>
        <v>Arrendamientos de edificios y otras construcciones.</v>
      </c>
      <c r="G251" s="18" t="s">
        <v>138</v>
      </c>
      <c r="H251" s="18" t="s">
        <v>206</v>
      </c>
      <c r="I251" s="20" t="s">
        <v>207</v>
      </c>
      <c r="J251" s="21">
        <v>10</v>
      </c>
      <c r="K251" s="21">
        <v>0</v>
      </c>
      <c r="L251" s="21">
        <v>10</v>
      </c>
      <c r="M251" s="21">
        <v>5384.5</v>
      </c>
      <c r="N251" s="21">
        <v>-5374.5</v>
      </c>
      <c r="O251" s="21">
        <v>53844.9892310016</v>
      </c>
    </row>
    <row r="252" spans="1:15" ht="24" x14ac:dyDescent="0.25">
      <c r="A252" s="12" t="str">
        <f t="shared" si="21"/>
        <v>2</v>
      </c>
      <c r="B252" s="13" t="str">
        <f t="shared" si="18"/>
        <v>GASTOS CORRIENTES EN BIENES Y SERVICIOS.</v>
      </c>
      <c r="C252" s="12" t="str">
        <f t="shared" si="22"/>
        <v>23</v>
      </c>
      <c r="D252" s="13" t="str">
        <f t="shared" si="19"/>
        <v>Indemnizaciones por razón del servicio.</v>
      </c>
      <c r="E252" s="12" t="str">
        <f t="shared" si="23"/>
        <v>231</v>
      </c>
      <c r="F252" s="13" t="str">
        <f t="shared" si="20"/>
        <v>Locomoción.</v>
      </c>
      <c r="G252" s="18" t="s">
        <v>138</v>
      </c>
      <c r="H252" s="18" t="s">
        <v>109</v>
      </c>
      <c r="I252" s="20" t="s">
        <v>110</v>
      </c>
      <c r="J252" s="21">
        <v>1000</v>
      </c>
      <c r="K252" s="21">
        <v>0</v>
      </c>
      <c r="L252" s="21">
        <v>1000</v>
      </c>
      <c r="M252" s="21">
        <v>1459.83</v>
      </c>
      <c r="N252" s="21">
        <v>-459.82999999999993</v>
      </c>
      <c r="O252" s="21">
        <v>145.98299970803399</v>
      </c>
    </row>
    <row r="253" spans="1:15" ht="24" x14ac:dyDescent="0.25">
      <c r="A253" s="12" t="str">
        <f t="shared" si="21"/>
        <v>2</v>
      </c>
      <c r="B253" s="13" t="str">
        <f t="shared" si="18"/>
        <v>GASTOS CORRIENTES EN BIENES Y SERVICIOS.</v>
      </c>
      <c r="C253" s="12" t="str">
        <f t="shared" si="22"/>
        <v>23</v>
      </c>
      <c r="D253" s="13" t="str">
        <f t="shared" si="19"/>
        <v>Indemnizaciones por razón del servicio.</v>
      </c>
      <c r="E253" s="12" t="str">
        <f t="shared" si="23"/>
        <v>230</v>
      </c>
      <c r="F253" s="13" t="str">
        <f t="shared" si="20"/>
        <v>Dietas.</v>
      </c>
      <c r="G253" s="18" t="s">
        <v>138</v>
      </c>
      <c r="H253" s="18" t="s">
        <v>105</v>
      </c>
      <c r="I253" s="20" t="s">
        <v>106</v>
      </c>
      <c r="J253" s="21">
        <v>1000</v>
      </c>
      <c r="K253" s="21">
        <v>0</v>
      </c>
      <c r="L253" s="21">
        <v>1000</v>
      </c>
      <c r="M253" s="21">
        <v>1388.34</v>
      </c>
      <c r="N253" s="21">
        <v>-388.33999999999992</v>
      </c>
      <c r="O253" s="21">
        <v>138.83399972233201</v>
      </c>
    </row>
    <row r="254" spans="1:15" ht="24" x14ac:dyDescent="0.25">
      <c r="A254" s="12" t="str">
        <f t="shared" si="21"/>
        <v>2</v>
      </c>
      <c r="B254" s="13" t="str">
        <f t="shared" si="18"/>
        <v>GASTOS CORRIENTES EN BIENES Y SERVICIOS.</v>
      </c>
      <c r="C254" s="12" t="str">
        <f t="shared" si="22"/>
        <v>22</v>
      </c>
      <c r="D254" s="13" t="str">
        <f t="shared" si="19"/>
        <v>Material, suministros y otros.</v>
      </c>
      <c r="E254" s="12" t="str">
        <f t="shared" si="23"/>
        <v>227</v>
      </c>
      <c r="F254" s="13" t="str">
        <f t="shared" si="20"/>
        <v>Trabajos realizados por otras empresas y profesionales.</v>
      </c>
      <c r="G254" s="18" t="s">
        <v>138</v>
      </c>
      <c r="H254" s="18" t="s">
        <v>26</v>
      </c>
      <c r="I254" s="20" t="s">
        <v>27</v>
      </c>
      <c r="J254" s="21">
        <v>10</v>
      </c>
      <c r="K254" s="21">
        <v>0</v>
      </c>
      <c r="L254" s="21">
        <v>10</v>
      </c>
      <c r="M254" s="21">
        <v>847</v>
      </c>
      <c r="N254" s="21">
        <v>-837</v>
      </c>
      <c r="O254" s="21">
        <v>8469.9983060002505</v>
      </c>
    </row>
    <row r="255" spans="1:15" ht="24" x14ac:dyDescent="0.25">
      <c r="A255" s="12" t="str">
        <f t="shared" si="21"/>
        <v>2</v>
      </c>
      <c r="B255" s="13" t="str">
        <f t="shared" si="18"/>
        <v>GASTOS CORRIENTES EN BIENES Y SERVICIOS.</v>
      </c>
      <c r="C255" s="12" t="str">
        <f t="shared" si="22"/>
        <v>22</v>
      </c>
      <c r="D255" s="13" t="str">
        <f t="shared" si="19"/>
        <v>Material, suministros y otros.</v>
      </c>
      <c r="E255" s="12" t="str">
        <f t="shared" si="23"/>
        <v>227</v>
      </c>
      <c r="F255" s="13" t="str">
        <f t="shared" si="20"/>
        <v>Trabajos realizados por otras empresas y profesionales.</v>
      </c>
      <c r="G255" s="18" t="s">
        <v>138</v>
      </c>
      <c r="H255" s="18" t="s">
        <v>101</v>
      </c>
      <c r="I255" s="20" t="s">
        <v>102</v>
      </c>
      <c r="J255" s="21">
        <v>10650</v>
      </c>
      <c r="K255" s="21">
        <v>10648</v>
      </c>
      <c r="L255" s="21">
        <v>21298</v>
      </c>
      <c r="M255" s="21">
        <v>0</v>
      </c>
      <c r="N255" s="21">
        <v>21298</v>
      </c>
      <c r="O255" s="21">
        <v>0</v>
      </c>
    </row>
    <row r="256" spans="1:15" ht="24" x14ac:dyDescent="0.25">
      <c r="A256" s="12" t="str">
        <f t="shared" si="21"/>
        <v>2</v>
      </c>
      <c r="B256" s="13" t="str">
        <f t="shared" si="18"/>
        <v>GASTOS CORRIENTES EN BIENES Y SERVICIOS.</v>
      </c>
      <c r="C256" s="12" t="str">
        <f t="shared" si="22"/>
        <v>22</v>
      </c>
      <c r="D256" s="13" t="str">
        <f t="shared" si="19"/>
        <v>Material, suministros y otros.</v>
      </c>
      <c r="E256" s="12" t="str">
        <f t="shared" si="23"/>
        <v>227</v>
      </c>
      <c r="F256" s="13" t="str">
        <f t="shared" si="20"/>
        <v>Trabajos realizados por otras empresas y profesionales.</v>
      </c>
      <c r="G256" s="18" t="s">
        <v>138</v>
      </c>
      <c r="H256" s="18" t="s">
        <v>99</v>
      </c>
      <c r="I256" s="20" t="s">
        <v>100</v>
      </c>
      <c r="J256" s="21">
        <v>15000</v>
      </c>
      <c r="K256" s="21">
        <v>0</v>
      </c>
      <c r="L256" s="21">
        <v>15000</v>
      </c>
      <c r="M256" s="21">
        <v>0</v>
      </c>
      <c r="N256" s="21">
        <v>15000</v>
      </c>
      <c r="O256" s="21">
        <v>0</v>
      </c>
    </row>
    <row r="257" spans="1:15" ht="24" x14ac:dyDescent="0.25">
      <c r="A257" s="12" t="str">
        <f t="shared" si="21"/>
        <v>2</v>
      </c>
      <c r="B257" s="13" t="str">
        <f t="shared" si="18"/>
        <v>GASTOS CORRIENTES EN BIENES Y SERVICIOS.</v>
      </c>
      <c r="C257" s="12" t="str">
        <f t="shared" si="22"/>
        <v>22</v>
      </c>
      <c r="D257" s="13" t="str">
        <f t="shared" si="19"/>
        <v>Material, suministros y otros.</v>
      </c>
      <c r="E257" s="12" t="str">
        <f t="shared" si="23"/>
        <v>227</v>
      </c>
      <c r="F257" s="13" t="str">
        <f t="shared" si="20"/>
        <v>Trabajos realizados por otras empresas y profesionales.</v>
      </c>
      <c r="G257" s="18" t="s">
        <v>138</v>
      </c>
      <c r="H257" s="18" t="s">
        <v>179</v>
      </c>
      <c r="I257" s="20" t="s">
        <v>180</v>
      </c>
      <c r="J257" s="21">
        <v>30900</v>
      </c>
      <c r="K257" s="21">
        <v>9409.26</v>
      </c>
      <c r="L257" s="21">
        <v>40309.26</v>
      </c>
      <c r="M257" s="21">
        <v>7936.68</v>
      </c>
      <c r="N257" s="21">
        <v>32372.58</v>
      </c>
      <c r="O257" s="21">
        <v>19.689470855099302</v>
      </c>
    </row>
    <row r="258" spans="1:15" ht="24" x14ac:dyDescent="0.25">
      <c r="A258" s="12" t="str">
        <f t="shared" si="21"/>
        <v>2</v>
      </c>
      <c r="B258" s="13" t="str">
        <f t="shared" ref="B258:B321" si="24">VLOOKUP(A258*1,$A$2224:$B$2588,2,0)</f>
        <v>GASTOS CORRIENTES EN BIENES Y SERVICIOS.</v>
      </c>
      <c r="C258" s="12" t="str">
        <f t="shared" si="22"/>
        <v>22</v>
      </c>
      <c r="D258" s="13" t="str">
        <f t="shared" ref="D258:D321" si="25">VLOOKUP(C258*1,$A$2224:$B$2588,2,0)</f>
        <v>Material, suministros y otros.</v>
      </c>
      <c r="E258" s="12" t="str">
        <f t="shared" si="23"/>
        <v>226</v>
      </c>
      <c r="F258" s="13" t="str">
        <f t="shared" ref="F258:F321" si="26">VLOOKUP(E258*1,$A$2224:$B$2588,2,0)</f>
        <v>Gastos diversos.</v>
      </c>
      <c r="G258" s="18" t="s">
        <v>138</v>
      </c>
      <c r="H258" s="18" t="s">
        <v>65</v>
      </c>
      <c r="I258" s="20" t="s">
        <v>66</v>
      </c>
      <c r="J258" s="21">
        <v>5000</v>
      </c>
      <c r="K258" s="21">
        <v>0</v>
      </c>
      <c r="L258" s="21">
        <v>5000</v>
      </c>
      <c r="M258" s="21">
        <v>2254.09</v>
      </c>
      <c r="N258" s="21">
        <v>2745.91</v>
      </c>
      <c r="O258" s="21">
        <v>45.081799981967301</v>
      </c>
    </row>
    <row r="259" spans="1:15" ht="24" x14ac:dyDescent="0.25">
      <c r="A259" s="12" t="str">
        <f t="shared" ref="A259:A322" si="27">LEFT(H259,1)</f>
        <v>2</v>
      </c>
      <c r="B259" s="13" t="str">
        <f t="shared" si="24"/>
        <v>GASTOS CORRIENTES EN BIENES Y SERVICIOS.</v>
      </c>
      <c r="C259" s="12" t="str">
        <f t="shared" ref="C259:C322" si="28">LEFT($H259,2)</f>
        <v>22</v>
      </c>
      <c r="D259" s="13" t="str">
        <f t="shared" si="25"/>
        <v>Material, suministros y otros.</v>
      </c>
      <c r="E259" s="12" t="str">
        <f t="shared" ref="E259:E322" si="29">LEFT($H259,3)</f>
        <v>226</v>
      </c>
      <c r="F259" s="13" t="str">
        <f t="shared" si="26"/>
        <v>Gastos diversos.</v>
      </c>
      <c r="G259" s="18" t="s">
        <v>138</v>
      </c>
      <c r="H259" s="18" t="s">
        <v>97</v>
      </c>
      <c r="I259" s="20" t="s">
        <v>98</v>
      </c>
      <c r="J259" s="21">
        <v>3800</v>
      </c>
      <c r="K259" s="21">
        <v>0</v>
      </c>
      <c r="L259" s="21">
        <v>3800</v>
      </c>
      <c r="M259" s="21">
        <v>0</v>
      </c>
      <c r="N259" s="21">
        <v>3800</v>
      </c>
      <c r="O259" s="21">
        <v>0</v>
      </c>
    </row>
    <row r="260" spans="1:15" ht="24" x14ac:dyDescent="0.25">
      <c r="A260" s="12" t="str">
        <f t="shared" si="27"/>
        <v>2</v>
      </c>
      <c r="B260" s="13" t="str">
        <f t="shared" si="24"/>
        <v>GASTOS CORRIENTES EN BIENES Y SERVICIOS.</v>
      </c>
      <c r="C260" s="12" t="str">
        <f t="shared" si="28"/>
        <v>22</v>
      </c>
      <c r="D260" s="13" t="str">
        <f t="shared" si="25"/>
        <v>Material, suministros y otros.</v>
      </c>
      <c r="E260" s="12" t="str">
        <f t="shared" si="29"/>
        <v>226</v>
      </c>
      <c r="F260" s="13" t="str">
        <f t="shared" si="26"/>
        <v>Gastos diversos.</v>
      </c>
      <c r="G260" s="18" t="s">
        <v>138</v>
      </c>
      <c r="H260" s="18" t="s">
        <v>95</v>
      </c>
      <c r="I260" s="20" t="s">
        <v>96</v>
      </c>
      <c r="J260" s="21">
        <v>10</v>
      </c>
      <c r="K260" s="21">
        <v>0</v>
      </c>
      <c r="L260" s="21">
        <v>10</v>
      </c>
      <c r="M260" s="21">
        <v>0</v>
      </c>
      <c r="N260" s="21">
        <v>10</v>
      </c>
      <c r="O260" s="21">
        <v>0</v>
      </c>
    </row>
    <row r="261" spans="1:15" ht="24" x14ac:dyDescent="0.25">
      <c r="A261" s="12" t="str">
        <f t="shared" si="27"/>
        <v>2</v>
      </c>
      <c r="B261" s="13" t="str">
        <f t="shared" si="24"/>
        <v>GASTOS CORRIENTES EN BIENES Y SERVICIOS.</v>
      </c>
      <c r="C261" s="12" t="str">
        <f t="shared" si="28"/>
        <v>22</v>
      </c>
      <c r="D261" s="13" t="str">
        <f t="shared" si="25"/>
        <v>Material, suministros y otros.</v>
      </c>
      <c r="E261" s="12" t="str">
        <f t="shared" si="29"/>
        <v>226</v>
      </c>
      <c r="F261" s="13" t="str">
        <f t="shared" si="26"/>
        <v>Gastos diversos.</v>
      </c>
      <c r="G261" s="18" t="s">
        <v>138</v>
      </c>
      <c r="H261" s="18" t="s">
        <v>61</v>
      </c>
      <c r="I261" s="20" t="s">
        <v>62</v>
      </c>
      <c r="J261" s="21">
        <v>1000</v>
      </c>
      <c r="K261" s="21">
        <v>0</v>
      </c>
      <c r="L261" s="21">
        <v>1000</v>
      </c>
      <c r="M261" s="21">
        <v>0</v>
      </c>
      <c r="N261" s="21">
        <v>1000</v>
      </c>
      <c r="O261" s="21">
        <v>0</v>
      </c>
    </row>
    <row r="262" spans="1:15" ht="24" x14ac:dyDescent="0.25">
      <c r="A262" s="12" t="str">
        <f t="shared" si="27"/>
        <v>2</v>
      </c>
      <c r="B262" s="13" t="str">
        <f t="shared" si="24"/>
        <v>GASTOS CORRIENTES EN BIENES Y SERVICIOS.</v>
      </c>
      <c r="C262" s="12" t="str">
        <f t="shared" si="28"/>
        <v>22</v>
      </c>
      <c r="D262" s="13" t="str">
        <f t="shared" si="25"/>
        <v>Material, suministros y otros.</v>
      </c>
      <c r="E262" s="12" t="str">
        <f t="shared" si="29"/>
        <v>226</v>
      </c>
      <c r="F262" s="13" t="str">
        <f t="shared" si="26"/>
        <v>Gastos diversos.</v>
      </c>
      <c r="G262" s="18" t="s">
        <v>138</v>
      </c>
      <c r="H262" s="18" t="s">
        <v>59</v>
      </c>
      <c r="I262" s="20" t="s">
        <v>60</v>
      </c>
      <c r="J262" s="21">
        <v>3000</v>
      </c>
      <c r="K262" s="21">
        <v>0</v>
      </c>
      <c r="L262" s="21">
        <v>3000</v>
      </c>
      <c r="M262" s="21">
        <v>0</v>
      </c>
      <c r="N262" s="21">
        <v>3000</v>
      </c>
      <c r="O262" s="21">
        <v>0</v>
      </c>
    </row>
    <row r="263" spans="1:15" ht="24" x14ac:dyDescent="0.25">
      <c r="A263" s="12" t="str">
        <f t="shared" si="27"/>
        <v>2</v>
      </c>
      <c r="B263" s="13" t="str">
        <f t="shared" si="24"/>
        <v>GASTOS CORRIENTES EN BIENES Y SERVICIOS.</v>
      </c>
      <c r="C263" s="12" t="str">
        <f t="shared" si="28"/>
        <v>22</v>
      </c>
      <c r="D263" s="13" t="str">
        <f t="shared" si="25"/>
        <v>Material, suministros y otros.</v>
      </c>
      <c r="E263" s="12" t="str">
        <f t="shared" si="29"/>
        <v>225</v>
      </c>
      <c r="F263" s="13" t="str">
        <f t="shared" si="26"/>
        <v>Tributos.</v>
      </c>
      <c r="G263" s="18" t="s">
        <v>138</v>
      </c>
      <c r="H263" s="18" t="s">
        <v>175</v>
      </c>
      <c r="I263" s="20" t="s">
        <v>176</v>
      </c>
      <c r="J263" s="21">
        <v>200</v>
      </c>
      <c r="K263" s="21">
        <v>0</v>
      </c>
      <c r="L263" s="21">
        <v>200</v>
      </c>
      <c r="M263" s="21">
        <v>0</v>
      </c>
      <c r="N263" s="21">
        <v>200</v>
      </c>
      <c r="O263" s="21">
        <v>0</v>
      </c>
    </row>
    <row r="264" spans="1:15" ht="24" x14ac:dyDescent="0.25">
      <c r="A264" s="12" t="str">
        <f t="shared" si="27"/>
        <v>2</v>
      </c>
      <c r="B264" s="13" t="str">
        <f t="shared" si="24"/>
        <v>GASTOS CORRIENTES EN BIENES Y SERVICIOS.</v>
      </c>
      <c r="C264" s="12" t="str">
        <f t="shared" si="28"/>
        <v>22</v>
      </c>
      <c r="D264" s="13" t="str">
        <f t="shared" si="25"/>
        <v>Material, suministros y otros.</v>
      </c>
      <c r="E264" s="12" t="str">
        <f t="shared" si="29"/>
        <v>222</v>
      </c>
      <c r="F264" s="13" t="str">
        <f t="shared" si="26"/>
        <v>Comunicaciones.</v>
      </c>
      <c r="G264" s="18" t="s">
        <v>138</v>
      </c>
      <c r="H264" s="18" t="s">
        <v>127</v>
      </c>
      <c r="I264" s="20" t="s">
        <v>128</v>
      </c>
      <c r="J264" s="21">
        <v>150</v>
      </c>
      <c r="K264" s="21">
        <v>0</v>
      </c>
      <c r="L264" s="21">
        <v>150</v>
      </c>
      <c r="M264" s="21">
        <v>0</v>
      </c>
      <c r="N264" s="21">
        <v>150</v>
      </c>
      <c r="O264" s="21">
        <v>0</v>
      </c>
    </row>
    <row r="265" spans="1:15" ht="24" x14ac:dyDescent="0.25">
      <c r="A265" s="12" t="str">
        <f t="shared" si="27"/>
        <v>2</v>
      </c>
      <c r="B265" s="13" t="str">
        <f t="shared" si="24"/>
        <v>GASTOS CORRIENTES EN BIENES Y SERVICIOS.</v>
      </c>
      <c r="C265" s="12" t="str">
        <f t="shared" si="28"/>
        <v>22</v>
      </c>
      <c r="D265" s="13" t="str">
        <f t="shared" si="25"/>
        <v>Material, suministros y otros.</v>
      </c>
      <c r="E265" s="12" t="str">
        <f t="shared" si="29"/>
        <v>221</v>
      </c>
      <c r="F265" s="13" t="str">
        <f t="shared" si="26"/>
        <v>Suministros.</v>
      </c>
      <c r="G265" s="18" t="s">
        <v>138</v>
      </c>
      <c r="H265" s="18" t="s">
        <v>91</v>
      </c>
      <c r="I265" s="20" t="s">
        <v>92</v>
      </c>
      <c r="J265" s="21">
        <v>5000</v>
      </c>
      <c r="K265" s="21">
        <v>0</v>
      </c>
      <c r="L265" s="21">
        <v>5000</v>
      </c>
      <c r="M265" s="21">
        <v>0</v>
      </c>
      <c r="N265" s="21">
        <v>5000</v>
      </c>
      <c r="O265" s="21">
        <v>0</v>
      </c>
    </row>
    <row r="266" spans="1:15" ht="24" x14ac:dyDescent="0.25">
      <c r="A266" s="12" t="str">
        <f t="shared" si="27"/>
        <v>2</v>
      </c>
      <c r="B266" s="13" t="str">
        <f t="shared" si="24"/>
        <v>GASTOS CORRIENTES EN BIENES Y SERVICIOS.</v>
      </c>
      <c r="C266" s="12" t="str">
        <f t="shared" si="28"/>
        <v>22</v>
      </c>
      <c r="D266" s="13" t="str">
        <f t="shared" si="25"/>
        <v>Material, suministros y otros.</v>
      </c>
      <c r="E266" s="12" t="str">
        <f t="shared" si="29"/>
        <v>221</v>
      </c>
      <c r="F266" s="13" t="str">
        <f t="shared" si="26"/>
        <v>Suministros.</v>
      </c>
      <c r="G266" s="18" t="s">
        <v>138</v>
      </c>
      <c r="H266" s="18" t="s">
        <v>167</v>
      </c>
      <c r="I266" s="20" t="s">
        <v>168</v>
      </c>
      <c r="J266" s="21">
        <v>5000</v>
      </c>
      <c r="K266" s="21">
        <v>0</v>
      </c>
      <c r="L266" s="21">
        <v>5000</v>
      </c>
      <c r="M266" s="21">
        <v>0</v>
      </c>
      <c r="N266" s="21">
        <v>5000</v>
      </c>
      <c r="O266" s="21">
        <v>0</v>
      </c>
    </row>
    <row r="267" spans="1:15" ht="36" x14ac:dyDescent="0.25">
      <c r="A267" s="12" t="str">
        <f t="shared" si="27"/>
        <v>2</v>
      </c>
      <c r="B267" s="13" t="str">
        <f t="shared" si="24"/>
        <v>GASTOS CORRIENTES EN BIENES Y SERVICIOS.</v>
      </c>
      <c r="C267" s="12" t="str">
        <f t="shared" si="28"/>
        <v>22</v>
      </c>
      <c r="D267" s="13" t="str">
        <f t="shared" si="25"/>
        <v>Material, suministros y otros.</v>
      </c>
      <c r="E267" s="12" t="str">
        <f t="shared" si="29"/>
        <v>221</v>
      </c>
      <c r="F267" s="13" t="str">
        <f t="shared" si="26"/>
        <v>Suministros.</v>
      </c>
      <c r="G267" s="18" t="s">
        <v>138</v>
      </c>
      <c r="H267" s="18" t="s">
        <v>165</v>
      </c>
      <c r="I267" s="20" t="s">
        <v>166</v>
      </c>
      <c r="J267" s="21">
        <v>1100</v>
      </c>
      <c r="K267" s="21">
        <v>0</v>
      </c>
      <c r="L267" s="21">
        <v>1100</v>
      </c>
      <c r="M267" s="21">
        <v>0</v>
      </c>
      <c r="N267" s="21">
        <v>1100</v>
      </c>
      <c r="O267" s="21">
        <v>0</v>
      </c>
    </row>
    <row r="268" spans="1:15" ht="24" x14ac:dyDescent="0.25">
      <c r="A268" s="12" t="str">
        <f t="shared" si="27"/>
        <v>2</v>
      </c>
      <c r="B268" s="13" t="str">
        <f t="shared" si="24"/>
        <v>GASTOS CORRIENTES EN BIENES Y SERVICIOS.</v>
      </c>
      <c r="C268" s="12" t="str">
        <f t="shared" si="28"/>
        <v>22</v>
      </c>
      <c r="D268" s="13" t="str">
        <f t="shared" si="25"/>
        <v>Material, suministros y otros.</v>
      </c>
      <c r="E268" s="12" t="str">
        <f t="shared" si="29"/>
        <v>221</v>
      </c>
      <c r="F268" s="13" t="str">
        <f t="shared" si="26"/>
        <v>Suministros.</v>
      </c>
      <c r="G268" s="18" t="s">
        <v>138</v>
      </c>
      <c r="H268" s="18" t="s">
        <v>163</v>
      </c>
      <c r="I268" s="20" t="s">
        <v>164</v>
      </c>
      <c r="J268" s="21">
        <v>200</v>
      </c>
      <c r="K268" s="21">
        <v>0</v>
      </c>
      <c r="L268" s="21">
        <v>200</v>
      </c>
      <c r="M268" s="21">
        <v>66.55</v>
      </c>
      <c r="N268" s="21">
        <v>133.44999999999999</v>
      </c>
      <c r="O268" s="21">
        <v>33.270000000000003</v>
      </c>
    </row>
    <row r="269" spans="1:15" ht="24" x14ac:dyDescent="0.25">
      <c r="A269" s="12" t="str">
        <f t="shared" si="27"/>
        <v>2</v>
      </c>
      <c r="B269" s="13" t="str">
        <f t="shared" si="24"/>
        <v>GASTOS CORRIENTES EN BIENES Y SERVICIOS.</v>
      </c>
      <c r="C269" s="12" t="str">
        <f t="shared" si="28"/>
        <v>22</v>
      </c>
      <c r="D269" s="13" t="str">
        <f t="shared" si="25"/>
        <v>Material, suministros y otros.</v>
      </c>
      <c r="E269" s="12" t="str">
        <f t="shared" si="29"/>
        <v>221</v>
      </c>
      <c r="F269" s="13" t="str">
        <f t="shared" si="26"/>
        <v>Suministros.</v>
      </c>
      <c r="G269" s="18" t="s">
        <v>138</v>
      </c>
      <c r="H269" s="18" t="s">
        <v>57</v>
      </c>
      <c r="I269" s="20" t="s">
        <v>58</v>
      </c>
      <c r="J269" s="21">
        <v>1100</v>
      </c>
      <c r="K269" s="21">
        <v>0</v>
      </c>
      <c r="L269" s="21">
        <v>1100</v>
      </c>
      <c r="M269" s="21">
        <v>4197.38</v>
      </c>
      <c r="N269" s="21">
        <v>-3097.38</v>
      </c>
      <c r="O269" s="21">
        <v>381.57999930621799</v>
      </c>
    </row>
    <row r="270" spans="1:15" ht="24" x14ac:dyDescent="0.25">
      <c r="A270" s="12" t="str">
        <f t="shared" si="27"/>
        <v>2</v>
      </c>
      <c r="B270" s="13" t="str">
        <f t="shared" si="24"/>
        <v>GASTOS CORRIENTES EN BIENES Y SERVICIOS.</v>
      </c>
      <c r="C270" s="12" t="str">
        <f t="shared" si="28"/>
        <v>22</v>
      </c>
      <c r="D270" s="13" t="str">
        <f t="shared" si="25"/>
        <v>Material, suministros y otros.</v>
      </c>
      <c r="E270" s="12" t="str">
        <f t="shared" si="29"/>
        <v>221</v>
      </c>
      <c r="F270" s="13" t="str">
        <f t="shared" si="26"/>
        <v>Suministros.</v>
      </c>
      <c r="G270" s="18" t="s">
        <v>138</v>
      </c>
      <c r="H270" s="18" t="s">
        <v>161</v>
      </c>
      <c r="I270" s="20" t="s">
        <v>162</v>
      </c>
      <c r="J270" s="21">
        <v>172000</v>
      </c>
      <c r="K270" s="21">
        <v>8.09</v>
      </c>
      <c r="L270" s="21">
        <v>172008.09</v>
      </c>
      <c r="M270" s="21">
        <v>0</v>
      </c>
      <c r="N270" s="21">
        <v>172008.09</v>
      </c>
      <c r="O270" s="21">
        <v>0</v>
      </c>
    </row>
    <row r="271" spans="1:15" ht="24" x14ac:dyDescent="0.25">
      <c r="A271" s="12" t="str">
        <f t="shared" si="27"/>
        <v>2</v>
      </c>
      <c r="B271" s="13" t="str">
        <f t="shared" si="24"/>
        <v>GASTOS CORRIENTES EN BIENES Y SERVICIOS.</v>
      </c>
      <c r="C271" s="12" t="str">
        <f t="shared" si="28"/>
        <v>22</v>
      </c>
      <c r="D271" s="13" t="str">
        <f t="shared" si="25"/>
        <v>Material, suministros y otros.</v>
      </c>
      <c r="E271" s="12" t="str">
        <f t="shared" si="29"/>
        <v>221</v>
      </c>
      <c r="F271" s="13" t="str">
        <f t="shared" si="26"/>
        <v>Suministros.</v>
      </c>
      <c r="G271" s="18" t="s">
        <v>138</v>
      </c>
      <c r="H271" s="18" t="s">
        <v>159</v>
      </c>
      <c r="I271" s="20" t="s">
        <v>160</v>
      </c>
      <c r="J271" s="21">
        <v>8000</v>
      </c>
      <c r="K271" s="21">
        <v>15053.09</v>
      </c>
      <c r="L271" s="21">
        <v>23053.09</v>
      </c>
      <c r="M271" s="21">
        <v>16930.98</v>
      </c>
      <c r="N271" s="21">
        <v>6122.1100000000006</v>
      </c>
      <c r="O271" s="21">
        <v>73.443429919941906</v>
      </c>
    </row>
    <row r="272" spans="1:15" ht="24" x14ac:dyDescent="0.25">
      <c r="A272" s="12" t="str">
        <f t="shared" si="27"/>
        <v>2</v>
      </c>
      <c r="B272" s="13" t="str">
        <f t="shared" si="24"/>
        <v>GASTOS CORRIENTES EN BIENES Y SERVICIOS.</v>
      </c>
      <c r="C272" s="12" t="str">
        <f t="shared" si="28"/>
        <v>22</v>
      </c>
      <c r="D272" s="13" t="str">
        <f t="shared" si="25"/>
        <v>Material, suministros y otros.</v>
      </c>
      <c r="E272" s="12" t="str">
        <f t="shared" si="29"/>
        <v>221</v>
      </c>
      <c r="F272" s="13" t="str">
        <f t="shared" si="26"/>
        <v>Suministros.</v>
      </c>
      <c r="G272" s="18" t="s">
        <v>138</v>
      </c>
      <c r="H272" s="18" t="s">
        <v>157</v>
      </c>
      <c r="I272" s="20" t="s">
        <v>158</v>
      </c>
      <c r="J272" s="21">
        <v>12000</v>
      </c>
      <c r="K272" s="21">
        <v>233.89</v>
      </c>
      <c r="L272" s="21">
        <v>12233.89</v>
      </c>
      <c r="M272" s="21">
        <v>3222.56</v>
      </c>
      <c r="N272" s="21">
        <v>9011.33</v>
      </c>
      <c r="O272" s="21">
        <v>26.341253677065701</v>
      </c>
    </row>
    <row r="273" spans="1:15" ht="24" x14ac:dyDescent="0.25">
      <c r="A273" s="12" t="str">
        <f t="shared" si="27"/>
        <v>2</v>
      </c>
      <c r="B273" s="13" t="str">
        <f t="shared" si="24"/>
        <v>GASTOS CORRIENTES EN BIENES Y SERVICIOS.</v>
      </c>
      <c r="C273" s="12" t="str">
        <f t="shared" si="28"/>
        <v>22</v>
      </c>
      <c r="D273" s="13" t="str">
        <f t="shared" si="25"/>
        <v>Material, suministros y otros.</v>
      </c>
      <c r="E273" s="12" t="str">
        <f t="shared" si="29"/>
        <v>220</v>
      </c>
      <c r="F273" s="13" t="str">
        <f t="shared" si="26"/>
        <v>Material de oficina.</v>
      </c>
      <c r="G273" s="18" t="s">
        <v>138</v>
      </c>
      <c r="H273" s="18" t="s">
        <v>119</v>
      </c>
      <c r="I273" s="20" t="s">
        <v>120</v>
      </c>
      <c r="J273" s="21">
        <v>8500</v>
      </c>
      <c r="K273" s="21">
        <v>0</v>
      </c>
      <c r="L273" s="21">
        <v>8500</v>
      </c>
      <c r="M273" s="21">
        <v>6435.76</v>
      </c>
      <c r="N273" s="21">
        <v>2064.2399999999998</v>
      </c>
      <c r="O273" s="21">
        <v>75.714823511596506</v>
      </c>
    </row>
    <row r="274" spans="1:15" ht="24" x14ac:dyDescent="0.25">
      <c r="A274" s="12" t="str">
        <f t="shared" si="27"/>
        <v>2</v>
      </c>
      <c r="B274" s="13" t="str">
        <f t="shared" si="24"/>
        <v>GASTOS CORRIENTES EN BIENES Y SERVICIOS.</v>
      </c>
      <c r="C274" s="12" t="str">
        <f t="shared" si="28"/>
        <v>22</v>
      </c>
      <c r="D274" s="13" t="str">
        <f t="shared" si="25"/>
        <v>Material, suministros y otros.</v>
      </c>
      <c r="E274" s="12" t="str">
        <f t="shared" si="29"/>
        <v>220</v>
      </c>
      <c r="F274" s="13" t="str">
        <f t="shared" si="26"/>
        <v>Material de oficina.</v>
      </c>
      <c r="G274" s="18" t="s">
        <v>138</v>
      </c>
      <c r="H274" s="18" t="s">
        <v>55</v>
      </c>
      <c r="I274" s="20" t="s">
        <v>56</v>
      </c>
      <c r="J274" s="21">
        <v>10</v>
      </c>
      <c r="K274" s="21">
        <v>0</v>
      </c>
      <c r="L274" s="21">
        <v>10</v>
      </c>
      <c r="M274" s="21">
        <v>0</v>
      </c>
      <c r="N274" s="21">
        <v>10</v>
      </c>
      <c r="O274" s="21">
        <v>0</v>
      </c>
    </row>
    <row r="275" spans="1:15" ht="24" x14ac:dyDescent="0.25">
      <c r="A275" s="12" t="str">
        <f t="shared" si="27"/>
        <v>2</v>
      </c>
      <c r="B275" s="13" t="str">
        <f t="shared" si="24"/>
        <v>GASTOS CORRIENTES EN BIENES Y SERVICIOS.</v>
      </c>
      <c r="C275" s="12" t="str">
        <f t="shared" si="28"/>
        <v>22</v>
      </c>
      <c r="D275" s="13" t="str">
        <f t="shared" si="25"/>
        <v>Material, suministros y otros.</v>
      </c>
      <c r="E275" s="12" t="str">
        <f t="shared" si="29"/>
        <v>220</v>
      </c>
      <c r="F275" s="13" t="str">
        <f t="shared" si="26"/>
        <v>Material de oficina.</v>
      </c>
      <c r="G275" s="18" t="s">
        <v>138</v>
      </c>
      <c r="H275" s="18" t="s">
        <v>53</v>
      </c>
      <c r="I275" s="20" t="s">
        <v>54</v>
      </c>
      <c r="J275" s="21">
        <v>5000</v>
      </c>
      <c r="K275" s="21">
        <v>0</v>
      </c>
      <c r="L275" s="21">
        <v>5000</v>
      </c>
      <c r="M275" s="21">
        <v>2013.83</v>
      </c>
      <c r="N275" s="21">
        <v>2986.17</v>
      </c>
      <c r="O275" s="21">
        <v>40.276599983889398</v>
      </c>
    </row>
    <row r="276" spans="1:15" ht="24" x14ac:dyDescent="0.25">
      <c r="A276" s="12" t="str">
        <f t="shared" si="27"/>
        <v>2</v>
      </c>
      <c r="B276" s="13" t="str">
        <f t="shared" si="24"/>
        <v>GASTOS CORRIENTES EN BIENES Y SERVICIOS.</v>
      </c>
      <c r="C276" s="12" t="str">
        <f t="shared" si="28"/>
        <v>21</v>
      </c>
      <c r="D276" s="13" t="str">
        <f t="shared" si="25"/>
        <v>Reparaciones, mantenimiento y conservación.</v>
      </c>
      <c r="E276" s="12" t="str">
        <f t="shared" si="29"/>
        <v>216</v>
      </c>
      <c r="F276" s="13" t="str">
        <f t="shared" si="26"/>
        <v>Equipos para procesos de información.</v>
      </c>
      <c r="G276" s="18" t="s">
        <v>138</v>
      </c>
      <c r="H276" s="18" t="s">
        <v>117</v>
      </c>
      <c r="I276" s="20" t="s">
        <v>118</v>
      </c>
      <c r="J276" s="21">
        <v>10</v>
      </c>
      <c r="K276" s="21">
        <v>0</v>
      </c>
      <c r="L276" s="21">
        <v>10</v>
      </c>
      <c r="M276" s="21">
        <v>0</v>
      </c>
      <c r="N276" s="21">
        <v>10</v>
      </c>
      <c r="O276" s="21">
        <v>0</v>
      </c>
    </row>
    <row r="277" spans="1:15" ht="36" x14ac:dyDescent="0.25">
      <c r="A277" s="12" t="str">
        <f t="shared" si="27"/>
        <v>2</v>
      </c>
      <c r="B277" s="13" t="str">
        <f t="shared" si="24"/>
        <v>GASTOS CORRIENTES EN BIENES Y SERVICIOS.</v>
      </c>
      <c r="C277" s="12" t="str">
        <f t="shared" si="28"/>
        <v>21</v>
      </c>
      <c r="D277" s="13" t="str">
        <f t="shared" si="25"/>
        <v>Reparaciones, mantenimiento y conservación.</v>
      </c>
      <c r="E277" s="12" t="str">
        <f t="shared" si="29"/>
        <v>214</v>
      </c>
      <c r="F277" s="13" t="str">
        <f t="shared" si="26"/>
        <v>Elementos de transporte.</v>
      </c>
      <c r="G277" s="18" t="s">
        <v>138</v>
      </c>
      <c r="H277" s="18" t="s">
        <v>151</v>
      </c>
      <c r="I277" s="20" t="s">
        <v>152</v>
      </c>
      <c r="J277" s="21">
        <v>44762</v>
      </c>
      <c r="K277" s="21">
        <v>0</v>
      </c>
      <c r="L277" s="21">
        <v>44762</v>
      </c>
      <c r="M277" s="21">
        <v>28479.58</v>
      </c>
      <c r="N277" s="21">
        <v>16282.419999999998</v>
      </c>
      <c r="O277" s="21">
        <v>63.624458242990698</v>
      </c>
    </row>
    <row r="278" spans="1:15" ht="24" x14ac:dyDescent="0.25">
      <c r="A278" s="12" t="str">
        <f t="shared" si="27"/>
        <v>2</v>
      </c>
      <c r="B278" s="13" t="str">
        <f t="shared" si="24"/>
        <v>GASTOS CORRIENTES EN BIENES Y SERVICIOS.</v>
      </c>
      <c r="C278" s="12" t="str">
        <f t="shared" si="28"/>
        <v>21</v>
      </c>
      <c r="D278" s="13" t="str">
        <f t="shared" si="25"/>
        <v>Reparaciones, mantenimiento y conservación.</v>
      </c>
      <c r="E278" s="12" t="str">
        <f t="shared" si="29"/>
        <v>213</v>
      </c>
      <c r="F278" s="13" t="str">
        <f t="shared" si="26"/>
        <v>Maquinaria, instalaciones técnicas y utillaje.</v>
      </c>
      <c r="G278" s="18" t="s">
        <v>138</v>
      </c>
      <c r="H278" s="18" t="s">
        <v>149</v>
      </c>
      <c r="I278" s="20" t="s">
        <v>150</v>
      </c>
      <c r="J278" s="21">
        <v>5000</v>
      </c>
      <c r="K278" s="21">
        <v>0</v>
      </c>
      <c r="L278" s="21">
        <v>5000</v>
      </c>
      <c r="M278" s="21">
        <v>2127.27</v>
      </c>
      <c r="N278" s="21">
        <v>2872.73</v>
      </c>
      <c r="O278" s="21">
        <v>42.545399982981799</v>
      </c>
    </row>
    <row r="279" spans="1:15" ht="24" x14ac:dyDescent="0.25">
      <c r="A279" s="12" t="str">
        <f t="shared" si="27"/>
        <v>2</v>
      </c>
      <c r="B279" s="13" t="str">
        <f t="shared" si="24"/>
        <v>GASTOS CORRIENTES EN BIENES Y SERVICIOS.</v>
      </c>
      <c r="C279" s="12" t="str">
        <f t="shared" si="28"/>
        <v>22</v>
      </c>
      <c r="D279" s="13" t="str">
        <f t="shared" si="25"/>
        <v>Material, suministros y otros.</v>
      </c>
      <c r="E279" s="12" t="str">
        <f t="shared" si="29"/>
        <v>224</v>
      </c>
      <c r="F279" s="13" t="str">
        <f t="shared" si="26"/>
        <v>Primas de seguros.</v>
      </c>
      <c r="G279" s="18" t="s">
        <v>138</v>
      </c>
      <c r="H279" s="18" t="s">
        <v>173</v>
      </c>
      <c r="I279" s="20" t="s">
        <v>174</v>
      </c>
      <c r="J279" s="21">
        <v>10</v>
      </c>
      <c r="K279" s="21">
        <v>0</v>
      </c>
      <c r="L279" s="21">
        <v>10</v>
      </c>
      <c r="M279" s="21">
        <v>537.94000000000005</v>
      </c>
      <c r="N279" s="21">
        <v>-527.94000000000005</v>
      </c>
      <c r="O279" s="21">
        <v>5379.3989241201598</v>
      </c>
    </row>
    <row r="280" spans="1:15" ht="24" x14ac:dyDescent="0.25">
      <c r="A280" s="12" t="str">
        <f t="shared" si="27"/>
        <v>2</v>
      </c>
      <c r="B280" s="13" t="str">
        <f t="shared" si="24"/>
        <v>GASTOS CORRIENTES EN BIENES Y SERVICIOS.</v>
      </c>
      <c r="C280" s="12" t="str">
        <f t="shared" si="28"/>
        <v>22</v>
      </c>
      <c r="D280" s="13" t="str">
        <f t="shared" si="25"/>
        <v>Material, suministros y otros.</v>
      </c>
      <c r="E280" s="12" t="str">
        <f t="shared" si="29"/>
        <v>227</v>
      </c>
      <c r="F280" s="13" t="str">
        <f t="shared" si="26"/>
        <v>Trabajos realizados por otras empresas y profesionales.</v>
      </c>
      <c r="G280" s="18" t="s">
        <v>138</v>
      </c>
      <c r="H280" s="18" t="s">
        <v>185</v>
      </c>
      <c r="I280" s="20" t="s">
        <v>186</v>
      </c>
      <c r="J280" s="21">
        <v>10</v>
      </c>
      <c r="K280" s="21">
        <v>0</v>
      </c>
      <c r="L280" s="21">
        <v>10</v>
      </c>
      <c r="M280" s="21">
        <v>0</v>
      </c>
      <c r="N280" s="21">
        <v>10</v>
      </c>
      <c r="O280" s="21">
        <v>0</v>
      </c>
    </row>
    <row r="281" spans="1:15" ht="24" x14ac:dyDescent="0.25">
      <c r="A281" s="12" t="str">
        <f t="shared" si="27"/>
        <v>2</v>
      </c>
      <c r="B281" s="13" t="str">
        <f t="shared" si="24"/>
        <v>GASTOS CORRIENTES EN BIENES Y SERVICIOS.</v>
      </c>
      <c r="C281" s="12" t="str">
        <f t="shared" si="28"/>
        <v>22</v>
      </c>
      <c r="D281" s="13" t="str">
        <f t="shared" si="25"/>
        <v>Material, suministros y otros.</v>
      </c>
      <c r="E281" s="12" t="str">
        <f t="shared" si="29"/>
        <v>221</v>
      </c>
      <c r="F281" s="13" t="str">
        <f t="shared" si="26"/>
        <v>Suministros.</v>
      </c>
      <c r="G281" s="18" t="s">
        <v>138</v>
      </c>
      <c r="H281" s="18" t="s">
        <v>169</v>
      </c>
      <c r="I281" s="20" t="s">
        <v>170</v>
      </c>
      <c r="J281" s="21">
        <v>10</v>
      </c>
      <c r="K281" s="21">
        <v>0</v>
      </c>
      <c r="L281" s="21">
        <v>10</v>
      </c>
      <c r="M281" s="21">
        <v>0</v>
      </c>
      <c r="N281" s="21">
        <v>10</v>
      </c>
      <c r="O281" s="21">
        <v>0</v>
      </c>
    </row>
    <row r="282" spans="1:15" ht="24" x14ac:dyDescent="0.25">
      <c r="A282" s="12" t="str">
        <f t="shared" si="27"/>
        <v>1</v>
      </c>
      <c r="B282" s="13" t="str">
        <f t="shared" si="24"/>
        <v>GASTOS DE PERSONAL.</v>
      </c>
      <c r="C282" s="12" t="str">
        <f t="shared" si="28"/>
        <v>13</v>
      </c>
      <c r="D282" s="13" t="str">
        <f t="shared" si="25"/>
        <v>Personal Laboral.</v>
      </c>
      <c r="E282" s="12" t="str">
        <f t="shared" si="29"/>
        <v>131</v>
      </c>
      <c r="F282" s="13" t="str">
        <f t="shared" si="26"/>
        <v>Laboral temporal.</v>
      </c>
      <c r="G282" s="18" t="s">
        <v>199</v>
      </c>
      <c r="H282" s="18" t="s">
        <v>244</v>
      </c>
      <c r="I282" s="20" t="s">
        <v>245</v>
      </c>
      <c r="J282" s="21">
        <v>0</v>
      </c>
      <c r="K282" s="21">
        <v>0</v>
      </c>
      <c r="L282" s="21">
        <v>0</v>
      </c>
      <c r="M282" s="21">
        <v>0</v>
      </c>
      <c r="N282" s="21">
        <v>0</v>
      </c>
      <c r="O282" s="21">
        <v>0</v>
      </c>
    </row>
    <row r="283" spans="1:15" x14ac:dyDescent="0.25">
      <c r="A283" s="12" t="str">
        <f t="shared" si="27"/>
        <v>1</v>
      </c>
      <c r="B283" s="13" t="str">
        <f t="shared" si="24"/>
        <v>GASTOS DE PERSONAL.</v>
      </c>
      <c r="C283" s="12" t="str">
        <f t="shared" si="28"/>
        <v>14</v>
      </c>
      <c r="D283" s="13" t="str">
        <f t="shared" si="25"/>
        <v>Otro personal.</v>
      </c>
      <c r="E283" s="12" t="str">
        <f t="shared" si="29"/>
        <v>143</v>
      </c>
      <c r="F283" s="13" t="str">
        <f t="shared" si="26"/>
        <v>Otro personal.</v>
      </c>
      <c r="G283" s="18" t="s">
        <v>199</v>
      </c>
      <c r="H283" s="18" t="s">
        <v>89</v>
      </c>
      <c r="I283" s="20" t="s">
        <v>90</v>
      </c>
      <c r="J283" s="21">
        <v>10</v>
      </c>
      <c r="K283" s="21">
        <v>0</v>
      </c>
      <c r="L283" s="21">
        <v>10</v>
      </c>
      <c r="M283" s="21">
        <v>0</v>
      </c>
      <c r="N283" s="21">
        <v>10</v>
      </c>
      <c r="O283" s="21">
        <v>0</v>
      </c>
    </row>
    <row r="284" spans="1:15" ht="24" x14ac:dyDescent="0.25">
      <c r="A284" s="12" t="str">
        <f t="shared" si="27"/>
        <v>1</v>
      </c>
      <c r="B284" s="13" t="str">
        <f t="shared" si="24"/>
        <v>GASTOS DE PERSONAL.</v>
      </c>
      <c r="C284" s="12" t="str">
        <f t="shared" si="28"/>
        <v>13</v>
      </c>
      <c r="D284" s="13" t="str">
        <f t="shared" si="25"/>
        <v>Personal Laboral.</v>
      </c>
      <c r="E284" s="12" t="str">
        <f t="shared" si="29"/>
        <v>130</v>
      </c>
      <c r="F284" s="13" t="str">
        <f t="shared" si="26"/>
        <v>Laboral Fijo.</v>
      </c>
      <c r="G284" s="18" t="s">
        <v>199</v>
      </c>
      <c r="H284" s="18" t="s">
        <v>79</v>
      </c>
      <c r="I284" s="20" t="s">
        <v>80</v>
      </c>
      <c r="J284" s="21">
        <v>10</v>
      </c>
      <c r="K284" s="21">
        <v>0</v>
      </c>
      <c r="L284" s="21">
        <v>10</v>
      </c>
      <c r="M284" s="21">
        <v>0</v>
      </c>
      <c r="N284" s="21">
        <v>10</v>
      </c>
      <c r="O284" s="21">
        <v>0</v>
      </c>
    </row>
    <row r="285" spans="1:15" ht="24" x14ac:dyDescent="0.25">
      <c r="A285" s="12" t="str">
        <f t="shared" si="27"/>
        <v>1</v>
      </c>
      <c r="B285" s="13" t="str">
        <f t="shared" si="24"/>
        <v>GASTOS DE PERSONAL.</v>
      </c>
      <c r="C285" s="12" t="str">
        <f t="shared" si="28"/>
        <v>12</v>
      </c>
      <c r="D285" s="13" t="str">
        <f t="shared" si="25"/>
        <v>Personal Funcionario.</v>
      </c>
      <c r="E285" s="12" t="str">
        <f t="shared" si="29"/>
        <v>120</v>
      </c>
      <c r="F285" s="13" t="str">
        <f t="shared" si="26"/>
        <v>Retribuciones básicas.</v>
      </c>
      <c r="G285" s="18" t="s">
        <v>199</v>
      </c>
      <c r="H285" s="18" t="s">
        <v>73</v>
      </c>
      <c r="I285" s="20" t="s">
        <v>74</v>
      </c>
      <c r="J285" s="21">
        <v>10</v>
      </c>
      <c r="K285" s="21">
        <v>0</v>
      </c>
      <c r="L285" s="21">
        <v>10</v>
      </c>
      <c r="M285" s="21">
        <v>0</v>
      </c>
      <c r="N285" s="21">
        <v>10</v>
      </c>
      <c r="O285" s="21">
        <v>0</v>
      </c>
    </row>
    <row r="286" spans="1:15" ht="24" x14ac:dyDescent="0.25">
      <c r="A286" s="12" t="str">
        <f t="shared" si="27"/>
        <v>1</v>
      </c>
      <c r="B286" s="13" t="str">
        <f t="shared" si="24"/>
        <v>GASTOS DE PERSONAL.</v>
      </c>
      <c r="C286" s="12" t="str">
        <f t="shared" si="28"/>
        <v>12</v>
      </c>
      <c r="D286" s="13" t="str">
        <f t="shared" si="25"/>
        <v>Personal Funcionario.</v>
      </c>
      <c r="E286" s="12" t="str">
        <f t="shared" si="29"/>
        <v>121</v>
      </c>
      <c r="F286" s="13" t="str">
        <f t="shared" si="26"/>
        <v>Retribuciones complementarias.</v>
      </c>
      <c r="G286" s="18" t="s">
        <v>199</v>
      </c>
      <c r="H286" s="18" t="s">
        <v>267</v>
      </c>
      <c r="I286" s="20" t="s">
        <v>268</v>
      </c>
      <c r="J286" s="21">
        <v>10</v>
      </c>
      <c r="K286" s="21">
        <v>0</v>
      </c>
      <c r="L286" s="21">
        <v>10</v>
      </c>
      <c r="M286" s="21">
        <v>1911.52</v>
      </c>
      <c r="N286" s="21">
        <v>-1901.52</v>
      </c>
      <c r="O286" s="21">
        <v>19115.196176960599</v>
      </c>
    </row>
    <row r="287" spans="1:15" ht="24" x14ac:dyDescent="0.25">
      <c r="A287" s="12" t="str">
        <f t="shared" si="27"/>
        <v>1</v>
      </c>
      <c r="B287" s="13" t="str">
        <f t="shared" si="24"/>
        <v>GASTOS DE PERSONAL.</v>
      </c>
      <c r="C287" s="12" t="str">
        <f t="shared" si="28"/>
        <v>12</v>
      </c>
      <c r="D287" s="13" t="str">
        <f t="shared" si="25"/>
        <v>Personal Funcionario.</v>
      </c>
      <c r="E287" s="12" t="str">
        <f t="shared" si="29"/>
        <v>121</v>
      </c>
      <c r="F287" s="13" t="str">
        <f t="shared" si="26"/>
        <v>Retribuciones complementarias.</v>
      </c>
      <c r="G287" s="18" t="s">
        <v>199</v>
      </c>
      <c r="H287" s="18" t="s">
        <v>47</v>
      </c>
      <c r="I287" s="20" t="s">
        <v>48</v>
      </c>
      <c r="J287" s="21">
        <v>4871787</v>
      </c>
      <c r="K287" s="21">
        <v>0</v>
      </c>
      <c r="L287" s="21">
        <v>4871787</v>
      </c>
      <c r="M287" s="21">
        <v>2172300.23</v>
      </c>
      <c r="N287" s="21">
        <v>2699486.77</v>
      </c>
      <c r="O287" s="21">
        <v>44.589392557579103</v>
      </c>
    </row>
    <row r="288" spans="1:15" ht="24" x14ac:dyDescent="0.25">
      <c r="A288" s="12" t="str">
        <f t="shared" si="27"/>
        <v>1</v>
      </c>
      <c r="B288" s="13" t="str">
        <f t="shared" si="24"/>
        <v>GASTOS DE PERSONAL.</v>
      </c>
      <c r="C288" s="12" t="str">
        <f t="shared" si="28"/>
        <v>12</v>
      </c>
      <c r="D288" s="13" t="str">
        <f t="shared" si="25"/>
        <v>Personal Funcionario.</v>
      </c>
      <c r="E288" s="12" t="str">
        <f t="shared" si="29"/>
        <v>121</v>
      </c>
      <c r="F288" s="13" t="str">
        <f t="shared" si="26"/>
        <v>Retribuciones complementarias.</v>
      </c>
      <c r="G288" s="18" t="s">
        <v>199</v>
      </c>
      <c r="H288" s="18" t="s">
        <v>45</v>
      </c>
      <c r="I288" s="20" t="s">
        <v>46</v>
      </c>
      <c r="J288" s="21">
        <v>860022</v>
      </c>
      <c r="K288" s="21">
        <v>0</v>
      </c>
      <c r="L288" s="21">
        <v>860022</v>
      </c>
      <c r="M288" s="21">
        <v>414283.22</v>
      </c>
      <c r="N288" s="21">
        <v>445738.78</v>
      </c>
      <c r="O288" s="21">
        <v>48.171235154337502</v>
      </c>
    </row>
    <row r="289" spans="1:15" ht="24" x14ac:dyDescent="0.25">
      <c r="A289" s="12" t="str">
        <f t="shared" si="27"/>
        <v>1</v>
      </c>
      <c r="B289" s="13" t="str">
        <f t="shared" si="24"/>
        <v>GASTOS DE PERSONAL.</v>
      </c>
      <c r="C289" s="12" t="str">
        <f t="shared" si="28"/>
        <v>12</v>
      </c>
      <c r="D289" s="13" t="str">
        <f t="shared" si="25"/>
        <v>Personal Funcionario.</v>
      </c>
      <c r="E289" s="12" t="str">
        <f t="shared" si="29"/>
        <v>120</v>
      </c>
      <c r="F289" s="13" t="str">
        <f t="shared" si="26"/>
        <v>Retribuciones básicas.</v>
      </c>
      <c r="G289" s="18" t="s">
        <v>199</v>
      </c>
      <c r="H289" s="18" t="s">
        <v>43</v>
      </c>
      <c r="I289" s="20" t="s">
        <v>44</v>
      </c>
      <c r="J289" s="21">
        <v>377276</v>
      </c>
      <c r="K289" s="21">
        <v>0</v>
      </c>
      <c r="L289" s="21">
        <v>377276</v>
      </c>
      <c r="M289" s="21">
        <v>337300.15</v>
      </c>
      <c r="N289" s="21">
        <v>39975.849999999977</v>
      </c>
      <c r="O289" s="21">
        <v>89.404083482175395</v>
      </c>
    </row>
    <row r="290" spans="1:15" x14ac:dyDescent="0.25">
      <c r="A290" s="12" t="str">
        <f t="shared" si="27"/>
        <v>1</v>
      </c>
      <c r="B290" s="13" t="str">
        <f t="shared" si="24"/>
        <v>GASTOS DE PERSONAL.</v>
      </c>
      <c r="C290" s="12" t="str">
        <f t="shared" si="28"/>
        <v>12</v>
      </c>
      <c r="D290" s="13" t="str">
        <f t="shared" si="25"/>
        <v>Personal Funcionario.</v>
      </c>
      <c r="E290" s="12" t="str">
        <f t="shared" si="29"/>
        <v>120</v>
      </c>
      <c r="F290" s="13" t="str">
        <f t="shared" si="26"/>
        <v>Retribuciones básicas.</v>
      </c>
      <c r="G290" s="18" t="s">
        <v>199</v>
      </c>
      <c r="H290" s="18" t="s">
        <v>41</v>
      </c>
      <c r="I290" s="20" t="s">
        <v>42</v>
      </c>
      <c r="J290" s="21">
        <v>226986</v>
      </c>
      <c r="K290" s="21">
        <v>0</v>
      </c>
      <c r="L290" s="21">
        <v>226986</v>
      </c>
      <c r="M290" s="21">
        <v>109785.36</v>
      </c>
      <c r="N290" s="21">
        <v>117200.64</v>
      </c>
      <c r="O290" s="21">
        <v>48.366577673967903</v>
      </c>
    </row>
    <row r="291" spans="1:15" ht="24" x14ac:dyDescent="0.25">
      <c r="A291" s="12" t="str">
        <f t="shared" si="27"/>
        <v>1</v>
      </c>
      <c r="B291" s="13" t="str">
        <f t="shared" si="24"/>
        <v>GASTOS DE PERSONAL.</v>
      </c>
      <c r="C291" s="12" t="str">
        <f t="shared" si="28"/>
        <v>12</v>
      </c>
      <c r="D291" s="13" t="str">
        <f t="shared" si="25"/>
        <v>Personal Funcionario.</v>
      </c>
      <c r="E291" s="12" t="str">
        <f t="shared" si="29"/>
        <v>120</v>
      </c>
      <c r="F291" s="13" t="str">
        <f t="shared" si="26"/>
        <v>Retribuciones básicas.</v>
      </c>
      <c r="G291" s="18" t="s">
        <v>199</v>
      </c>
      <c r="H291" s="18" t="s">
        <v>39</v>
      </c>
      <c r="I291" s="20" t="s">
        <v>40</v>
      </c>
      <c r="J291" s="21">
        <v>10</v>
      </c>
      <c r="K291" s="21">
        <v>0</v>
      </c>
      <c r="L291" s="21">
        <v>10</v>
      </c>
      <c r="M291" s="21">
        <v>0</v>
      </c>
      <c r="N291" s="21">
        <v>10</v>
      </c>
      <c r="O291" s="21">
        <v>0</v>
      </c>
    </row>
    <row r="292" spans="1:15" ht="24" x14ac:dyDescent="0.25">
      <c r="A292" s="12" t="str">
        <f t="shared" si="27"/>
        <v>1</v>
      </c>
      <c r="B292" s="13" t="str">
        <f t="shared" si="24"/>
        <v>GASTOS DE PERSONAL.</v>
      </c>
      <c r="C292" s="12" t="str">
        <f t="shared" si="28"/>
        <v>12</v>
      </c>
      <c r="D292" s="13" t="str">
        <f t="shared" si="25"/>
        <v>Personal Funcionario.</v>
      </c>
      <c r="E292" s="12" t="str">
        <f t="shared" si="29"/>
        <v>120</v>
      </c>
      <c r="F292" s="13" t="str">
        <f t="shared" si="26"/>
        <v>Retribuciones básicas.</v>
      </c>
      <c r="G292" s="18" t="s">
        <v>199</v>
      </c>
      <c r="H292" s="18" t="s">
        <v>37</v>
      </c>
      <c r="I292" s="20" t="s">
        <v>38</v>
      </c>
      <c r="J292" s="21">
        <v>1299632</v>
      </c>
      <c r="K292" s="21">
        <v>179130.14</v>
      </c>
      <c r="L292" s="21">
        <v>1478762.14</v>
      </c>
      <c r="M292" s="21">
        <v>630938.48</v>
      </c>
      <c r="N292" s="21">
        <v>847823.65999999992</v>
      </c>
      <c r="O292" s="21">
        <v>42.666664430504497</v>
      </c>
    </row>
    <row r="293" spans="1:15" ht="24" x14ac:dyDescent="0.25">
      <c r="A293" s="12" t="str">
        <f t="shared" si="27"/>
        <v>1</v>
      </c>
      <c r="B293" s="13" t="str">
        <f t="shared" si="24"/>
        <v>GASTOS DE PERSONAL.</v>
      </c>
      <c r="C293" s="12" t="str">
        <f t="shared" si="28"/>
        <v>12</v>
      </c>
      <c r="D293" s="13" t="str">
        <f t="shared" si="25"/>
        <v>Personal Funcionario.</v>
      </c>
      <c r="E293" s="12" t="str">
        <f t="shared" si="29"/>
        <v>120</v>
      </c>
      <c r="F293" s="13" t="str">
        <f t="shared" si="26"/>
        <v>Retribuciones básicas.</v>
      </c>
      <c r="G293" s="18" t="s">
        <v>199</v>
      </c>
      <c r="H293" s="18" t="s">
        <v>75</v>
      </c>
      <c r="I293" s="20" t="s">
        <v>76</v>
      </c>
      <c r="J293" s="21">
        <v>98301</v>
      </c>
      <c r="K293" s="21">
        <v>0</v>
      </c>
      <c r="L293" s="21">
        <v>98301</v>
      </c>
      <c r="M293" s="21">
        <v>34265.51</v>
      </c>
      <c r="N293" s="21">
        <v>64035.49</v>
      </c>
      <c r="O293" s="21">
        <v>34.857743053786699</v>
      </c>
    </row>
    <row r="294" spans="1:15" ht="24" x14ac:dyDescent="0.25">
      <c r="A294" s="12" t="str">
        <f t="shared" si="27"/>
        <v>1</v>
      </c>
      <c r="B294" s="13" t="str">
        <f t="shared" si="24"/>
        <v>GASTOS DE PERSONAL.</v>
      </c>
      <c r="C294" s="12" t="str">
        <f t="shared" si="28"/>
        <v>16</v>
      </c>
      <c r="D294" s="13" t="str">
        <f t="shared" si="25"/>
        <v>Cuotas, prestaciones y gastos sociales a cargo del empleador.</v>
      </c>
      <c r="E294" s="12" t="str">
        <f t="shared" si="29"/>
        <v>162</v>
      </c>
      <c r="F294" s="13" t="str">
        <f t="shared" si="26"/>
        <v>Gastos sociales del personal.</v>
      </c>
      <c r="G294" s="18" t="s">
        <v>199</v>
      </c>
      <c r="H294" s="18" t="s">
        <v>16</v>
      </c>
      <c r="I294" s="20" t="s">
        <v>17</v>
      </c>
      <c r="J294" s="21">
        <v>63700</v>
      </c>
      <c r="K294" s="21">
        <v>0</v>
      </c>
      <c r="L294" s="21">
        <v>63700</v>
      </c>
      <c r="M294" s="21">
        <v>18646.080000000002</v>
      </c>
      <c r="N294" s="21">
        <v>45053.919999999998</v>
      </c>
      <c r="O294" s="21">
        <v>29.271711145077798</v>
      </c>
    </row>
    <row r="295" spans="1:15" ht="24" x14ac:dyDescent="0.25">
      <c r="A295" s="12" t="str">
        <f t="shared" si="27"/>
        <v>1</v>
      </c>
      <c r="B295" s="13" t="str">
        <f t="shared" si="24"/>
        <v>GASTOS DE PERSONAL.</v>
      </c>
      <c r="C295" s="12" t="str">
        <f t="shared" si="28"/>
        <v>16</v>
      </c>
      <c r="D295" s="13" t="str">
        <f t="shared" si="25"/>
        <v>Cuotas, prestaciones y gastos sociales a cargo del empleador.</v>
      </c>
      <c r="E295" s="12" t="str">
        <f t="shared" si="29"/>
        <v>160</v>
      </c>
      <c r="F295" s="13" t="str">
        <f t="shared" si="26"/>
        <v>Cuotas sociales.</v>
      </c>
      <c r="G295" s="18" t="s">
        <v>199</v>
      </c>
      <c r="H295" s="18" t="s">
        <v>8</v>
      </c>
      <c r="I295" s="20" t="s">
        <v>9</v>
      </c>
      <c r="J295" s="21">
        <v>2750000</v>
      </c>
      <c r="K295" s="21">
        <v>59112.95</v>
      </c>
      <c r="L295" s="21">
        <v>2809112.95</v>
      </c>
      <c r="M295" s="21">
        <v>1515163.95</v>
      </c>
      <c r="N295" s="21">
        <v>1293949.0000000002</v>
      </c>
      <c r="O295" s="21">
        <v>53.937452034419699</v>
      </c>
    </row>
    <row r="296" spans="1:15" x14ac:dyDescent="0.25">
      <c r="A296" s="12" t="str">
        <f t="shared" si="27"/>
        <v>1</v>
      </c>
      <c r="B296" s="13" t="str">
        <f t="shared" si="24"/>
        <v>GASTOS DE PERSONAL.</v>
      </c>
      <c r="C296" s="12" t="str">
        <f t="shared" si="28"/>
        <v>15</v>
      </c>
      <c r="D296" s="13" t="str">
        <f t="shared" si="25"/>
        <v>Incentivos al rendimiento.</v>
      </c>
      <c r="E296" s="12" t="str">
        <f t="shared" si="29"/>
        <v>151</v>
      </c>
      <c r="F296" s="13" t="str">
        <f t="shared" si="26"/>
        <v>Gratificaciones.</v>
      </c>
      <c r="G296" s="18" t="s">
        <v>199</v>
      </c>
      <c r="H296" s="18" t="s">
        <v>51</v>
      </c>
      <c r="I296" s="20" t="s">
        <v>52</v>
      </c>
      <c r="J296" s="21">
        <v>80000</v>
      </c>
      <c r="K296" s="21">
        <v>0</v>
      </c>
      <c r="L296" s="21">
        <v>80000</v>
      </c>
      <c r="M296" s="21">
        <v>206901.21</v>
      </c>
      <c r="N296" s="21">
        <v>-126901.20999999999</v>
      </c>
      <c r="O296" s="21">
        <v>258.62651249353399</v>
      </c>
    </row>
    <row r="297" spans="1:15" x14ac:dyDescent="0.25">
      <c r="A297" s="12" t="str">
        <f t="shared" si="27"/>
        <v>1</v>
      </c>
      <c r="B297" s="13" t="str">
        <f t="shared" si="24"/>
        <v>GASTOS DE PERSONAL.</v>
      </c>
      <c r="C297" s="12" t="str">
        <f t="shared" si="28"/>
        <v>15</v>
      </c>
      <c r="D297" s="13" t="str">
        <f t="shared" si="25"/>
        <v>Incentivos al rendimiento.</v>
      </c>
      <c r="E297" s="12" t="str">
        <f t="shared" si="29"/>
        <v>150</v>
      </c>
      <c r="F297" s="13" t="str">
        <f t="shared" si="26"/>
        <v>Productividad.</v>
      </c>
      <c r="G297" s="18" t="s">
        <v>199</v>
      </c>
      <c r="H297" s="18" t="s">
        <v>49</v>
      </c>
      <c r="I297" s="20" t="s">
        <v>50</v>
      </c>
      <c r="J297" s="21">
        <v>410000</v>
      </c>
      <c r="K297" s="21">
        <v>0</v>
      </c>
      <c r="L297" s="21">
        <v>410000</v>
      </c>
      <c r="M297" s="21">
        <v>349045.6</v>
      </c>
      <c r="N297" s="21">
        <v>60954.400000000023</v>
      </c>
      <c r="O297" s="21">
        <v>85.133073170316393</v>
      </c>
    </row>
    <row r="298" spans="1:15" ht="24" x14ac:dyDescent="0.25">
      <c r="A298" s="12" t="str">
        <f t="shared" si="27"/>
        <v>1</v>
      </c>
      <c r="B298" s="13" t="str">
        <f t="shared" si="24"/>
        <v>GASTOS DE PERSONAL.</v>
      </c>
      <c r="C298" s="12" t="str">
        <f t="shared" si="28"/>
        <v>13</v>
      </c>
      <c r="D298" s="13" t="str">
        <f t="shared" si="25"/>
        <v>Personal Laboral.</v>
      </c>
      <c r="E298" s="12" t="str">
        <f t="shared" si="29"/>
        <v>130</v>
      </c>
      <c r="F298" s="13" t="str">
        <f t="shared" si="26"/>
        <v>Laboral Fijo.</v>
      </c>
      <c r="G298" s="18" t="s">
        <v>199</v>
      </c>
      <c r="H298" s="18" t="s">
        <v>81</v>
      </c>
      <c r="I298" s="20" t="s">
        <v>82</v>
      </c>
      <c r="J298" s="21">
        <v>10</v>
      </c>
      <c r="K298" s="21">
        <v>0</v>
      </c>
      <c r="L298" s="21">
        <v>10</v>
      </c>
      <c r="M298" s="21">
        <v>0</v>
      </c>
      <c r="N298" s="21">
        <v>10</v>
      </c>
      <c r="O298" s="21">
        <v>0</v>
      </c>
    </row>
    <row r="299" spans="1:15" ht="24" x14ac:dyDescent="0.25">
      <c r="A299" s="12" t="str">
        <f t="shared" si="27"/>
        <v>1</v>
      </c>
      <c r="B299" s="13" t="str">
        <f t="shared" si="24"/>
        <v>GASTOS DE PERSONAL.</v>
      </c>
      <c r="C299" s="12" t="str">
        <f t="shared" si="28"/>
        <v>12</v>
      </c>
      <c r="D299" s="13" t="str">
        <f t="shared" si="25"/>
        <v>Personal Funcionario.</v>
      </c>
      <c r="E299" s="12" t="str">
        <f t="shared" si="29"/>
        <v>122</v>
      </c>
      <c r="F299" s="13" t="str">
        <f t="shared" si="26"/>
        <v>Retribuciones en especie.</v>
      </c>
      <c r="G299" s="18" t="s">
        <v>199</v>
      </c>
      <c r="H299" s="18" t="s">
        <v>200</v>
      </c>
      <c r="I299" s="20" t="s">
        <v>201</v>
      </c>
      <c r="J299" s="21">
        <v>10</v>
      </c>
      <c r="K299" s="21">
        <v>0</v>
      </c>
      <c r="L299" s="21">
        <v>10</v>
      </c>
      <c r="M299" s="21">
        <v>0</v>
      </c>
      <c r="N299" s="21">
        <v>10</v>
      </c>
      <c r="O299" s="21">
        <v>0</v>
      </c>
    </row>
    <row r="300" spans="1:15" ht="24" x14ac:dyDescent="0.25">
      <c r="A300" s="12" t="str">
        <f t="shared" si="27"/>
        <v>1</v>
      </c>
      <c r="B300" s="13" t="str">
        <f t="shared" si="24"/>
        <v>GASTOS DE PERSONAL.</v>
      </c>
      <c r="C300" s="12" t="str">
        <f t="shared" si="28"/>
        <v>13</v>
      </c>
      <c r="D300" s="13" t="str">
        <f t="shared" si="25"/>
        <v>Personal Laboral.</v>
      </c>
      <c r="E300" s="12" t="str">
        <f t="shared" si="29"/>
        <v>130</v>
      </c>
      <c r="F300" s="13" t="str">
        <f t="shared" si="26"/>
        <v>Laboral Fijo.</v>
      </c>
      <c r="G300" s="18" t="s">
        <v>199</v>
      </c>
      <c r="H300" s="18" t="s">
        <v>77</v>
      </c>
      <c r="I300" s="20" t="s">
        <v>78</v>
      </c>
      <c r="J300" s="21">
        <v>10</v>
      </c>
      <c r="K300" s="21">
        <v>0</v>
      </c>
      <c r="L300" s="21">
        <v>10</v>
      </c>
      <c r="M300" s="21">
        <v>0</v>
      </c>
      <c r="N300" s="21">
        <v>10</v>
      </c>
      <c r="O300" s="21">
        <v>0</v>
      </c>
    </row>
    <row r="301" spans="1:15" ht="36" x14ac:dyDescent="0.25">
      <c r="A301" s="12" t="str">
        <f t="shared" si="27"/>
        <v>6</v>
      </c>
      <c r="B301" s="13" t="str">
        <f t="shared" si="24"/>
        <v>INVERSIONES REALES.</v>
      </c>
      <c r="C301" s="12" t="str">
        <f t="shared" si="28"/>
        <v>62</v>
      </c>
      <c r="D301" s="13" t="str">
        <f t="shared" si="25"/>
        <v>Inversión nueva asociada al funcionamiento operativo de los servicios.</v>
      </c>
      <c r="E301" s="12" t="str">
        <f t="shared" si="29"/>
        <v>627</v>
      </c>
      <c r="F301" s="13" t="str">
        <f t="shared" si="26"/>
        <v>Proyectos complejos.</v>
      </c>
      <c r="G301" s="18" t="s">
        <v>199</v>
      </c>
      <c r="H301" s="18" t="s">
        <v>960</v>
      </c>
      <c r="I301" s="20" t="s">
        <v>961</v>
      </c>
      <c r="J301" s="21">
        <v>10</v>
      </c>
      <c r="K301" s="21">
        <v>0</v>
      </c>
      <c r="L301" s="21">
        <v>10</v>
      </c>
      <c r="M301" s="21">
        <v>0</v>
      </c>
      <c r="N301" s="21">
        <v>10</v>
      </c>
      <c r="O301" s="21">
        <v>0</v>
      </c>
    </row>
    <row r="302" spans="1:15" ht="36" x14ac:dyDescent="0.25">
      <c r="A302" s="12" t="str">
        <f t="shared" si="27"/>
        <v>6</v>
      </c>
      <c r="B302" s="13" t="str">
        <f t="shared" si="24"/>
        <v>INVERSIONES REALES.</v>
      </c>
      <c r="C302" s="12" t="str">
        <f t="shared" si="28"/>
        <v>62</v>
      </c>
      <c r="D302" s="13" t="str">
        <f t="shared" si="25"/>
        <v>Inversión nueva asociada al funcionamiento operativo de los servicios.</v>
      </c>
      <c r="E302" s="12" t="str">
        <f t="shared" si="29"/>
        <v>626</v>
      </c>
      <c r="F302" s="13" t="str">
        <f t="shared" si="26"/>
        <v>Equipos para procesos de información.</v>
      </c>
      <c r="G302" s="18" t="s">
        <v>199</v>
      </c>
      <c r="H302" s="18" t="s">
        <v>191</v>
      </c>
      <c r="I302" s="20" t="s">
        <v>192</v>
      </c>
      <c r="J302" s="21">
        <v>10</v>
      </c>
      <c r="K302" s="21">
        <v>4034718.38</v>
      </c>
      <c r="L302" s="21">
        <v>4034728.38</v>
      </c>
      <c r="M302" s="21">
        <v>0</v>
      </c>
      <c r="N302" s="21">
        <v>4034728.38</v>
      </c>
      <c r="O302" s="21">
        <v>0</v>
      </c>
    </row>
    <row r="303" spans="1:15" ht="36" x14ac:dyDescent="0.25">
      <c r="A303" s="12" t="str">
        <f t="shared" si="27"/>
        <v>6</v>
      </c>
      <c r="B303" s="13" t="str">
        <f t="shared" si="24"/>
        <v>INVERSIONES REALES.</v>
      </c>
      <c r="C303" s="12" t="str">
        <f t="shared" si="28"/>
        <v>62</v>
      </c>
      <c r="D303" s="13" t="str">
        <f t="shared" si="25"/>
        <v>Inversión nueva asociada al funcionamiento operativo de los servicios.</v>
      </c>
      <c r="E303" s="12" t="str">
        <f t="shared" si="29"/>
        <v>624</v>
      </c>
      <c r="F303" s="13" t="str">
        <f t="shared" si="26"/>
        <v>Elementos de transporte.</v>
      </c>
      <c r="G303" s="18" t="s">
        <v>199</v>
      </c>
      <c r="H303" s="18" t="s">
        <v>187</v>
      </c>
      <c r="I303" s="20" t="s">
        <v>188</v>
      </c>
      <c r="J303" s="21">
        <v>10</v>
      </c>
      <c r="K303" s="21">
        <v>0</v>
      </c>
      <c r="L303" s="21">
        <v>10</v>
      </c>
      <c r="M303" s="21">
        <v>0</v>
      </c>
      <c r="N303" s="21">
        <v>10</v>
      </c>
      <c r="O303" s="21">
        <v>0</v>
      </c>
    </row>
    <row r="304" spans="1:15" ht="36" x14ac:dyDescent="0.25">
      <c r="A304" s="12" t="str">
        <f t="shared" si="27"/>
        <v>6</v>
      </c>
      <c r="B304" s="13" t="str">
        <f t="shared" si="24"/>
        <v>INVERSIONES REALES.</v>
      </c>
      <c r="C304" s="12" t="str">
        <f t="shared" si="28"/>
        <v>62</v>
      </c>
      <c r="D304" s="13" t="str">
        <f t="shared" si="25"/>
        <v>Inversión nueva asociada al funcionamiento operativo de los servicios.</v>
      </c>
      <c r="E304" s="12" t="str">
        <f t="shared" si="29"/>
        <v>623</v>
      </c>
      <c r="F304" s="13" t="str">
        <f t="shared" si="26"/>
        <v>Maquinaria, instalaciones técnicas y utillaje.</v>
      </c>
      <c r="G304" s="18" t="s">
        <v>199</v>
      </c>
      <c r="H304" s="18" t="s">
        <v>113</v>
      </c>
      <c r="I304" s="20" t="s">
        <v>114</v>
      </c>
      <c r="J304" s="21">
        <v>10</v>
      </c>
      <c r="K304" s="21">
        <v>3827326.62</v>
      </c>
      <c r="L304" s="21">
        <v>3827336.62</v>
      </c>
      <c r="M304" s="21">
        <v>0</v>
      </c>
      <c r="N304" s="21">
        <v>3827336.62</v>
      </c>
      <c r="O304" s="21">
        <v>0</v>
      </c>
    </row>
    <row r="305" spans="1:15" ht="24" x14ac:dyDescent="0.25">
      <c r="A305" s="12" t="str">
        <f t="shared" si="27"/>
        <v>3</v>
      </c>
      <c r="B305" s="13" t="str">
        <f t="shared" si="24"/>
        <v>GASTOS FINANCIEROS.</v>
      </c>
      <c r="C305" s="12" t="str">
        <f t="shared" si="28"/>
        <v>35</v>
      </c>
      <c r="D305" s="13" t="str">
        <f t="shared" si="25"/>
        <v>Intereses de demora y otros gastos financieros.</v>
      </c>
      <c r="E305" s="12" t="str">
        <f t="shared" si="29"/>
        <v>359</v>
      </c>
      <c r="F305" s="13" t="str">
        <f t="shared" si="26"/>
        <v>Otros gastos financieros.</v>
      </c>
      <c r="G305" s="18" t="s">
        <v>199</v>
      </c>
      <c r="H305" s="18" t="s">
        <v>28</v>
      </c>
      <c r="I305" s="20" t="s">
        <v>29</v>
      </c>
      <c r="J305" s="21">
        <v>10</v>
      </c>
      <c r="K305" s="21">
        <v>0</v>
      </c>
      <c r="L305" s="21">
        <v>10</v>
      </c>
      <c r="M305" s="21">
        <v>0</v>
      </c>
      <c r="N305" s="21">
        <v>10</v>
      </c>
      <c r="O305" s="21">
        <v>0</v>
      </c>
    </row>
    <row r="306" spans="1:15" ht="24" x14ac:dyDescent="0.25">
      <c r="A306" s="12" t="str">
        <f t="shared" si="27"/>
        <v>2</v>
      </c>
      <c r="B306" s="13" t="str">
        <f t="shared" si="24"/>
        <v>GASTOS CORRIENTES EN BIENES Y SERVICIOS.</v>
      </c>
      <c r="C306" s="12" t="str">
        <f t="shared" si="28"/>
        <v>22</v>
      </c>
      <c r="D306" s="13" t="str">
        <f t="shared" si="25"/>
        <v>Material, suministros y otros.</v>
      </c>
      <c r="E306" s="12" t="str">
        <f t="shared" si="29"/>
        <v>227</v>
      </c>
      <c r="F306" s="13" t="str">
        <f t="shared" si="26"/>
        <v>Trabajos realizados por otras empresas y profesionales.</v>
      </c>
      <c r="G306" s="18" t="s">
        <v>199</v>
      </c>
      <c r="H306" s="18" t="s">
        <v>179</v>
      </c>
      <c r="I306" s="20" t="s">
        <v>180</v>
      </c>
      <c r="J306" s="21">
        <v>4100</v>
      </c>
      <c r="K306" s="21">
        <v>0</v>
      </c>
      <c r="L306" s="21">
        <v>4100</v>
      </c>
      <c r="M306" s="21">
        <v>0</v>
      </c>
      <c r="N306" s="21">
        <v>4100</v>
      </c>
      <c r="O306" s="21">
        <v>0</v>
      </c>
    </row>
    <row r="307" spans="1:15" ht="24" x14ac:dyDescent="0.25">
      <c r="A307" s="12" t="str">
        <f t="shared" si="27"/>
        <v>2</v>
      </c>
      <c r="B307" s="13" t="str">
        <f t="shared" si="24"/>
        <v>GASTOS CORRIENTES EN BIENES Y SERVICIOS.</v>
      </c>
      <c r="C307" s="12" t="str">
        <f t="shared" si="28"/>
        <v>22</v>
      </c>
      <c r="D307" s="13" t="str">
        <f t="shared" si="25"/>
        <v>Material, suministros y otros.</v>
      </c>
      <c r="E307" s="12" t="str">
        <f t="shared" si="29"/>
        <v>226</v>
      </c>
      <c r="F307" s="13" t="str">
        <f t="shared" si="26"/>
        <v>Gastos diversos.</v>
      </c>
      <c r="G307" s="18" t="s">
        <v>199</v>
      </c>
      <c r="H307" s="18" t="s">
        <v>65</v>
      </c>
      <c r="I307" s="20" t="s">
        <v>66</v>
      </c>
      <c r="J307" s="21">
        <v>1030</v>
      </c>
      <c r="K307" s="21">
        <v>0</v>
      </c>
      <c r="L307" s="21">
        <v>1030</v>
      </c>
      <c r="M307" s="21">
        <v>0</v>
      </c>
      <c r="N307" s="21">
        <v>1030</v>
      </c>
      <c r="O307" s="21">
        <v>0</v>
      </c>
    </row>
    <row r="308" spans="1:15" ht="24" x14ac:dyDescent="0.25">
      <c r="A308" s="12" t="str">
        <f t="shared" si="27"/>
        <v>2</v>
      </c>
      <c r="B308" s="13" t="str">
        <f t="shared" si="24"/>
        <v>GASTOS CORRIENTES EN BIENES Y SERVICIOS.</v>
      </c>
      <c r="C308" s="12" t="str">
        <f t="shared" si="28"/>
        <v>22</v>
      </c>
      <c r="D308" s="13" t="str">
        <f t="shared" si="25"/>
        <v>Material, suministros y otros.</v>
      </c>
      <c r="E308" s="12" t="str">
        <f t="shared" si="29"/>
        <v>226</v>
      </c>
      <c r="F308" s="13" t="str">
        <f t="shared" si="26"/>
        <v>Gastos diversos.</v>
      </c>
      <c r="G308" s="18" t="s">
        <v>199</v>
      </c>
      <c r="H308" s="18" t="s">
        <v>61</v>
      </c>
      <c r="I308" s="20" t="s">
        <v>62</v>
      </c>
      <c r="J308" s="21">
        <v>990</v>
      </c>
      <c r="K308" s="21">
        <v>0</v>
      </c>
      <c r="L308" s="21">
        <v>990</v>
      </c>
      <c r="M308" s="21">
        <v>0</v>
      </c>
      <c r="N308" s="21">
        <v>990</v>
      </c>
      <c r="O308" s="21">
        <v>0</v>
      </c>
    </row>
    <row r="309" spans="1:15" ht="24" x14ac:dyDescent="0.25">
      <c r="A309" s="12" t="str">
        <f t="shared" si="27"/>
        <v>2</v>
      </c>
      <c r="B309" s="13" t="str">
        <f t="shared" si="24"/>
        <v>GASTOS CORRIENTES EN BIENES Y SERVICIOS.</v>
      </c>
      <c r="C309" s="12" t="str">
        <f t="shared" si="28"/>
        <v>22</v>
      </c>
      <c r="D309" s="13" t="str">
        <f t="shared" si="25"/>
        <v>Material, suministros y otros.</v>
      </c>
      <c r="E309" s="12" t="str">
        <f t="shared" si="29"/>
        <v>225</v>
      </c>
      <c r="F309" s="13" t="str">
        <f t="shared" si="26"/>
        <v>Tributos.</v>
      </c>
      <c r="G309" s="18" t="s">
        <v>199</v>
      </c>
      <c r="H309" s="18" t="s">
        <v>175</v>
      </c>
      <c r="I309" s="20" t="s">
        <v>176</v>
      </c>
      <c r="J309" s="21">
        <v>3500</v>
      </c>
      <c r="K309" s="21">
        <v>0</v>
      </c>
      <c r="L309" s="21">
        <v>3500</v>
      </c>
      <c r="M309" s="21">
        <v>0</v>
      </c>
      <c r="N309" s="21">
        <v>3500</v>
      </c>
      <c r="O309" s="21">
        <v>0</v>
      </c>
    </row>
    <row r="310" spans="1:15" ht="24" x14ac:dyDescent="0.25">
      <c r="A310" s="12" t="str">
        <f t="shared" si="27"/>
        <v>2</v>
      </c>
      <c r="B310" s="13" t="str">
        <f t="shared" si="24"/>
        <v>GASTOS CORRIENTES EN BIENES Y SERVICIOS.</v>
      </c>
      <c r="C310" s="12" t="str">
        <f t="shared" si="28"/>
        <v>22</v>
      </c>
      <c r="D310" s="13" t="str">
        <f t="shared" si="25"/>
        <v>Material, suministros y otros.</v>
      </c>
      <c r="E310" s="12" t="str">
        <f t="shared" si="29"/>
        <v>224</v>
      </c>
      <c r="F310" s="13" t="str">
        <f t="shared" si="26"/>
        <v>Primas de seguros.</v>
      </c>
      <c r="G310" s="18" t="s">
        <v>199</v>
      </c>
      <c r="H310" s="18" t="s">
        <v>173</v>
      </c>
      <c r="I310" s="20" t="s">
        <v>174</v>
      </c>
      <c r="J310" s="21">
        <v>10</v>
      </c>
      <c r="K310" s="21">
        <v>0</v>
      </c>
      <c r="L310" s="21">
        <v>10</v>
      </c>
      <c r="M310" s="21">
        <v>0</v>
      </c>
      <c r="N310" s="21">
        <v>10</v>
      </c>
      <c r="O310" s="21">
        <v>0</v>
      </c>
    </row>
    <row r="311" spans="1:15" ht="24" x14ac:dyDescent="0.25">
      <c r="A311" s="12" t="str">
        <f t="shared" si="27"/>
        <v>2</v>
      </c>
      <c r="B311" s="13" t="str">
        <f t="shared" si="24"/>
        <v>GASTOS CORRIENTES EN BIENES Y SERVICIOS.</v>
      </c>
      <c r="C311" s="12" t="str">
        <f t="shared" si="28"/>
        <v>22</v>
      </c>
      <c r="D311" s="13" t="str">
        <f t="shared" si="25"/>
        <v>Material, suministros y otros.</v>
      </c>
      <c r="E311" s="12" t="str">
        <f t="shared" si="29"/>
        <v>221</v>
      </c>
      <c r="F311" s="13" t="str">
        <f t="shared" si="26"/>
        <v>Suministros.</v>
      </c>
      <c r="G311" s="18" t="s">
        <v>199</v>
      </c>
      <c r="H311" s="18" t="s">
        <v>91</v>
      </c>
      <c r="I311" s="20" t="s">
        <v>92</v>
      </c>
      <c r="J311" s="21">
        <v>3500</v>
      </c>
      <c r="K311" s="21">
        <v>0</v>
      </c>
      <c r="L311" s="21">
        <v>3500</v>
      </c>
      <c r="M311" s="21">
        <v>0</v>
      </c>
      <c r="N311" s="21">
        <v>3500</v>
      </c>
      <c r="O311" s="21">
        <v>0</v>
      </c>
    </row>
    <row r="312" spans="1:15" ht="24" x14ac:dyDescent="0.25">
      <c r="A312" s="12" t="str">
        <f t="shared" si="27"/>
        <v>2</v>
      </c>
      <c r="B312" s="13" t="str">
        <f t="shared" si="24"/>
        <v>GASTOS CORRIENTES EN BIENES Y SERVICIOS.</v>
      </c>
      <c r="C312" s="12" t="str">
        <f t="shared" si="28"/>
        <v>22</v>
      </c>
      <c r="D312" s="13" t="str">
        <f t="shared" si="25"/>
        <v>Material, suministros y otros.</v>
      </c>
      <c r="E312" s="12" t="str">
        <f t="shared" si="29"/>
        <v>221</v>
      </c>
      <c r="F312" s="13" t="str">
        <f t="shared" si="26"/>
        <v>Suministros.</v>
      </c>
      <c r="G312" s="18" t="s">
        <v>199</v>
      </c>
      <c r="H312" s="18" t="s">
        <v>169</v>
      </c>
      <c r="I312" s="20" t="s">
        <v>170</v>
      </c>
      <c r="J312" s="21">
        <v>3500</v>
      </c>
      <c r="K312" s="21">
        <v>0</v>
      </c>
      <c r="L312" s="21">
        <v>3500</v>
      </c>
      <c r="M312" s="21">
        <v>0</v>
      </c>
      <c r="N312" s="21">
        <v>3500</v>
      </c>
      <c r="O312" s="21">
        <v>0</v>
      </c>
    </row>
    <row r="313" spans="1:15" ht="24" x14ac:dyDescent="0.25">
      <c r="A313" s="12" t="str">
        <f t="shared" si="27"/>
        <v>2</v>
      </c>
      <c r="B313" s="13" t="str">
        <f t="shared" si="24"/>
        <v>GASTOS CORRIENTES EN BIENES Y SERVICIOS.</v>
      </c>
      <c r="C313" s="12" t="str">
        <f t="shared" si="28"/>
        <v>22</v>
      </c>
      <c r="D313" s="13" t="str">
        <f t="shared" si="25"/>
        <v>Material, suministros y otros.</v>
      </c>
      <c r="E313" s="12" t="str">
        <f t="shared" si="29"/>
        <v>221</v>
      </c>
      <c r="F313" s="13" t="str">
        <f t="shared" si="26"/>
        <v>Suministros.</v>
      </c>
      <c r="G313" s="18" t="s">
        <v>199</v>
      </c>
      <c r="H313" s="18" t="s">
        <v>167</v>
      </c>
      <c r="I313" s="20" t="s">
        <v>168</v>
      </c>
      <c r="J313" s="21">
        <v>1020</v>
      </c>
      <c r="K313" s="21">
        <v>0</v>
      </c>
      <c r="L313" s="21">
        <v>1020</v>
      </c>
      <c r="M313" s="21">
        <v>0</v>
      </c>
      <c r="N313" s="21">
        <v>1020</v>
      </c>
      <c r="O313" s="21">
        <v>0</v>
      </c>
    </row>
    <row r="314" spans="1:15" ht="24" x14ac:dyDescent="0.25">
      <c r="A314" s="12" t="str">
        <f t="shared" si="27"/>
        <v>2</v>
      </c>
      <c r="B314" s="13" t="str">
        <f t="shared" si="24"/>
        <v>GASTOS CORRIENTES EN BIENES Y SERVICIOS.</v>
      </c>
      <c r="C314" s="12" t="str">
        <f t="shared" si="28"/>
        <v>22</v>
      </c>
      <c r="D314" s="13" t="str">
        <f t="shared" si="25"/>
        <v>Material, suministros y otros.</v>
      </c>
      <c r="E314" s="12" t="str">
        <f t="shared" si="29"/>
        <v>221</v>
      </c>
      <c r="F314" s="13" t="str">
        <f t="shared" si="26"/>
        <v>Suministros.</v>
      </c>
      <c r="G314" s="18" t="s">
        <v>199</v>
      </c>
      <c r="H314" s="18" t="s">
        <v>163</v>
      </c>
      <c r="I314" s="20" t="s">
        <v>164</v>
      </c>
      <c r="J314" s="21">
        <v>200</v>
      </c>
      <c r="K314" s="21">
        <v>0</v>
      </c>
      <c r="L314" s="21">
        <v>200</v>
      </c>
      <c r="M314" s="21">
        <v>0</v>
      </c>
      <c r="N314" s="21">
        <v>200</v>
      </c>
      <c r="O314" s="21">
        <v>0</v>
      </c>
    </row>
    <row r="315" spans="1:15" ht="24" x14ac:dyDescent="0.25">
      <c r="A315" s="12" t="str">
        <f t="shared" si="27"/>
        <v>2</v>
      </c>
      <c r="B315" s="13" t="str">
        <f t="shared" si="24"/>
        <v>GASTOS CORRIENTES EN BIENES Y SERVICIOS.</v>
      </c>
      <c r="C315" s="12" t="str">
        <f t="shared" si="28"/>
        <v>22</v>
      </c>
      <c r="D315" s="13" t="str">
        <f t="shared" si="25"/>
        <v>Material, suministros y otros.</v>
      </c>
      <c r="E315" s="12" t="str">
        <f t="shared" si="29"/>
        <v>221</v>
      </c>
      <c r="F315" s="13" t="str">
        <f t="shared" si="26"/>
        <v>Suministros.</v>
      </c>
      <c r="G315" s="18" t="s">
        <v>199</v>
      </c>
      <c r="H315" s="18" t="s">
        <v>57</v>
      </c>
      <c r="I315" s="20" t="s">
        <v>58</v>
      </c>
      <c r="J315" s="21">
        <v>510</v>
      </c>
      <c r="K315" s="21">
        <v>0</v>
      </c>
      <c r="L315" s="21">
        <v>510</v>
      </c>
      <c r="M315" s="21">
        <v>0</v>
      </c>
      <c r="N315" s="21">
        <v>510</v>
      </c>
      <c r="O315" s="21">
        <v>0</v>
      </c>
    </row>
    <row r="316" spans="1:15" ht="24" x14ac:dyDescent="0.25">
      <c r="A316" s="12" t="str">
        <f t="shared" si="27"/>
        <v>2</v>
      </c>
      <c r="B316" s="13" t="str">
        <f t="shared" si="24"/>
        <v>GASTOS CORRIENTES EN BIENES Y SERVICIOS.</v>
      </c>
      <c r="C316" s="12" t="str">
        <f t="shared" si="28"/>
        <v>22</v>
      </c>
      <c r="D316" s="13" t="str">
        <f t="shared" si="25"/>
        <v>Material, suministros y otros.</v>
      </c>
      <c r="E316" s="12" t="str">
        <f t="shared" si="29"/>
        <v>221</v>
      </c>
      <c r="F316" s="13" t="str">
        <f t="shared" si="26"/>
        <v>Suministros.</v>
      </c>
      <c r="G316" s="18" t="s">
        <v>199</v>
      </c>
      <c r="H316" s="18" t="s">
        <v>159</v>
      </c>
      <c r="I316" s="20" t="s">
        <v>160</v>
      </c>
      <c r="J316" s="21">
        <v>25000</v>
      </c>
      <c r="K316" s="21">
        <v>0</v>
      </c>
      <c r="L316" s="21">
        <v>25000</v>
      </c>
      <c r="M316" s="21">
        <v>0</v>
      </c>
      <c r="N316" s="21">
        <v>25000</v>
      </c>
      <c r="O316" s="21">
        <v>0</v>
      </c>
    </row>
    <row r="317" spans="1:15" ht="24" x14ac:dyDescent="0.25">
      <c r="A317" s="12" t="str">
        <f t="shared" si="27"/>
        <v>2</v>
      </c>
      <c r="B317" s="13" t="str">
        <f t="shared" si="24"/>
        <v>GASTOS CORRIENTES EN BIENES Y SERVICIOS.</v>
      </c>
      <c r="C317" s="12" t="str">
        <f t="shared" si="28"/>
        <v>22</v>
      </c>
      <c r="D317" s="13" t="str">
        <f t="shared" si="25"/>
        <v>Material, suministros y otros.</v>
      </c>
      <c r="E317" s="12" t="str">
        <f t="shared" si="29"/>
        <v>220</v>
      </c>
      <c r="F317" s="13" t="str">
        <f t="shared" si="26"/>
        <v>Material de oficina.</v>
      </c>
      <c r="G317" s="18" t="s">
        <v>199</v>
      </c>
      <c r="H317" s="18" t="s">
        <v>119</v>
      </c>
      <c r="I317" s="20" t="s">
        <v>120</v>
      </c>
      <c r="J317" s="21">
        <v>525</v>
      </c>
      <c r="K317" s="21">
        <v>0</v>
      </c>
      <c r="L317" s="21">
        <v>525</v>
      </c>
      <c r="M317" s="21">
        <v>0</v>
      </c>
      <c r="N317" s="21">
        <v>525</v>
      </c>
      <c r="O317" s="21">
        <v>0</v>
      </c>
    </row>
    <row r="318" spans="1:15" ht="36" x14ac:dyDescent="0.25">
      <c r="A318" s="12" t="str">
        <f t="shared" si="27"/>
        <v>2</v>
      </c>
      <c r="B318" s="13" t="str">
        <f t="shared" si="24"/>
        <v>GASTOS CORRIENTES EN BIENES Y SERVICIOS.</v>
      </c>
      <c r="C318" s="12" t="str">
        <f t="shared" si="28"/>
        <v>21</v>
      </c>
      <c r="D318" s="13" t="str">
        <f t="shared" si="25"/>
        <v>Reparaciones, mantenimiento y conservación.</v>
      </c>
      <c r="E318" s="12" t="str">
        <f t="shared" si="29"/>
        <v>214</v>
      </c>
      <c r="F318" s="13" t="str">
        <f t="shared" si="26"/>
        <v>Elementos de transporte.</v>
      </c>
      <c r="G318" s="18" t="s">
        <v>199</v>
      </c>
      <c r="H318" s="18" t="s">
        <v>151</v>
      </c>
      <c r="I318" s="20" t="s">
        <v>152</v>
      </c>
      <c r="J318" s="21">
        <v>16000</v>
      </c>
      <c r="K318" s="21">
        <v>0</v>
      </c>
      <c r="L318" s="21">
        <v>16000</v>
      </c>
      <c r="M318" s="21">
        <v>0</v>
      </c>
      <c r="N318" s="21">
        <v>16000</v>
      </c>
      <c r="O318" s="21">
        <v>0</v>
      </c>
    </row>
    <row r="319" spans="1:15" ht="24" x14ac:dyDescent="0.25">
      <c r="A319" s="12" t="str">
        <f t="shared" si="27"/>
        <v>2</v>
      </c>
      <c r="B319" s="13" t="str">
        <f t="shared" si="24"/>
        <v>GASTOS CORRIENTES EN BIENES Y SERVICIOS.</v>
      </c>
      <c r="C319" s="12" t="str">
        <f t="shared" si="28"/>
        <v>21</v>
      </c>
      <c r="D319" s="13" t="str">
        <f t="shared" si="25"/>
        <v>Reparaciones, mantenimiento y conservación.</v>
      </c>
      <c r="E319" s="12" t="str">
        <f t="shared" si="29"/>
        <v>213</v>
      </c>
      <c r="F319" s="13" t="str">
        <f t="shared" si="26"/>
        <v>Maquinaria, instalaciones técnicas y utillaje.</v>
      </c>
      <c r="G319" s="18" t="s">
        <v>199</v>
      </c>
      <c r="H319" s="18" t="s">
        <v>149</v>
      </c>
      <c r="I319" s="20" t="s">
        <v>150</v>
      </c>
      <c r="J319" s="21">
        <v>1500</v>
      </c>
      <c r="K319" s="21">
        <v>0</v>
      </c>
      <c r="L319" s="21">
        <v>1500</v>
      </c>
      <c r="M319" s="21">
        <v>0</v>
      </c>
      <c r="N319" s="21">
        <v>1500</v>
      </c>
      <c r="O319" s="21">
        <v>0</v>
      </c>
    </row>
    <row r="320" spans="1:15" ht="24" x14ac:dyDescent="0.25">
      <c r="A320" s="12" t="str">
        <f t="shared" si="27"/>
        <v>2</v>
      </c>
      <c r="B320" s="13" t="str">
        <f t="shared" si="24"/>
        <v>GASTOS CORRIENTES EN BIENES Y SERVICIOS.</v>
      </c>
      <c r="C320" s="12" t="str">
        <f t="shared" si="28"/>
        <v>20</v>
      </c>
      <c r="D320" s="13" t="str">
        <f t="shared" si="25"/>
        <v>Arrendamientos y cánones.</v>
      </c>
      <c r="E320" s="12" t="str">
        <f t="shared" si="29"/>
        <v>206</v>
      </c>
      <c r="F320" s="13" t="str">
        <f t="shared" si="26"/>
        <v>Arrendamientos de equipos para procesos de información.</v>
      </c>
      <c r="G320" s="18" t="s">
        <v>199</v>
      </c>
      <c r="H320" s="18" t="s">
        <v>141</v>
      </c>
      <c r="I320" s="20" t="s">
        <v>142</v>
      </c>
      <c r="J320" s="21">
        <v>10</v>
      </c>
      <c r="K320" s="21">
        <v>0</v>
      </c>
      <c r="L320" s="21">
        <v>10</v>
      </c>
      <c r="M320" s="21">
        <v>0</v>
      </c>
      <c r="N320" s="21">
        <v>10</v>
      </c>
      <c r="O320" s="21">
        <v>0</v>
      </c>
    </row>
    <row r="321" spans="1:15" ht="24" x14ac:dyDescent="0.25">
      <c r="A321" s="12" t="str">
        <f t="shared" si="27"/>
        <v>2</v>
      </c>
      <c r="B321" s="13" t="str">
        <f t="shared" si="24"/>
        <v>GASTOS CORRIENTES EN BIENES Y SERVICIOS.</v>
      </c>
      <c r="C321" s="12" t="str">
        <f t="shared" si="28"/>
        <v>20</v>
      </c>
      <c r="D321" s="13" t="str">
        <f t="shared" si="25"/>
        <v>Arrendamientos y cánones.</v>
      </c>
      <c r="E321" s="12" t="str">
        <f t="shared" si="29"/>
        <v>204</v>
      </c>
      <c r="F321" s="13" t="str">
        <f t="shared" si="26"/>
        <v>Arrendamientos de material de transporte.</v>
      </c>
      <c r="G321" s="18" t="s">
        <v>199</v>
      </c>
      <c r="H321" s="18" t="s">
        <v>139</v>
      </c>
      <c r="I321" s="20" t="s">
        <v>140</v>
      </c>
      <c r="J321" s="21">
        <v>10</v>
      </c>
      <c r="K321" s="21">
        <v>0</v>
      </c>
      <c r="L321" s="21">
        <v>10</v>
      </c>
      <c r="M321" s="21">
        <v>0</v>
      </c>
      <c r="N321" s="21">
        <v>10</v>
      </c>
      <c r="O321" s="21">
        <v>0</v>
      </c>
    </row>
    <row r="322" spans="1:15" ht="24" x14ac:dyDescent="0.25">
      <c r="A322" s="12" t="str">
        <f t="shared" si="27"/>
        <v>1</v>
      </c>
      <c r="B322" s="13" t="str">
        <f t="shared" ref="B322:B385" si="30">VLOOKUP(A322*1,$A$2224:$B$2588,2,0)</f>
        <v>GASTOS DE PERSONAL.</v>
      </c>
      <c r="C322" s="12" t="str">
        <f t="shared" si="28"/>
        <v>13</v>
      </c>
      <c r="D322" s="13" t="str">
        <f t="shared" ref="D322:D385" si="31">VLOOKUP(C322*1,$A$2224:$B$2588,2,0)</f>
        <v>Personal Laboral.</v>
      </c>
      <c r="E322" s="12" t="str">
        <f t="shared" si="29"/>
        <v>131</v>
      </c>
      <c r="F322" s="13" t="str">
        <f t="shared" ref="F322:F385" si="32">VLOOKUP(E322*1,$A$2224:$B$2588,2,0)</f>
        <v>Laboral temporal.</v>
      </c>
      <c r="G322" s="18" t="s">
        <v>202</v>
      </c>
      <c r="H322" s="18" t="s">
        <v>244</v>
      </c>
      <c r="I322" s="20" t="s">
        <v>245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</row>
    <row r="323" spans="1:15" x14ac:dyDescent="0.25">
      <c r="A323" s="12" t="str">
        <f t="shared" ref="A323:A386" si="33">LEFT(H323,1)</f>
        <v>1</v>
      </c>
      <c r="B323" s="13" t="str">
        <f t="shared" si="30"/>
        <v>GASTOS DE PERSONAL.</v>
      </c>
      <c r="C323" s="12" t="str">
        <f t="shared" ref="C323:C386" si="34">LEFT($H323,2)</f>
        <v>14</v>
      </c>
      <c r="D323" s="13" t="str">
        <f t="shared" si="31"/>
        <v>Otro personal.</v>
      </c>
      <c r="E323" s="12" t="str">
        <f t="shared" ref="E323:E386" si="35">LEFT($H323,3)</f>
        <v>143</v>
      </c>
      <c r="F323" s="13" t="str">
        <f t="shared" si="32"/>
        <v>Otro personal.</v>
      </c>
      <c r="G323" s="18" t="s">
        <v>202</v>
      </c>
      <c r="H323" s="18" t="s">
        <v>89</v>
      </c>
      <c r="I323" s="20" t="s">
        <v>90</v>
      </c>
      <c r="J323" s="21">
        <v>10</v>
      </c>
      <c r="K323" s="21">
        <v>0</v>
      </c>
      <c r="L323" s="21">
        <v>10</v>
      </c>
      <c r="M323" s="21">
        <v>0</v>
      </c>
      <c r="N323" s="21">
        <v>10</v>
      </c>
      <c r="O323" s="21">
        <v>0</v>
      </c>
    </row>
    <row r="324" spans="1:15" ht="24" x14ac:dyDescent="0.25">
      <c r="A324" s="12" t="str">
        <f t="shared" si="33"/>
        <v>1</v>
      </c>
      <c r="B324" s="13" t="str">
        <f t="shared" si="30"/>
        <v>GASTOS DE PERSONAL.</v>
      </c>
      <c r="C324" s="12" t="str">
        <f t="shared" si="34"/>
        <v>16</v>
      </c>
      <c r="D324" s="13" t="str">
        <f t="shared" si="31"/>
        <v>Cuotas, prestaciones y gastos sociales a cargo del empleador.</v>
      </c>
      <c r="E324" s="12" t="str">
        <f t="shared" si="35"/>
        <v>162</v>
      </c>
      <c r="F324" s="13" t="str">
        <f t="shared" si="32"/>
        <v>Gastos sociales del personal.</v>
      </c>
      <c r="G324" s="18" t="s">
        <v>202</v>
      </c>
      <c r="H324" s="18" t="s">
        <v>16</v>
      </c>
      <c r="I324" s="20" t="s">
        <v>17</v>
      </c>
      <c r="J324" s="21">
        <v>5299</v>
      </c>
      <c r="K324" s="21">
        <v>0</v>
      </c>
      <c r="L324" s="21">
        <v>5299</v>
      </c>
      <c r="M324" s="21">
        <v>1215.95</v>
      </c>
      <c r="N324" s="21">
        <v>4083.05</v>
      </c>
      <c r="O324" s="21">
        <v>22.95</v>
      </c>
    </row>
    <row r="325" spans="1:15" ht="24" x14ac:dyDescent="0.25">
      <c r="A325" s="12" t="str">
        <f t="shared" si="33"/>
        <v>1</v>
      </c>
      <c r="B325" s="13" t="str">
        <f t="shared" si="30"/>
        <v>GASTOS DE PERSONAL.</v>
      </c>
      <c r="C325" s="12" t="str">
        <f t="shared" si="34"/>
        <v>16</v>
      </c>
      <c r="D325" s="13" t="str">
        <f t="shared" si="31"/>
        <v>Cuotas, prestaciones y gastos sociales a cargo del empleador.</v>
      </c>
      <c r="E325" s="12" t="str">
        <f t="shared" si="35"/>
        <v>160</v>
      </c>
      <c r="F325" s="13" t="str">
        <f t="shared" si="32"/>
        <v>Cuotas sociales.</v>
      </c>
      <c r="G325" s="18" t="s">
        <v>202</v>
      </c>
      <c r="H325" s="18" t="s">
        <v>8</v>
      </c>
      <c r="I325" s="20" t="s">
        <v>9</v>
      </c>
      <c r="J325" s="21">
        <v>211574</v>
      </c>
      <c r="K325" s="21">
        <v>4230.8900000000003</v>
      </c>
      <c r="L325" s="21">
        <v>215804.89</v>
      </c>
      <c r="M325" s="21">
        <v>105790.04</v>
      </c>
      <c r="N325" s="21">
        <v>110014.85000000002</v>
      </c>
      <c r="O325" s="21">
        <v>49.0211505397397</v>
      </c>
    </row>
    <row r="326" spans="1:15" x14ac:dyDescent="0.25">
      <c r="A326" s="12" t="str">
        <f t="shared" si="33"/>
        <v>1</v>
      </c>
      <c r="B326" s="13" t="str">
        <f t="shared" si="30"/>
        <v>GASTOS DE PERSONAL.</v>
      </c>
      <c r="C326" s="12" t="str">
        <f t="shared" si="34"/>
        <v>15</v>
      </c>
      <c r="D326" s="13" t="str">
        <f t="shared" si="31"/>
        <v>Incentivos al rendimiento.</v>
      </c>
      <c r="E326" s="12" t="str">
        <f t="shared" si="35"/>
        <v>151</v>
      </c>
      <c r="F326" s="13" t="str">
        <f t="shared" si="32"/>
        <v>Gratificaciones.</v>
      </c>
      <c r="G326" s="18" t="s">
        <v>202</v>
      </c>
      <c r="H326" s="18" t="s">
        <v>51</v>
      </c>
      <c r="I326" s="20" t="s">
        <v>52</v>
      </c>
      <c r="J326" s="21">
        <v>20000</v>
      </c>
      <c r="K326" s="21">
        <v>0</v>
      </c>
      <c r="L326" s="21">
        <v>20000</v>
      </c>
      <c r="M326" s="21">
        <v>16870.740000000002</v>
      </c>
      <c r="N326" s="21">
        <v>3129.2599999999984</v>
      </c>
      <c r="O326" s="21">
        <v>84.353699991564596</v>
      </c>
    </row>
    <row r="327" spans="1:15" x14ac:dyDescent="0.25">
      <c r="A327" s="12" t="str">
        <f t="shared" si="33"/>
        <v>1</v>
      </c>
      <c r="B327" s="13" t="str">
        <f t="shared" si="30"/>
        <v>GASTOS DE PERSONAL.</v>
      </c>
      <c r="C327" s="12" t="str">
        <f t="shared" si="34"/>
        <v>15</v>
      </c>
      <c r="D327" s="13" t="str">
        <f t="shared" si="31"/>
        <v>Incentivos al rendimiento.</v>
      </c>
      <c r="E327" s="12" t="str">
        <f t="shared" si="35"/>
        <v>150</v>
      </c>
      <c r="F327" s="13" t="str">
        <f t="shared" si="32"/>
        <v>Productividad.</v>
      </c>
      <c r="G327" s="18" t="s">
        <v>202</v>
      </c>
      <c r="H327" s="18" t="s">
        <v>49</v>
      </c>
      <c r="I327" s="20" t="s">
        <v>50</v>
      </c>
      <c r="J327" s="21">
        <v>10000</v>
      </c>
      <c r="K327" s="21">
        <v>0</v>
      </c>
      <c r="L327" s="21">
        <v>10000</v>
      </c>
      <c r="M327" s="21">
        <v>18907.68</v>
      </c>
      <c r="N327" s="21">
        <v>-8907.68</v>
      </c>
      <c r="O327" s="21">
        <v>189.07679996218499</v>
      </c>
    </row>
    <row r="328" spans="1:15" ht="24" x14ac:dyDescent="0.25">
      <c r="A328" s="12" t="str">
        <f t="shared" si="33"/>
        <v>1</v>
      </c>
      <c r="B328" s="13" t="str">
        <f t="shared" si="30"/>
        <v>GASTOS DE PERSONAL.</v>
      </c>
      <c r="C328" s="12" t="str">
        <f t="shared" si="34"/>
        <v>13</v>
      </c>
      <c r="D328" s="13" t="str">
        <f t="shared" si="31"/>
        <v>Personal Laboral.</v>
      </c>
      <c r="E328" s="12" t="str">
        <f t="shared" si="35"/>
        <v>130</v>
      </c>
      <c r="F328" s="13" t="str">
        <f t="shared" si="32"/>
        <v>Laboral Fijo.</v>
      </c>
      <c r="G328" s="18" t="s">
        <v>202</v>
      </c>
      <c r="H328" s="18" t="s">
        <v>79</v>
      </c>
      <c r="I328" s="20" t="s">
        <v>80</v>
      </c>
      <c r="J328" s="21">
        <v>10</v>
      </c>
      <c r="K328" s="21">
        <v>0</v>
      </c>
      <c r="L328" s="21">
        <v>10</v>
      </c>
      <c r="M328" s="21">
        <v>0</v>
      </c>
      <c r="N328" s="21">
        <v>10</v>
      </c>
      <c r="O328" s="21">
        <v>0</v>
      </c>
    </row>
    <row r="329" spans="1:15" ht="24" x14ac:dyDescent="0.25">
      <c r="A329" s="12" t="str">
        <f t="shared" si="33"/>
        <v>1</v>
      </c>
      <c r="B329" s="13" t="str">
        <f t="shared" si="30"/>
        <v>GASTOS DE PERSONAL.</v>
      </c>
      <c r="C329" s="12" t="str">
        <f t="shared" si="34"/>
        <v>13</v>
      </c>
      <c r="D329" s="13" t="str">
        <f t="shared" si="31"/>
        <v>Personal Laboral.</v>
      </c>
      <c r="E329" s="12" t="str">
        <f t="shared" si="35"/>
        <v>130</v>
      </c>
      <c r="F329" s="13" t="str">
        <f t="shared" si="32"/>
        <v>Laboral Fijo.</v>
      </c>
      <c r="G329" s="18" t="s">
        <v>202</v>
      </c>
      <c r="H329" s="18" t="s">
        <v>77</v>
      </c>
      <c r="I329" s="20" t="s">
        <v>78</v>
      </c>
      <c r="J329" s="21">
        <v>10</v>
      </c>
      <c r="K329" s="21">
        <v>0</v>
      </c>
      <c r="L329" s="21">
        <v>10</v>
      </c>
      <c r="M329" s="21">
        <v>0</v>
      </c>
      <c r="N329" s="21">
        <v>10</v>
      </c>
      <c r="O329" s="21">
        <v>0</v>
      </c>
    </row>
    <row r="330" spans="1:15" ht="24" x14ac:dyDescent="0.25">
      <c r="A330" s="12" t="str">
        <f t="shared" si="33"/>
        <v>1</v>
      </c>
      <c r="B330" s="13" t="str">
        <f t="shared" si="30"/>
        <v>GASTOS DE PERSONAL.</v>
      </c>
      <c r="C330" s="12" t="str">
        <f t="shared" si="34"/>
        <v>12</v>
      </c>
      <c r="D330" s="13" t="str">
        <f t="shared" si="31"/>
        <v>Personal Funcionario.</v>
      </c>
      <c r="E330" s="12" t="str">
        <f t="shared" si="35"/>
        <v>121</v>
      </c>
      <c r="F330" s="13" t="str">
        <f t="shared" si="32"/>
        <v>Retribuciones complementarias.</v>
      </c>
      <c r="G330" s="18" t="s">
        <v>202</v>
      </c>
      <c r="H330" s="18" t="s">
        <v>47</v>
      </c>
      <c r="I330" s="20" t="s">
        <v>48</v>
      </c>
      <c r="J330" s="21">
        <v>393466</v>
      </c>
      <c r="K330" s="21">
        <v>12820.89</v>
      </c>
      <c r="L330" s="21">
        <v>406286.89</v>
      </c>
      <c r="M330" s="21">
        <v>155479.14000000001</v>
      </c>
      <c r="N330" s="21">
        <v>250807.75</v>
      </c>
      <c r="O330" s="21">
        <v>38.268313309158103</v>
      </c>
    </row>
    <row r="331" spans="1:15" ht="24" x14ac:dyDescent="0.25">
      <c r="A331" s="12" t="str">
        <f t="shared" si="33"/>
        <v>1</v>
      </c>
      <c r="B331" s="13" t="str">
        <f t="shared" si="30"/>
        <v>GASTOS DE PERSONAL.</v>
      </c>
      <c r="C331" s="12" t="str">
        <f t="shared" si="34"/>
        <v>12</v>
      </c>
      <c r="D331" s="13" t="str">
        <f t="shared" si="31"/>
        <v>Personal Funcionario.</v>
      </c>
      <c r="E331" s="12" t="str">
        <f t="shared" si="35"/>
        <v>121</v>
      </c>
      <c r="F331" s="13" t="str">
        <f t="shared" si="32"/>
        <v>Retribuciones complementarias.</v>
      </c>
      <c r="G331" s="18" t="s">
        <v>202</v>
      </c>
      <c r="H331" s="18" t="s">
        <v>45</v>
      </c>
      <c r="I331" s="20" t="s">
        <v>46</v>
      </c>
      <c r="J331" s="21">
        <v>68042</v>
      </c>
      <c r="K331" s="21">
        <v>0</v>
      </c>
      <c r="L331" s="21">
        <v>68042</v>
      </c>
      <c r="M331" s="21">
        <v>28916.54</v>
      </c>
      <c r="N331" s="21">
        <v>39125.46</v>
      </c>
      <c r="O331" s="21">
        <v>42.5</v>
      </c>
    </row>
    <row r="332" spans="1:15" ht="24" x14ac:dyDescent="0.25">
      <c r="A332" s="12" t="str">
        <f t="shared" si="33"/>
        <v>1</v>
      </c>
      <c r="B332" s="13" t="str">
        <f t="shared" si="30"/>
        <v>GASTOS DE PERSONAL.</v>
      </c>
      <c r="C332" s="12" t="str">
        <f t="shared" si="34"/>
        <v>12</v>
      </c>
      <c r="D332" s="13" t="str">
        <f t="shared" si="31"/>
        <v>Personal Funcionario.</v>
      </c>
      <c r="E332" s="12" t="str">
        <f t="shared" si="35"/>
        <v>120</v>
      </c>
      <c r="F332" s="13" t="str">
        <f t="shared" si="32"/>
        <v>Retribuciones básicas.</v>
      </c>
      <c r="G332" s="18" t="s">
        <v>202</v>
      </c>
      <c r="H332" s="18" t="s">
        <v>43</v>
      </c>
      <c r="I332" s="20" t="s">
        <v>44</v>
      </c>
      <c r="J332" s="21">
        <v>30018</v>
      </c>
      <c r="K332" s="21">
        <v>0</v>
      </c>
      <c r="L332" s="21">
        <v>30018</v>
      </c>
      <c r="M332" s="21">
        <v>28494.65</v>
      </c>
      <c r="N332" s="21">
        <v>1523.3499999999985</v>
      </c>
      <c r="O332" s="21">
        <v>94.925211533418306</v>
      </c>
    </row>
    <row r="333" spans="1:15" x14ac:dyDescent="0.25">
      <c r="A333" s="12" t="str">
        <f t="shared" si="33"/>
        <v>1</v>
      </c>
      <c r="B333" s="13" t="str">
        <f t="shared" si="30"/>
        <v>GASTOS DE PERSONAL.</v>
      </c>
      <c r="C333" s="12" t="str">
        <f t="shared" si="34"/>
        <v>12</v>
      </c>
      <c r="D333" s="13" t="str">
        <f t="shared" si="31"/>
        <v>Personal Funcionario.</v>
      </c>
      <c r="E333" s="12" t="str">
        <f t="shared" si="35"/>
        <v>120</v>
      </c>
      <c r="F333" s="13" t="str">
        <f t="shared" si="32"/>
        <v>Retribuciones básicas.</v>
      </c>
      <c r="G333" s="18" t="s">
        <v>202</v>
      </c>
      <c r="H333" s="18" t="s">
        <v>41</v>
      </c>
      <c r="I333" s="20" t="s">
        <v>42</v>
      </c>
      <c r="J333" s="21">
        <v>12796</v>
      </c>
      <c r="K333" s="21">
        <v>0</v>
      </c>
      <c r="L333" s="21">
        <v>12796</v>
      </c>
      <c r="M333" s="21">
        <v>6607.85</v>
      </c>
      <c r="N333" s="21">
        <v>6188.15</v>
      </c>
      <c r="O333" s="21">
        <v>51.639965606183203</v>
      </c>
    </row>
    <row r="334" spans="1:15" ht="24" x14ac:dyDescent="0.25">
      <c r="A334" s="12" t="str">
        <f t="shared" si="33"/>
        <v>1</v>
      </c>
      <c r="B334" s="13" t="str">
        <f t="shared" si="30"/>
        <v>GASTOS DE PERSONAL.</v>
      </c>
      <c r="C334" s="12" t="str">
        <f t="shared" si="34"/>
        <v>12</v>
      </c>
      <c r="D334" s="13" t="str">
        <f t="shared" si="31"/>
        <v>Personal Funcionario.</v>
      </c>
      <c r="E334" s="12" t="str">
        <f t="shared" si="35"/>
        <v>120</v>
      </c>
      <c r="F334" s="13" t="str">
        <f t="shared" si="32"/>
        <v>Retribuciones básicas.</v>
      </c>
      <c r="G334" s="18" t="s">
        <v>202</v>
      </c>
      <c r="H334" s="18" t="s">
        <v>39</v>
      </c>
      <c r="I334" s="20" t="s">
        <v>40</v>
      </c>
      <c r="J334" s="21">
        <v>10</v>
      </c>
      <c r="K334" s="21">
        <v>0</v>
      </c>
      <c r="L334" s="21">
        <v>10</v>
      </c>
      <c r="M334" s="21">
        <v>0</v>
      </c>
      <c r="N334" s="21">
        <v>10</v>
      </c>
      <c r="O334" s="21">
        <v>0</v>
      </c>
    </row>
    <row r="335" spans="1:15" ht="24" x14ac:dyDescent="0.25">
      <c r="A335" s="12" t="str">
        <f t="shared" si="33"/>
        <v>1</v>
      </c>
      <c r="B335" s="13" t="str">
        <f t="shared" si="30"/>
        <v>GASTOS DE PERSONAL.</v>
      </c>
      <c r="C335" s="12" t="str">
        <f t="shared" si="34"/>
        <v>12</v>
      </c>
      <c r="D335" s="13" t="str">
        <f t="shared" si="31"/>
        <v>Personal Funcionario.</v>
      </c>
      <c r="E335" s="12" t="str">
        <f t="shared" si="35"/>
        <v>120</v>
      </c>
      <c r="F335" s="13" t="str">
        <f t="shared" si="32"/>
        <v>Retribuciones básicas.</v>
      </c>
      <c r="G335" s="18" t="s">
        <v>202</v>
      </c>
      <c r="H335" s="18" t="s">
        <v>37</v>
      </c>
      <c r="I335" s="20" t="s">
        <v>38</v>
      </c>
      <c r="J335" s="21">
        <v>115984</v>
      </c>
      <c r="K335" s="21">
        <v>0</v>
      </c>
      <c r="L335" s="21">
        <v>115984</v>
      </c>
      <c r="M335" s="21">
        <v>47643.09</v>
      </c>
      <c r="N335" s="21">
        <v>68340.91</v>
      </c>
      <c r="O335" s="21">
        <v>41.077295143449497</v>
      </c>
    </row>
    <row r="336" spans="1:15" ht="24" x14ac:dyDescent="0.25">
      <c r="A336" s="12" t="str">
        <f t="shared" si="33"/>
        <v>1</v>
      </c>
      <c r="B336" s="13" t="str">
        <f t="shared" si="30"/>
        <v>GASTOS DE PERSONAL.</v>
      </c>
      <c r="C336" s="12" t="str">
        <f t="shared" si="34"/>
        <v>12</v>
      </c>
      <c r="D336" s="13" t="str">
        <f t="shared" si="31"/>
        <v>Personal Funcionario.</v>
      </c>
      <c r="E336" s="12" t="str">
        <f t="shared" si="35"/>
        <v>120</v>
      </c>
      <c r="F336" s="13" t="str">
        <f t="shared" si="32"/>
        <v>Retribuciones básicas.</v>
      </c>
      <c r="G336" s="18" t="s">
        <v>202</v>
      </c>
      <c r="H336" s="18" t="s">
        <v>75</v>
      </c>
      <c r="I336" s="20" t="s">
        <v>76</v>
      </c>
      <c r="J336" s="21">
        <v>10</v>
      </c>
      <c r="K336" s="21">
        <v>0</v>
      </c>
      <c r="L336" s="21">
        <v>10</v>
      </c>
      <c r="M336" s="21">
        <v>0</v>
      </c>
      <c r="N336" s="21">
        <v>10</v>
      </c>
      <c r="O336" s="21">
        <v>0</v>
      </c>
    </row>
    <row r="337" spans="1:15" ht="24" x14ac:dyDescent="0.25">
      <c r="A337" s="12" t="str">
        <f t="shared" si="33"/>
        <v>2</v>
      </c>
      <c r="B337" s="13" t="str">
        <f t="shared" si="30"/>
        <v>GASTOS CORRIENTES EN BIENES Y SERVICIOS.</v>
      </c>
      <c r="C337" s="12" t="str">
        <f t="shared" si="34"/>
        <v>22</v>
      </c>
      <c r="D337" s="13" t="str">
        <f t="shared" si="31"/>
        <v>Material, suministros y otros.</v>
      </c>
      <c r="E337" s="12" t="str">
        <f t="shared" si="35"/>
        <v>226</v>
      </c>
      <c r="F337" s="13" t="str">
        <f t="shared" si="32"/>
        <v>Gastos diversos.</v>
      </c>
      <c r="G337" s="18" t="s">
        <v>202</v>
      </c>
      <c r="H337" s="18" t="s">
        <v>129</v>
      </c>
      <c r="I337" s="20" t="s">
        <v>130</v>
      </c>
      <c r="J337" s="21">
        <v>10</v>
      </c>
      <c r="K337" s="21">
        <v>0</v>
      </c>
      <c r="L337" s="21">
        <v>10</v>
      </c>
      <c r="M337" s="21">
        <v>0</v>
      </c>
      <c r="N337" s="21">
        <v>10</v>
      </c>
      <c r="O337" s="21">
        <v>0</v>
      </c>
    </row>
    <row r="338" spans="1:15" ht="24" x14ac:dyDescent="0.25">
      <c r="A338" s="12" t="str">
        <f t="shared" si="33"/>
        <v>2</v>
      </c>
      <c r="B338" s="13" t="str">
        <f t="shared" si="30"/>
        <v>GASTOS CORRIENTES EN BIENES Y SERVICIOS.</v>
      </c>
      <c r="C338" s="12" t="str">
        <f t="shared" si="34"/>
        <v>22</v>
      </c>
      <c r="D338" s="13" t="str">
        <f t="shared" si="31"/>
        <v>Material, suministros y otros.</v>
      </c>
      <c r="E338" s="12" t="str">
        <f t="shared" si="35"/>
        <v>220</v>
      </c>
      <c r="F338" s="13" t="str">
        <f t="shared" si="32"/>
        <v>Material de oficina.</v>
      </c>
      <c r="G338" s="18" t="s">
        <v>202</v>
      </c>
      <c r="H338" s="18" t="s">
        <v>119</v>
      </c>
      <c r="I338" s="20" t="s">
        <v>120</v>
      </c>
      <c r="J338" s="21">
        <v>1000</v>
      </c>
      <c r="K338" s="21">
        <v>0</v>
      </c>
      <c r="L338" s="21">
        <v>1000</v>
      </c>
      <c r="M338" s="21">
        <v>0</v>
      </c>
      <c r="N338" s="21">
        <v>1000</v>
      </c>
      <c r="O338" s="21">
        <v>0</v>
      </c>
    </row>
    <row r="339" spans="1:15" ht="24" x14ac:dyDescent="0.25">
      <c r="A339" s="12" t="str">
        <f t="shared" si="33"/>
        <v>2</v>
      </c>
      <c r="B339" s="13" t="str">
        <f t="shared" si="30"/>
        <v>GASTOS CORRIENTES EN BIENES Y SERVICIOS.</v>
      </c>
      <c r="C339" s="12" t="str">
        <f t="shared" si="34"/>
        <v>22</v>
      </c>
      <c r="D339" s="13" t="str">
        <f t="shared" si="31"/>
        <v>Material, suministros y otros.</v>
      </c>
      <c r="E339" s="12" t="str">
        <f t="shared" si="35"/>
        <v>220</v>
      </c>
      <c r="F339" s="13" t="str">
        <f t="shared" si="32"/>
        <v>Material de oficina.</v>
      </c>
      <c r="G339" s="18" t="s">
        <v>202</v>
      </c>
      <c r="H339" s="18" t="s">
        <v>53</v>
      </c>
      <c r="I339" s="20" t="s">
        <v>54</v>
      </c>
      <c r="J339" s="21">
        <v>4500</v>
      </c>
      <c r="K339" s="21">
        <v>0</v>
      </c>
      <c r="L339" s="21">
        <v>4500</v>
      </c>
      <c r="M339" s="21">
        <v>0</v>
      </c>
      <c r="N339" s="21">
        <v>4500</v>
      </c>
      <c r="O339" s="21">
        <v>0</v>
      </c>
    </row>
    <row r="340" spans="1:15" ht="24" x14ac:dyDescent="0.25">
      <c r="A340" s="12" t="str">
        <f t="shared" si="33"/>
        <v>2</v>
      </c>
      <c r="B340" s="13" t="str">
        <f t="shared" si="30"/>
        <v>GASTOS CORRIENTES EN BIENES Y SERVICIOS.</v>
      </c>
      <c r="C340" s="12" t="str">
        <f t="shared" si="34"/>
        <v>21</v>
      </c>
      <c r="D340" s="13" t="str">
        <f t="shared" si="31"/>
        <v>Reparaciones, mantenimiento y conservación.</v>
      </c>
      <c r="E340" s="12" t="str">
        <f t="shared" si="35"/>
        <v>216</v>
      </c>
      <c r="F340" s="13" t="str">
        <f t="shared" si="32"/>
        <v>Equipos para procesos de información.</v>
      </c>
      <c r="G340" s="18" t="s">
        <v>202</v>
      </c>
      <c r="H340" s="18" t="s">
        <v>117</v>
      </c>
      <c r="I340" s="20" t="s">
        <v>118</v>
      </c>
      <c r="J340" s="21">
        <v>1000</v>
      </c>
      <c r="K340" s="21">
        <v>0</v>
      </c>
      <c r="L340" s="21">
        <v>1000</v>
      </c>
      <c r="M340" s="21">
        <v>0</v>
      </c>
      <c r="N340" s="21">
        <v>1000</v>
      </c>
      <c r="O340" s="21">
        <v>0</v>
      </c>
    </row>
    <row r="341" spans="1:15" ht="36" x14ac:dyDescent="0.25">
      <c r="A341" s="12" t="str">
        <f t="shared" si="33"/>
        <v>2</v>
      </c>
      <c r="B341" s="13" t="str">
        <f t="shared" si="30"/>
        <v>GASTOS CORRIENTES EN BIENES Y SERVICIOS.</v>
      </c>
      <c r="C341" s="12" t="str">
        <f t="shared" si="34"/>
        <v>21</v>
      </c>
      <c r="D341" s="13" t="str">
        <f t="shared" si="31"/>
        <v>Reparaciones, mantenimiento y conservación.</v>
      </c>
      <c r="E341" s="12" t="str">
        <f t="shared" si="35"/>
        <v>214</v>
      </c>
      <c r="F341" s="13" t="str">
        <f t="shared" si="32"/>
        <v>Elementos de transporte.</v>
      </c>
      <c r="G341" s="18" t="s">
        <v>202</v>
      </c>
      <c r="H341" s="18" t="s">
        <v>151</v>
      </c>
      <c r="I341" s="20" t="s">
        <v>152</v>
      </c>
      <c r="J341" s="21">
        <v>10000</v>
      </c>
      <c r="K341" s="21">
        <v>0</v>
      </c>
      <c r="L341" s="21">
        <v>10000</v>
      </c>
      <c r="M341" s="21">
        <v>0</v>
      </c>
      <c r="N341" s="21">
        <v>10000</v>
      </c>
      <c r="O341" s="21">
        <v>0</v>
      </c>
    </row>
    <row r="342" spans="1:15" ht="24" x14ac:dyDescent="0.25">
      <c r="A342" s="12" t="str">
        <f t="shared" si="33"/>
        <v>2</v>
      </c>
      <c r="B342" s="13" t="str">
        <f t="shared" si="30"/>
        <v>GASTOS CORRIENTES EN BIENES Y SERVICIOS.</v>
      </c>
      <c r="C342" s="12" t="str">
        <f t="shared" si="34"/>
        <v>21</v>
      </c>
      <c r="D342" s="13" t="str">
        <f t="shared" si="31"/>
        <v>Reparaciones, mantenimiento y conservación.</v>
      </c>
      <c r="E342" s="12" t="str">
        <f t="shared" si="35"/>
        <v>213</v>
      </c>
      <c r="F342" s="13" t="str">
        <f t="shared" si="32"/>
        <v>Maquinaria, instalaciones técnicas y utillaje.</v>
      </c>
      <c r="G342" s="18" t="s">
        <v>202</v>
      </c>
      <c r="H342" s="18" t="s">
        <v>149</v>
      </c>
      <c r="I342" s="20" t="s">
        <v>150</v>
      </c>
      <c r="J342" s="21">
        <v>4000</v>
      </c>
      <c r="K342" s="21">
        <v>0</v>
      </c>
      <c r="L342" s="21">
        <v>4000</v>
      </c>
      <c r="M342" s="21">
        <v>0</v>
      </c>
      <c r="N342" s="21">
        <v>4000</v>
      </c>
      <c r="O342" s="21">
        <v>0</v>
      </c>
    </row>
    <row r="343" spans="1:15" ht="24" x14ac:dyDescent="0.25">
      <c r="A343" s="12" t="str">
        <f t="shared" si="33"/>
        <v>2</v>
      </c>
      <c r="B343" s="13" t="str">
        <f t="shared" si="30"/>
        <v>GASTOS CORRIENTES EN BIENES Y SERVICIOS.</v>
      </c>
      <c r="C343" s="12" t="str">
        <f t="shared" si="34"/>
        <v>20</v>
      </c>
      <c r="D343" s="13" t="str">
        <f t="shared" si="31"/>
        <v>Arrendamientos y cánones.</v>
      </c>
      <c r="E343" s="12" t="str">
        <f t="shared" si="35"/>
        <v>204</v>
      </c>
      <c r="F343" s="13" t="str">
        <f t="shared" si="32"/>
        <v>Arrendamientos de material de transporte.</v>
      </c>
      <c r="G343" s="18" t="s">
        <v>202</v>
      </c>
      <c r="H343" s="18" t="s">
        <v>139</v>
      </c>
      <c r="I343" s="20" t="s">
        <v>140</v>
      </c>
      <c r="J343" s="21">
        <v>1000</v>
      </c>
      <c r="K343" s="21">
        <v>0</v>
      </c>
      <c r="L343" s="21">
        <v>1000</v>
      </c>
      <c r="M343" s="21">
        <v>0</v>
      </c>
      <c r="N343" s="21">
        <v>1000</v>
      </c>
      <c r="O343" s="21">
        <v>0</v>
      </c>
    </row>
    <row r="344" spans="1:15" ht="24" x14ac:dyDescent="0.25">
      <c r="A344" s="12" t="str">
        <f t="shared" si="33"/>
        <v>2</v>
      </c>
      <c r="B344" s="13" t="str">
        <f t="shared" si="30"/>
        <v>GASTOS CORRIENTES EN BIENES Y SERVICIOS.</v>
      </c>
      <c r="C344" s="12" t="str">
        <f t="shared" si="34"/>
        <v>22</v>
      </c>
      <c r="D344" s="13" t="str">
        <f t="shared" si="31"/>
        <v>Material, suministros y otros.</v>
      </c>
      <c r="E344" s="12" t="str">
        <f t="shared" si="35"/>
        <v>227</v>
      </c>
      <c r="F344" s="13" t="str">
        <f t="shared" si="32"/>
        <v>Trabajos realizados por otras empresas y profesionales.</v>
      </c>
      <c r="G344" s="18" t="s">
        <v>202</v>
      </c>
      <c r="H344" s="18" t="s">
        <v>24</v>
      </c>
      <c r="I344" s="20" t="s">
        <v>25</v>
      </c>
      <c r="J344" s="21">
        <v>10</v>
      </c>
      <c r="K344" s="21">
        <v>0</v>
      </c>
      <c r="L344" s="21">
        <v>10</v>
      </c>
      <c r="M344" s="21">
        <v>0</v>
      </c>
      <c r="N344" s="21">
        <v>10</v>
      </c>
      <c r="O344" s="21">
        <v>0</v>
      </c>
    </row>
    <row r="345" spans="1:15" ht="24" x14ac:dyDescent="0.25">
      <c r="A345" s="12" t="str">
        <f t="shared" si="33"/>
        <v>2</v>
      </c>
      <c r="B345" s="13" t="str">
        <f t="shared" si="30"/>
        <v>GASTOS CORRIENTES EN BIENES Y SERVICIOS.</v>
      </c>
      <c r="C345" s="12" t="str">
        <f t="shared" si="34"/>
        <v>22</v>
      </c>
      <c r="D345" s="13" t="str">
        <f t="shared" si="31"/>
        <v>Material, suministros y otros.</v>
      </c>
      <c r="E345" s="12" t="str">
        <f t="shared" si="35"/>
        <v>226</v>
      </c>
      <c r="F345" s="13" t="str">
        <f t="shared" si="32"/>
        <v>Gastos diversos.</v>
      </c>
      <c r="G345" s="18" t="s">
        <v>202</v>
      </c>
      <c r="H345" s="18" t="s">
        <v>65</v>
      </c>
      <c r="I345" s="20" t="s">
        <v>66</v>
      </c>
      <c r="J345" s="21">
        <v>1569</v>
      </c>
      <c r="K345" s="21">
        <v>0</v>
      </c>
      <c r="L345" s="21">
        <v>1569</v>
      </c>
      <c r="M345" s="21">
        <v>0</v>
      </c>
      <c r="N345" s="21">
        <v>1569</v>
      </c>
      <c r="O345" s="21">
        <v>0</v>
      </c>
    </row>
    <row r="346" spans="1:15" ht="24" x14ac:dyDescent="0.25">
      <c r="A346" s="12" t="str">
        <f t="shared" si="33"/>
        <v>2</v>
      </c>
      <c r="B346" s="13" t="str">
        <f t="shared" si="30"/>
        <v>GASTOS CORRIENTES EN BIENES Y SERVICIOS.</v>
      </c>
      <c r="C346" s="12" t="str">
        <f t="shared" si="34"/>
        <v>22</v>
      </c>
      <c r="D346" s="13" t="str">
        <f t="shared" si="31"/>
        <v>Material, suministros y otros.</v>
      </c>
      <c r="E346" s="12" t="str">
        <f t="shared" si="35"/>
        <v>225</v>
      </c>
      <c r="F346" s="13" t="str">
        <f t="shared" si="32"/>
        <v>Tributos.</v>
      </c>
      <c r="G346" s="18" t="s">
        <v>202</v>
      </c>
      <c r="H346" s="18" t="s">
        <v>203</v>
      </c>
      <c r="I346" s="20" t="s">
        <v>204</v>
      </c>
      <c r="J346" s="21">
        <v>500</v>
      </c>
      <c r="K346" s="21">
        <v>0</v>
      </c>
      <c r="L346" s="21">
        <v>500</v>
      </c>
      <c r="M346" s="21">
        <v>0</v>
      </c>
      <c r="N346" s="21">
        <v>500</v>
      </c>
      <c r="O346" s="21">
        <v>0</v>
      </c>
    </row>
    <row r="347" spans="1:15" ht="24" x14ac:dyDescent="0.25">
      <c r="A347" s="12" t="str">
        <f t="shared" si="33"/>
        <v>2</v>
      </c>
      <c r="B347" s="13" t="str">
        <f t="shared" si="30"/>
        <v>GASTOS CORRIENTES EN BIENES Y SERVICIOS.</v>
      </c>
      <c r="C347" s="12" t="str">
        <f t="shared" si="34"/>
        <v>22</v>
      </c>
      <c r="D347" s="13" t="str">
        <f t="shared" si="31"/>
        <v>Material, suministros y otros.</v>
      </c>
      <c r="E347" s="12" t="str">
        <f t="shared" si="35"/>
        <v>225</v>
      </c>
      <c r="F347" s="13" t="str">
        <f t="shared" si="32"/>
        <v>Tributos.</v>
      </c>
      <c r="G347" s="18" t="s">
        <v>202</v>
      </c>
      <c r="H347" s="18" t="s">
        <v>175</v>
      </c>
      <c r="I347" s="20" t="s">
        <v>176</v>
      </c>
      <c r="J347" s="21">
        <v>800</v>
      </c>
      <c r="K347" s="21">
        <v>0</v>
      </c>
      <c r="L347" s="21">
        <v>800</v>
      </c>
      <c r="M347" s="21">
        <v>0</v>
      </c>
      <c r="N347" s="21">
        <v>800</v>
      </c>
      <c r="O347" s="21">
        <v>0</v>
      </c>
    </row>
    <row r="348" spans="1:15" ht="24" x14ac:dyDescent="0.25">
      <c r="A348" s="12" t="str">
        <f t="shared" si="33"/>
        <v>2</v>
      </c>
      <c r="B348" s="13" t="str">
        <f t="shared" si="30"/>
        <v>GASTOS CORRIENTES EN BIENES Y SERVICIOS.</v>
      </c>
      <c r="C348" s="12" t="str">
        <f t="shared" si="34"/>
        <v>22</v>
      </c>
      <c r="D348" s="13" t="str">
        <f t="shared" si="31"/>
        <v>Material, suministros y otros.</v>
      </c>
      <c r="E348" s="12" t="str">
        <f t="shared" si="35"/>
        <v>221</v>
      </c>
      <c r="F348" s="13" t="str">
        <f t="shared" si="32"/>
        <v>Suministros.</v>
      </c>
      <c r="G348" s="18" t="s">
        <v>202</v>
      </c>
      <c r="H348" s="18" t="s">
        <v>91</v>
      </c>
      <c r="I348" s="20" t="s">
        <v>92</v>
      </c>
      <c r="J348" s="21">
        <v>2071</v>
      </c>
      <c r="K348" s="21">
        <v>0</v>
      </c>
      <c r="L348" s="21">
        <v>2071</v>
      </c>
      <c r="M348" s="21">
        <v>0</v>
      </c>
      <c r="N348" s="21">
        <v>2071</v>
      </c>
      <c r="O348" s="21">
        <v>0</v>
      </c>
    </row>
    <row r="349" spans="1:15" ht="24" x14ac:dyDescent="0.25">
      <c r="A349" s="12" t="str">
        <f t="shared" si="33"/>
        <v>2</v>
      </c>
      <c r="B349" s="13" t="str">
        <f t="shared" si="30"/>
        <v>GASTOS CORRIENTES EN BIENES Y SERVICIOS.</v>
      </c>
      <c r="C349" s="12" t="str">
        <f t="shared" si="34"/>
        <v>22</v>
      </c>
      <c r="D349" s="13" t="str">
        <f t="shared" si="31"/>
        <v>Material, suministros y otros.</v>
      </c>
      <c r="E349" s="12" t="str">
        <f t="shared" si="35"/>
        <v>221</v>
      </c>
      <c r="F349" s="13" t="str">
        <f t="shared" si="32"/>
        <v>Suministros.</v>
      </c>
      <c r="G349" s="18" t="s">
        <v>202</v>
      </c>
      <c r="H349" s="18" t="s">
        <v>159</v>
      </c>
      <c r="I349" s="20" t="s">
        <v>160</v>
      </c>
      <c r="J349" s="21">
        <v>6000</v>
      </c>
      <c r="K349" s="21">
        <v>0</v>
      </c>
      <c r="L349" s="21">
        <v>6000</v>
      </c>
      <c r="M349" s="21">
        <v>0</v>
      </c>
      <c r="N349" s="21">
        <v>6000</v>
      </c>
      <c r="O349" s="21">
        <v>0</v>
      </c>
    </row>
    <row r="350" spans="1:15" ht="24" x14ac:dyDescent="0.25">
      <c r="A350" s="12" t="str">
        <f t="shared" si="33"/>
        <v>2</v>
      </c>
      <c r="B350" s="13" t="str">
        <f t="shared" si="30"/>
        <v>GASTOS CORRIENTES EN BIENES Y SERVICIOS.</v>
      </c>
      <c r="C350" s="12" t="str">
        <f t="shared" si="34"/>
        <v>22</v>
      </c>
      <c r="D350" s="13" t="str">
        <f t="shared" si="31"/>
        <v>Material, suministros y otros.</v>
      </c>
      <c r="E350" s="12" t="str">
        <f t="shared" si="35"/>
        <v>221</v>
      </c>
      <c r="F350" s="13" t="str">
        <f t="shared" si="32"/>
        <v>Suministros.</v>
      </c>
      <c r="G350" s="18" t="s">
        <v>202</v>
      </c>
      <c r="H350" s="18" t="s">
        <v>167</v>
      </c>
      <c r="I350" s="20" t="s">
        <v>168</v>
      </c>
      <c r="J350" s="21">
        <v>1046</v>
      </c>
      <c r="K350" s="21">
        <v>0</v>
      </c>
      <c r="L350" s="21">
        <v>1046</v>
      </c>
      <c r="M350" s="21">
        <v>0</v>
      </c>
      <c r="N350" s="21">
        <v>1046</v>
      </c>
      <c r="O350" s="21">
        <v>0</v>
      </c>
    </row>
    <row r="351" spans="1:15" ht="24" x14ac:dyDescent="0.25">
      <c r="A351" s="12" t="str">
        <f t="shared" si="33"/>
        <v>2</v>
      </c>
      <c r="B351" s="13" t="str">
        <f t="shared" si="30"/>
        <v>GASTOS CORRIENTES EN BIENES Y SERVICIOS.</v>
      </c>
      <c r="C351" s="12" t="str">
        <f t="shared" si="34"/>
        <v>22</v>
      </c>
      <c r="D351" s="13" t="str">
        <f t="shared" si="31"/>
        <v>Material, suministros y otros.</v>
      </c>
      <c r="E351" s="12" t="str">
        <f t="shared" si="35"/>
        <v>224</v>
      </c>
      <c r="F351" s="13" t="str">
        <f t="shared" si="32"/>
        <v>Primas de seguros.</v>
      </c>
      <c r="G351" s="18" t="s">
        <v>205</v>
      </c>
      <c r="H351" s="18" t="s">
        <v>171</v>
      </c>
      <c r="I351" s="20" t="s">
        <v>172</v>
      </c>
      <c r="J351" s="21">
        <v>2000</v>
      </c>
      <c r="K351" s="21">
        <v>0</v>
      </c>
      <c r="L351" s="21">
        <v>2000</v>
      </c>
      <c r="M351" s="21">
        <v>0</v>
      </c>
      <c r="N351" s="21">
        <v>2000</v>
      </c>
      <c r="O351" s="21">
        <v>0</v>
      </c>
    </row>
    <row r="352" spans="1:15" ht="24" x14ac:dyDescent="0.25">
      <c r="A352" s="12" t="str">
        <f t="shared" si="33"/>
        <v>2</v>
      </c>
      <c r="B352" s="13" t="str">
        <f t="shared" si="30"/>
        <v>GASTOS CORRIENTES EN BIENES Y SERVICIOS.</v>
      </c>
      <c r="C352" s="12" t="str">
        <f t="shared" si="34"/>
        <v>23</v>
      </c>
      <c r="D352" s="13" t="str">
        <f t="shared" si="31"/>
        <v>Indemnizaciones por razón del servicio.</v>
      </c>
      <c r="E352" s="12" t="str">
        <f t="shared" si="35"/>
        <v>231</v>
      </c>
      <c r="F352" s="13" t="str">
        <f t="shared" si="32"/>
        <v>Locomoción.</v>
      </c>
      <c r="G352" s="18" t="s">
        <v>205</v>
      </c>
      <c r="H352" s="18" t="s">
        <v>123</v>
      </c>
      <c r="I352" s="20" t="s">
        <v>124</v>
      </c>
      <c r="J352" s="21">
        <v>0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</row>
    <row r="353" spans="1:15" ht="24" x14ac:dyDescent="0.25">
      <c r="A353" s="12" t="str">
        <f t="shared" si="33"/>
        <v>2</v>
      </c>
      <c r="B353" s="13" t="str">
        <f t="shared" si="30"/>
        <v>GASTOS CORRIENTES EN BIENES Y SERVICIOS.</v>
      </c>
      <c r="C353" s="12" t="str">
        <f t="shared" si="34"/>
        <v>22</v>
      </c>
      <c r="D353" s="13" t="str">
        <f t="shared" si="31"/>
        <v>Material, suministros y otros.</v>
      </c>
      <c r="E353" s="12" t="str">
        <f t="shared" si="35"/>
        <v>220</v>
      </c>
      <c r="F353" s="13" t="str">
        <f t="shared" si="32"/>
        <v>Material de oficina.</v>
      </c>
      <c r="G353" s="18" t="s">
        <v>205</v>
      </c>
      <c r="H353" s="18" t="s">
        <v>119</v>
      </c>
      <c r="I353" s="20" t="s">
        <v>120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</row>
    <row r="354" spans="1:15" ht="24" x14ac:dyDescent="0.25">
      <c r="A354" s="12" t="str">
        <f t="shared" si="33"/>
        <v>2</v>
      </c>
      <c r="B354" s="13" t="str">
        <f t="shared" si="30"/>
        <v>GASTOS CORRIENTES EN BIENES Y SERVICIOS.</v>
      </c>
      <c r="C354" s="12" t="str">
        <f t="shared" si="34"/>
        <v>23</v>
      </c>
      <c r="D354" s="13" t="str">
        <f t="shared" si="31"/>
        <v>Indemnizaciones por razón del servicio.</v>
      </c>
      <c r="E354" s="12" t="str">
        <f t="shared" si="35"/>
        <v>230</v>
      </c>
      <c r="F354" s="13" t="str">
        <f t="shared" si="32"/>
        <v>Dietas.</v>
      </c>
      <c r="G354" s="18" t="s">
        <v>205</v>
      </c>
      <c r="H354" s="18" t="s">
        <v>103</v>
      </c>
      <c r="I354" s="20" t="s">
        <v>104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</row>
    <row r="355" spans="1:15" ht="36" x14ac:dyDescent="0.25">
      <c r="A355" s="12" t="str">
        <f t="shared" si="33"/>
        <v>6</v>
      </c>
      <c r="B355" s="13" t="str">
        <f t="shared" si="30"/>
        <v>INVERSIONES REALES.</v>
      </c>
      <c r="C355" s="12" t="str">
        <f t="shared" si="34"/>
        <v>62</v>
      </c>
      <c r="D355" s="13" t="str">
        <f t="shared" si="31"/>
        <v>Inversión nueva asociada al funcionamiento operativo de los servicios.</v>
      </c>
      <c r="E355" s="12" t="str">
        <f t="shared" si="35"/>
        <v>624</v>
      </c>
      <c r="F355" s="13" t="str">
        <f t="shared" si="32"/>
        <v>Elementos de transporte.</v>
      </c>
      <c r="G355" s="18" t="s">
        <v>205</v>
      </c>
      <c r="H355" s="18" t="s">
        <v>187</v>
      </c>
      <c r="I355" s="20" t="s">
        <v>188</v>
      </c>
      <c r="J355" s="21">
        <v>10</v>
      </c>
      <c r="K355" s="21">
        <v>250000</v>
      </c>
      <c r="L355" s="21">
        <v>250010</v>
      </c>
      <c r="M355" s="21">
        <v>0</v>
      </c>
      <c r="N355" s="21">
        <v>250010</v>
      </c>
      <c r="O355" s="21">
        <v>0</v>
      </c>
    </row>
    <row r="356" spans="1:15" ht="36" x14ac:dyDescent="0.25">
      <c r="A356" s="12" t="str">
        <f t="shared" si="33"/>
        <v>6</v>
      </c>
      <c r="B356" s="13" t="str">
        <f t="shared" si="30"/>
        <v>INVERSIONES REALES.</v>
      </c>
      <c r="C356" s="12" t="str">
        <f t="shared" si="34"/>
        <v>62</v>
      </c>
      <c r="D356" s="13" t="str">
        <f t="shared" si="31"/>
        <v>Inversión nueva asociada al funcionamiento operativo de los servicios.</v>
      </c>
      <c r="E356" s="12" t="str">
        <f t="shared" si="35"/>
        <v>623</v>
      </c>
      <c r="F356" s="13" t="str">
        <f t="shared" si="32"/>
        <v>Maquinaria, instalaciones técnicas y utillaje.</v>
      </c>
      <c r="G356" s="18" t="s">
        <v>205</v>
      </c>
      <c r="H356" s="18" t="s">
        <v>113</v>
      </c>
      <c r="I356" s="20" t="s">
        <v>114</v>
      </c>
      <c r="J356" s="21">
        <v>10</v>
      </c>
      <c r="K356" s="21">
        <v>774411.47</v>
      </c>
      <c r="L356" s="21">
        <v>774421.47</v>
      </c>
      <c r="M356" s="21">
        <v>0</v>
      </c>
      <c r="N356" s="21">
        <v>774421.47</v>
      </c>
      <c r="O356" s="21">
        <v>0</v>
      </c>
    </row>
    <row r="357" spans="1:15" ht="36" x14ac:dyDescent="0.25">
      <c r="A357" s="12" t="str">
        <f t="shared" si="33"/>
        <v>6</v>
      </c>
      <c r="B357" s="13" t="str">
        <f t="shared" si="30"/>
        <v>INVERSIONES REALES.</v>
      </c>
      <c r="C357" s="12" t="str">
        <f t="shared" si="34"/>
        <v>61</v>
      </c>
      <c r="D357" s="13" t="str">
        <f t="shared" si="31"/>
        <v>Inversiones de reposición de infraestructuras y bienes destinados al uso general.</v>
      </c>
      <c r="E357" s="12" t="str">
        <f t="shared" si="35"/>
        <v>619</v>
      </c>
      <c r="F357" s="13" t="str">
        <f t="shared" si="32"/>
        <v>Otras inversiones de reposición en infraestructuras y bienes destinados al uso general.</v>
      </c>
      <c r="G357" s="18" t="s">
        <v>205</v>
      </c>
      <c r="H357" s="18" t="s">
        <v>216</v>
      </c>
      <c r="I357" s="20" t="s">
        <v>217</v>
      </c>
      <c r="J357" s="21">
        <v>10</v>
      </c>
      <c r="K357" s="21">
        <v>250000</v>
      </c>
      <c r="L357" s="21">
        <v>250010</v>
      </c>
      <c r="M357" s="21">
        <v>0</v>
      </c>
      <c r="N357" s="21">
        <v>250010</v>
      </c>
      <c r="O357" s="21">
        <v>0</v>
      </c>
    </row>
    <row r="358" spans="1:15" ht="36" x14ac:dyDescent="0.25">
      <c r="A358" s="12" t="str">
        <f t="shared" si="33"/>
        <v>6</v>
      </c>
      <c r="B358" s="13" t="str">
        <f t="shared" si="30"/>
        <v>INVERSIONES REALES.</v>
      </c>
      <c r="C358" s="12" t="str">
        <f t="shared" si="34"/>
        <v>60</v>
      </c>
      <c r="D358" s="13" t="str">
        <f t="shared" si="31"/>
        <v>Inversión nueva en infraestructuras y bienes destinados al uso general.</v>
      </c>
      <c r="E358" s="12" t="str">
        <f t="shared" si="35"/>
        <v>609</v>
      </c>
      <c r="F358" s="13" t="str">
        <f t="shared" si="32"/>
        <v>Otras inversiones nuevas en infraestructuras y bienes destinados al uso general.</v>
      </c>
      <c r="G358" s="18" t="s">
        <v>205</v>
      </c>
      <c r="H358" s="18" t="s">
        <v>214</v>
      </c>
      <c r="I358" s="20" t="s">
        <v>215</v>
      </c>
      <c r="J358" s="21">
        <v>65000</v>
      </c>
      <c r="K358" s="21">
        <v>767248.46</v>
      </c>
      <c r="L358" s="21">
        <v>832248.46</v>
      </c>
      <c r="M358" s="21">
        <v>374001.61</v>
      </c>
      <c r="N358" s="21">
        <v>458246.85</v>
      </c>
      <c r="O358" s="21">
        <v>44.938696552121101</v>
      </c>
    </row>
    <row r="359" spans="1:15" ht="24" x14ac:dyDescent="0.25">
      <c r="A359" s="12" t="str">
        <f t="shared" si="33"/>
        <v>3</v>
      </c>
      <c r="B359" s="13" t="str">
        <f t="shared" si="30"/>
        <v>GASTOS FINANCIEROS.</v>
      </c>
      <c r="C359" s="12" t="str">
        <f t="shared" si="34"/>
        <v>35</v>
      </c>
      <c r="D359" s="13" t="str">
        <f t="shared" si="31"/>
        <v>Intereses de demora y otros gastos financieros.</v>
      </c>
      <c r="E359" s="12" t="str">
        <f t="shared" si="35"/>
        <v>359</v>
      </c>
      <c r="F359" s="13" t="str">
        <f t="shared" si="32"/>
        <v>Otros gastos financieros.</v>
      </c>
      <c r="G359" s="18" t="s">
        <v>205</v>
      </c>
      <c r="H359" s="18" t="s">
        <v>28</v>
      </c>
      <c r="I359" s="20" t="s">
        <v>29</v>
      </c>
      <c r="J359" s="21">
        <v>10</v>
      </c>
      <c r="K359" s="21">
        <v>0</v>
      </c>
      <c r="L359" s="21">
        <v>10</v>
      </c>
      <c r="M359" s="21">
        <v>0.36</v>
      </c>
      <c r="N359" s="21">
        <v>9.64</v>
      </c>
      <c r="O359" s="21">
        <v>3.5999992800001102</v>
      </c>
    </row>
    <row r="360" spans="1:15" ht="24" x14ac:dyDescent="0.25">
      <c r="A360" s="12" t="str">
        <f t="shared" si="33"/>
        <v>2</v>
      </c>
      <c r="B360" s="13" t="str">
        <f t="shared" si="30"/>
        <v>GASTOS CORRIENTES EN BIENES Y SERVICIOS.</v>
      </c>
      <c r="C360" s="12" t="str">
        <f t="shared" si="34"/>
        <v>22</v>
      </c>
      <c r="D360" s="13" t="str">
        <f t="shared" si="31"/>
        <v>Material, suministros y otros.</v>
      </c>
      <c r="E360" s="12" t="str">
        <f t="shared" si="35"/>
        <v>227</v>
      </c>
      <c r="F360" s="13" t="str">
        <f t="shared" si="32"/>
        <v>Trabajos realizados por otras empresas y profesionales.</v>
      </c>
      <c r="G360" s="18" t="s">
        <v>205</v>
      </c>
      <c r="H360" s="18" t="s">
        <v>26</v>
      </c>
      <c r="I360" s="20" t="s">
        <v>27</v>
      </c>
      <c r="J360" s="21">
        <v>10</v>
      </c>
      <c r="K360" s="21">
        <v>0</v>
      </c>
      <c r="L360" s="21">
        <v>10</v>
      </c>
      <c r="M360" s="21">
        <v>6038</v>
      </c>
      <c r="N360" s="21">
        <v>-6028</v>
      </c>
      <c r="O360" s="21">
        <v>60379.987924001798</v>
      </c>
    </row>
    <row r="361" spans="1:15" ht="36" x14ac:dyDescent="0.25">
      <c r="A361" s="12" t="str">
        <f t="shared" si="33"/>
        <v>2</v>
      </c>
      <c r="B361" s="13" t="str">
        <f t="shared" si="30"/>
        <v>GASTOS CORRIENTES EN BIENES Y SERVICIOS.</v>
      </c>
      <c r="C361" s="12" t="str">
        <f t="shared" si="34"/>
        <v>21</v>
      </c>
      <c r="D361" s="13" t="str">
        <f t="shared" si="31"/>
        <v>Reparaciones, mantenimiento y conservación.</v>
      </c>
      <c r="E361" s="12" t="str">
        <f t="shared" si="35"/>
        <v>214</v>
      </c>
      <c r="F361" s="13" t="str">
        <f t="shared" si="32"/>
        <v>Elementos de transporte.</v>
      </c>
      <c r="G361" s="18" t="s">
        <v>205</v>
      </c>
      <c r="H361" s="18" t="s">
        <v>151</v>
      </c>
      <c r="I361" s="20" t="s">
        <v>152</v>
      </c>
      <c r="J361" s="21">
        <v>10</v>
      </c>
      <c r="K361" s="21">
        <v>0</v>
      </c>
      <c r="L361" s="21">
        <v>10</v>
      </c>
      <c r="M361" s="21">
        <v>0</v>
      </c>
      <c r="N361" s="21">
        <v>10</v>
      </c>
      <c r="O361" s="21">
        <v>0</v>
      </c>
    </row>
    <row r="362" spans="1:15" ht="24" x14ac:dyDescent="0.25">
      <c r="A362" s="12" t="str">
        <f t="shared" si="33"/>
        <v>2</v>
      </c>
      <c r="B362" s="13" t="str">
        <f t="shared" si="30"/>
        <v>GASTOS CORRIENTES EN BIENES Y SERVICIOS.</v>
      </c>
      <c r="C362" s="12" t="str">
        <f t="shared" si="34"/>
        <v>20</v>
      </c>
      <c r="D362" s="13" t="str">
        <f t="shared" si="31"/>
        <v>Arrendamientos y cánones.</v>
      </c>
      <c r="E362" s="12" t="str">
        <f t="shared" si="35"/>
        <v>202</v>
      </c>
      <c r="F362" s="13" t="str">
        <f t="shared" si="32"/>
        <v>Arrendamientos de edificios y otras construcciones.</v>
      </c>
      <c r="G362" s="18" t="s">
        <v>205</v>
      </c>
      <c r="H362" s="18" t="s">
        <v>206</v>
      </c>
      <c r="I362" s="20" t="s">
        <v>207</v>
      </c>
      <c r="J362" s="21">
        <v>10</v>
      </c>
      <c r="K362" s="21">
        <v>5082</v>
      </c>
      <c r="L362" s="21">
        <v>5092</v>
      </c>
      <c r="M362" s="21">
        <v>11434.5</v>
      </c>
      <c r="N362" s="21">
        <v>-6342.5</v>
      </c>
      <c r="O362" s="21">
        <v>224.55813031242801</v>
      </c>
    </row>
    <row r="363" spans="1:15" ht="24" x14ac:dyDescent="0.25">
      <c r="A363" s="12" t="str">
        <f t="shared" si="33"/>
        <v>3</v>
      </c>
      <c r="B363" s="13" t="str">
        <f t="shared" si="30"/>
        <v>GASTOS FINANCIEROS.</v>
      </c>
      <c r="C363" s="12" t="str">
        <f t="shared" si="34"/>
        <v>35</v>
      </c>
      <c r="D363" s="13" t="str">
        <f t="shared" si="31"/>
        <v>Intereses de demora y otros gastos financieros.</v>
      </c>
      <c r="E363" s="12" t="str">
        <f t="shared" si="35"/>
        <v>352</v>
      </c>
      <c r="F363" s="13" t="str">
        <f t="shared" si="32"/>
        <v>Intereses de demora.</v>
      </c>
      <c r="G363" s="18" t="s">
        <v>205</v>
      </c>
      <c r="H363" s="18" t="s">
        <v>136</v>
      </c>
      <c r="I363" s="20" t="s">
        <v>137</v>
      </c>
      <c r="J363" s="21">
        <v>10</v>
      </c>
      <c r="K363" s="21">
        <v>0</v>
      </c>
      <c r="L363" s="21">
        <v>10</v>
      </c>
      <c r="M363" s="21">
        <v>0</v>
      </c>
      <c r="N363" s="21">
        <v>10</v>
      </c>
      <c r="O363" s="21">
        <v>0</v>
      </c>
    </row>
    <row r="364" spans="1:15" ht="24" x14ac:dyDescent="0.25">
      <c r="A364" s="12" t="str">
        <f t="shared" si="33"/>
        <v>2</v>
      </c>
      <c r="B364" s="13" t="str">
        <f t="shared" si="30"/>
        <v>GASTOS CORRIENTES EN BIENES Y SERVICIOS.</v>
      </c>
      <c r="C364" s="12" t="str">
        <f t="shared" si="34"/>
        <v>22</v>
      </c>
      <c r="D364" s="13" t="str">
        <f t="shared" si="31"/>
        <v>Material, suministros y otros.</v>
      </c>
      <c r="E364" s="12" t="str">
        <f t="shared" si="35"/>
        <v>227</v>
      </c>
      <c r="F364" s="13" t="str">
        <f t="shared" si="32"/>
        <v>Trabajos realizados por otras empresas y profesionales.</v>
      </c>
      <c r="G364" s="18" t="s">
        <v>205</v>
      </c>
      <c r="H364" s="18" t="s">
        <v>24</v>
      </c>
      <c r="I364" s="20" t="s">
        <v>25</v>
      </c>
      <c r="J364" s="21">
        <v>3000</v>
      </c>
      <c r="K364" s="21">
        <v>0</v>
      </c>
      <c r="L364" s="21">
        <v>3000</v>
      </c>
      <c r="M364" s="21">
        <v>0</v>
      </c>
      <c r="N364" s="21">
        <v>3000</v>
      </c>
      <c r="O364" s="21">
        <v>0</v>
      </c>
    </row>
    <row r="365" spans="1:15" ht="24" x14ac:dyDescent="0.25">
      <c r="A365" s="12" t="str">
        <f t="shared" si="33"/>
        <v>2</v>
      </c>
      <c r="B365" s="13" t="str">
        <f t="shared" si="30"/>
        <v>GASTOS CORRIENTES EN BIENES Y SERVICIOS.</v>
      </c>
      <c r="C365" s="12" t="str">
        <f t="shared" si="34"/>
        <v>22</v>
      </c>
      <c r="D365" s="13" t="str">
        <f t="shared" si="31"/>
        <v>Material, suministros y otros.</v>
      </c>
      <c r="E365" s="12" t="str">
        <f t="shared" si="35"/>
        <v>227</v>
      </c>
      <c r="F365" s="13" t="str">
        <f t="shared" si="32"/>
        <v>Trabajos realizados por otras empresas y profesionales.</v>
      </c>
      <c r="G365" s="18" t="s">
        <v>205</v>
      </c>
      <c r="H365" s="18" t="s">
        <v>99</v>
      </c>
      <c r="I365" s="20" t="s">
        <v>100</v>
      </c>
      <c r="J365" s="21">
        <v>21500</v>
      </c>
      <c r="K365" s="21">
        <v>269481</v>
      </c>
      <c r="L365" s="21">
        <v>290981</v>
      </c>
      <c r="M365" s="21">
        <v>19481</v>
      </c>
      <c r="N365" s="21">
        <v>271500</v>
      </c>
      <c r="O365" s="21">
        <v>6.6949388447582798</v>
      </c>
    </row>
    <row r="366" spans="1:15" ht="24" x14ac:dyDescent="0.25">
      <c r="A366" s="12" t="str">
        <f t="shared" si="33"/>
        <v>2</v>
      </c>
      <c r="B366" s="13" t="str">
        <f t="shared" si="30"/>
        <v>GASTOS CORRIENTES EN BIENES Y SERVICIOS.</v>
      </c>
      <c r="C366" s="12" t="str">
        <f t="shared" si="34"/>
        <v>22</v>
      </c>
      <c r="D366" s="13" t="str">
        <f t="shared" si="31"/>
        <v>Material, suministros y otros.</v>
      </c>
      <c r="E366" s="12" t="str">
        <f t="shared" si="35"/>
        <v>226</v>
      </c>
      <c r="F366" s="13" t="str">
        <f t="shared" si="32"/>
        <v>Gastos diversos.</v>
      </c>
      <c r="G366" s="18" t="s">
        <v>205</v>
      </c>
      <c r="H366" s="18" t="s">
        <v>65</v>
      </c>
      <c r="I366" s="20" t="s">
        <v>66</v>
      </c>
      <c r="J366" s="21">
        <v>20000</v>
      </c>
      <c r="K366" s="21">
        <v>0</v>
      </c>
      <c r="L366" s="21">
        <v>20000</v>
      </c>
      <c r="M366" s="21">
        <v>0</v>
      </c>
      <c r="N366" s="21">
        <v>20000</v>
      </c>
      <c r="O366" s="21">
        <v>0</v>
      </c>
    </row>
    <row r="367" spans="1:15" ht="24" x14ac:dyDescent="0.25">
      <c r="A367" s="12" t="str">
        <f t="shared" si="33"/>
        <v>2</v>
      </c>
      <c r="B367" s="13" t="str">
        <f t="shared" si="30"/>
        <v>GASTOS CORRIENTES EN BIENES Y SERVICIOS.</v>
      </c>
      <c r="C367" s="12" t="str">
        <f t="shared" si="34"/>
        <v>22</v>
      </c>
      <c r="D367" s="13" t="str">
        <f t="shared" si="31"/>
        <v>Material, suministros y otros.</v>
      </c>
      <c r="E367" s="12" t="str">
        <f t="shared" si="35"/>
        <v>226</v>
      </c>
      <c r="F367" s="13" t="str">
        <f t="shared" si="32"/>
        <v>Gastos diversos.</v>
      </c>
      <c r="G367" s="18" t="s">
        <v>205</v>
      </c>
      <c r="H367" s="18" t="s">
        <v>212</v>
      </c>
      <c r="I367" s="20" t="s">
        <v>213</v>
      </c>
      <c r="J367" s="21">
        <v>5000</v>
      </c>
      <c r="K367" s="21">
        <v>0</v>
      </c>
      <c r="L367" s="21">
        <v>5000</v>
      </c>
      <c r="M367" s="21">
        <v>0</v>
      </c>
      <c r="N367" s="21">
        <v>5000</v>
      </c>
      <c r="O367" s="21">
        <v>0</v>
      </c>
    </row>
    <row r="368" spans="1:15" ht="24" x14ac:dyDescent="0.25">
      <c r="A368" s="12" t="str">
        <f t="shared" si="33"/>
        <v>2</v>
      </c>
      <c r="B368" s="13" t="str">
        <f t="shared" si="30"/>
        <v>GASTOS CORRIENTES EN BIENES Y SERVICIOS.</v>
      </c>
      <c r="C368" s="12" t="str">
        <f t="shared" si="34"/>
        <v>22</v>
      </c>
      <c r="D368" s="13" t="str">
        <f t="shared" si="31"/>
        <v>Material, suministros y otros.</v>
      </c>
      <c r="E368" s="12" t="str">
        <f t="shared" si="35"/>
        <v>226</v>
      </c>
      <c r="F368" s="13" t="str">
        <f t="shared" si="32"/>
        <v>Gastos diversos.</v>
      </c>
      <c r="G368" s="18" t="s">
        <v>205</v>
      </c>
      <c r="H368" s="18" t="s">
        <v>95</v>
      </c>
      <c r="I368" s="20" t="s">
        <v>96</v>
      </c>
      <c r="J368" s="21">
        <v>10</v>
      </c>
      <c r="K368" s="21">
        <v>0</v>
      </c>
      <c r="L368" s="21">
        <v>10</v>
      </c>
      <c r="M368" s="21">
        <v>0</v>
      </c>
      <c r="N368" s="21">
        <v>10</v>
      </c>
      <c r="O368" s="21">
        <v>0</v>
      </c>
    </row>
    <row r="369" spans="1:15" ht="24" x14ac:dyDescent="0.25">
      <c r="A369" s="12" t="str">
        <f t="shared" si="33"/>
        <v>2</v>
      </c>
      <c r="B369" s="13" t="str">
        <f t="shared" si="30"/>
        <v>GASTOS CORRIENTES EN BIENES Y SERVICIOS.</v>
      </c>
      <c r="C369" s="12" t="str">
        <f t="shared" si="34"/>
        <v>22</v>
      </c>
      <c r="D369" s="13" t="str">
        <f t="shared" si="31"/>
        <v>Material, suministros y otros.</v>
      </c>
      <c r="E369" s="12" t="str">
        <f t="shared" si="35"/>
        <v>226</v>
      </c>
      <c r="F369" s="13" t="str">
        <f t="shared" si="32"/>
        <v>Gastos diversos.</v>
      </c>
      <c r="G369" s="18" t="s">
        <v>205</v>
      </c>
      <c r="H369" s="18" t="s">
        <v>61</v>
      </c>
      <c r="I369" s="20" t="s">
        <v>62</v>
      </c>
      <c r="J369" s="21">
        <v>6000</v>
      </c>
      <c r="K369" s="21">
        <v>0</v>
      </c>
      <c r="L369" s="21">
        <v>6000</v>
      </c>
      <c r="M369" s="21">
        <v>0</v>
      </c>
      <c r="N369" s="21">
        <v>6000</v>
      </c>
      <c r="O369" s="21">
        <v>0</v>
      </c>
    </row>
    <row r="370" spans="1:15" ht="24" x14ac:dyDescent="0.25">
      <c r="A370" s="12" t="str">
        <f t="shared" si="33"/>
        <v>2</v>
      </c>
      <c r="B370" s="13" t="str">
        <f t="shared" si="30"/>
        <v>GASTOS CORRIENTES EN BIENES Y SERVICIOS.</v>
      </c>
      <c r="C370" s="12" t="str">
        <f t="shared" si="34"/>
        <v>22</v>
      </c>
      <c r="D370" s="13" t="str">
        <f t="shared" si="31"/>
        <v>Material, suministros y otros.</v>
      </c>
      <c r="E370" s="12" t="str">
        <f t="shared" si="35"/>
        <v>223</v>
      </c>
      <c r="F370" s="13" t="str">
        <f t="shared" si="32"/>
        <v>Transportes.</v>
      </c>
      <c r="G370" s="18" t="s">
        <v>205</v>
      </c>
      <c r="H370" s="18" t="s">
        <v>210</v>
      </c>
      <c r="I370" s="20" t="s">
        <v>211</v>
      </c>
      <c r="J370" s="21">
        <v>10</v>
      </c>
      <c r="K370" s="21">
        <v>0</v>
      </c>
      <c r="L370" s="21">
        <v>10</v>
      </c>
      <c r="M370" s="21">
        <v>0</v>
      </c>
      <c r="N370" s="21">
        <v>10</v>
      </c>
      <c r="O370" s="21">
        <v>0</v>
      </c>
    </row>
    <row r="371" spans="1:15" ht="24" x14ac:dyDescent="0.25">
      <c r="A371" s="12" t="str">
        <f t="shared" si="33"/>
        <v>2</v>
      </c>
      <c r="B371" s="13" t="str">
        <f t="shared" si="30"/>
        <v>GASTOS CORRIENTES EN BIENES Y SERVICIOS.</v>
      </c>
      <c r="C371" s="12" t="str">
        <f t="shared" si="34"/>
        <v>22</v>
      </c>
      <c r="D371" s="13" t="str">
        <f t="shared" si="31"/>
        <v>Material, suministros y otros.</v>
      </c>
      <c r="E371" s="12" t="str">
        <f t="shared" si="35"/>
        <v>222</v>
      </c>
      <c r="F371" s="13" t="str">
        <f t="shared" si="32"/>
        <v>Comunicaciones.</v>
      </c>
      <c r="G371" s="18" t="s">
        <v>205</v>
      </c>
      <c r="H371" s="18" t="s">
        <v>127</v>
      </c>
      <c r="I371" s="20" t="s">
        <v>128</v>
      </c>
      <c r="J371" s="21">
        <v>12000</v>
      </c>
      <c r="K371" s="21">
        <v>0</v>
      </c>
      <c r="L371" s="21">
        <v>12000</v>
      </c>
      <c r="M371" s="21">
        <v>0</v>
      </c>
      <c r="N371" s="21">
        <v>12000</v>
      </c>
      <c r="O371" s="21">
        <v>0</v>
      </c>
    </row>
    <row r="372" spans="1:15" ht="24" x14ac:dyDescent="0.25">
      <c r="A372" s="12" t="str">
        <f t="shared" si="33"/>
        <v>2</v>
      </c>
      <c r="B372" s="13" t="str">
        <f t="shared" si="30"/>
        <v>GASTOS CORRIENTES EN BIENES Y SERVICIOS.</v>
      </c>
      <c r="C372" s="12" t="str">
        <f t="shared" si="34"/>
        <v>21</v>
      </c>
      <c r="D372" s="13" t="str">
        <f t="shared" si="31"/>
        <v>Reparaciones, mantenimiento y conservación.</v>
      </c>
      <c r="E372" s="12" t="str">
        <f t="shared" si="35"/>
        <v>210</v>
      </c>
      <c r="F372" s="13" t="str">
        <f t="shared" si="32"/>
        <v>Infraestructuras y bienes naturales.</v>
      </c>
      <c r="G372" s="18" t="s">
        <v>205</v>
      </c>
      <c r="H372" s="18" t="s">
        <v>208</v>
      </c>
      <c r="I372" s="20" t="s">
        <v>209</v>
      </c>
      <c r="J372" s="21">
        <v>15250</v>
      </c>
      <c r="K372" s="21">
        <v>0</v>
      </c>
      <c r="L372" s="21">
        <v>15250</v>
      </c>
      <c r="M372" s="21">
        <v>0</v>
      </c>
      <c r="N372" s="21">
        <v>15250</v>
      </c>
      <c r="O372" s="21">
        <v>0</v>
      </c>
    </row>
    <row r="373" spans="1:15" ht="24" x14ac:dyDescent="0.25">
      <c r="A373" s="12" t="str">
        <f t="shared" si="33"/>
        <v>2</v>
      </c>
      <c r="B373" s="13" t="str">
        <f t="shared" si="30"/>
        <v>GASTOS CORRIENTES EN BIENES Y SERVICIOS.</v>
      </c>
      <c r="C373" s="12" t="str">
        <f t="shared" si="34"/>
        <v>22</v>
      </c>
      <c r="D373" s="13" t="str">
        <f t="shared" si="31"/>
        <v>Material, suministros y otros.</v>
      </c>
      <c r="E373" s="12" t="str">
        <f t="shared" si="35"/>
        <v>227</v>
      </c>
      <c r="F373" s="13" t="str">
        <f t="shared" si="32"/>
        <v>Trabajos realizados por otras empresas y profesionales.</v>
      </c>
      <c r="G373" s="18" t="s">
        <v>205</v>
      </c>
      <c r="H373" s="18" t="s">
        <v>185</v>
      </c>
      <c r="I373" s="20" t="s">
        <v>186</v>
      </c>
      <c r="J373" s="21">
        <v>1210435</v>
      </c>
      <c r="K373" s="21">
        <v>0.1</v>
      </c>
      <c r="L373" s="21">
        <v>1210435.1000000001</v>
      </c>
      <c r="M373" s="21">
        <v>536717.4</v>
      </c>
      <c r="N373" s="21">
        <v>673717.70000000007</v>
      </c>
      <c r="O373" s="21">
        <v>44.340865528363601</v>
      </c>
    </row>
    <row r="374" spans="1:15" ht="24" x14ac:dyDescent="0.25">
      <c r="A374" s="12" t="str">
        <f t="shared" si="33"/>
        <v>1</v>
      </c>
      <c r="B374" s="13" t="str">
        <f t="shared" si="30"/>
        <v>GASTOS DE PERSONAL.</v>
      </c>
      <c r="C374" s="12" t="str">
        <f t="shared" si="34"/>
        <v>13</v>
      </c>
      <c r="D374" s="13" t="str">
        <f t="shared" si="31"/>
        <v>Personal Laboral.</v>
      </c>
      <c r="E374" s="12" t="str">
        <f t="shared" si="35"/>
        <v>130</v>
      </c>
      <c r="F374" s="13" t="str">
        <f t="shared" si="32"/>
        <v>Laboral Fijo.</v>
      </c>
      <c r="G374" s="18" t="s">
        <v>205</v>
      </c>
      <c r="H374" s="18" t="s">
        <v>79</v>
      </c>
      <c r="I374" s="20" t="s">
        <v>80</v>
      </c>
      <c r="J374" s="21">
        <v>10</v>
      </c>
      <c r="K374" s="21">
        <v>0</v>
      </c>
      <c r="L374" s="21">
        <v>10</v>
      </c>
      <c r="M374" s="21">
        <v>0</v>
      </c>
      <c r="N374" s="21">
        <v>10</v>
      </c>
      <c r="O374" s="21">
        <v>0</v>
      </c>
    </row>
    <row r="375" spans="1:15" x14ac:dyDescent="0.25">
      <c r="A375" s="12" t="str">
        <f t="shared" si="33"/>
        <v>1</v>
      </c>
      <c r="B375" s="13" t="str">
        <f t="shared" si="30"/>
        <v>GASTOS DE PERSONAL.</v>
      </c>
      <c r="C375" s="12" t="str">
        <f t="shared" si="34"/>
        <v>14</v>
      </c>
      <c r="D375" s="13" t="str">
        <f t="shared" si="31"/>
        <v>Otro personal.</v>
      </c>
      <c r="E375" s="12" t="str">
        <f t="shared" si="35"/>
        <v>143</v>
      </c>
      <c r="F375" s="13" t="str">
        <f t="shared" si="32"/>
        <v>Otro personal.</v>
      </c>
      <c r="G375" s="18" t="s">
        <v>205</v>
      </c>
      <c r="H375" s="18" t="s">
        <v>89</v>
      </c>
      <c r="I375" s="20" t="s">
        <v>90</v>
      </c>
      <c r="J375" s="21">
        <v>10</v>
      </c>
      <c r="K375" s="21">
        <v>0</v>
      </c>
      <c r="L375" s="21">
        <v>10</v>
      </c>
      <c r="M375" s="21">
        <v>0</v>
      </c>
      <c r="N375" s="21">
        <v>10</v>
      </c>
      <c r="O375" s="21">
        <v>0</v>
      </c>
    </row>
    <row r="376" spans="1:15" ht="24" x14ac:dyDescent="0.25">
      <c r="A376" s="12" t="str">
        <f t="shared" si="33"/>
        <v>1</v>
      </c>
      <c r="B376" s="13" t="str">
        <f t="shared" si="30"/>
        <v>GASTOS DE PERSONAL.</v>
      </c>
      <c r="C376" s="12" t="str">
        <f t="shared" si="34"/>
        <v>16</v>
      </c>
      <c r="D376" s="13" t="str">
        <f t="shared" si="31"/>
        <v>Cuotas, prestaciones y gastos sociales a cargo del empleador.</v>
      </c>
      <c r="E376" s="12" t="str">
        <f t="shared" si="35"/>
        <v>162</v>
      </c>
      <c r="F376" s="13" t="str">
        <f t="shared" si="32"/>
        <v>Gastos sociales del personal.</v>
      </c>
      <c r="G376" s="18" t="s">
        <v>205</v>
      </c>
      <c r="H376" s="18" t="s">
        <v>16</v>
      </c>
      <c r="I376" s="20" t="s">
        <v>17</v>
      </c>
      <c r="J376" s="21">
        <v>1492</v>
      </c>
      <c r="K376" s="21">
        <v>0</v>
      </c>
      <c r="L376" s="21">
        <v>1492</v>
      </c>
      <c r="M376" s="21">
        <v>31.08</v>
      </c>
      <c r="N376" s="21">
        <v>1460.92</v>
      </c>
      <c r="O376" s="21">
        <v>2.0831099167786702</v>
      </c>
    </row>
    <row r="377" spans="1:15" ht="24" x14ac:dyDescent="0.25">
      <c r="A377" s="12" t="str">
        <f t="shared" si="33"/>
        <v>1</v>
      </c>
      <c r="B377" s="13" t="str">
        <f t="shared" si="30"/>
        <v>GASTOS DE PERSONAL.</v>
      </c>
      <c r="C377" s="12" t="str">
        <f t="shared" si="34"/>
        <v>16</v>
      </c>
      <c r="D377" s="13" t="str">
        <f t="shared" si="31"/>
        <v>Cuotas, prestaciones y gastos sociales a cargo del empleador.</v>
      </c>
      <c r="E377" s="12" t="str">
        <f t="shared" si="35"/>
        <v>160</v>
      </c>
      <c r="F377" s="13" t="str">
        <f t="shared" si="32"/>
        <v>Cuotas sociales.</v>
      </c>
      <c r="G377" s="18" t="s">
        <v>205</v>
      </c>
      <c r="H377" s="18" t="s">
        <v>8</v>
      </c>
      <c r="I377" s="20" t="s">
        <v>9</v>
      </c>
      <c r="J377" s="21">
        <v>57255</v>
      </c>
      <c r="K377" s="21">
        <v>1517.07</v>
      </c>
      <c r="L377" s="21">
        <v>58772.07</v>
      </c>
      <c r="M377" s="21">
        <v>11696.48</v>
      </c>
      <c r="N377" s="21">
        <v>47075.59</v>
      </c>
      <c r="O377" s="21">
        <v>19.9014259657725</v>
      </c>
    </row>
    <row r="378" spans="1:15" x14ac:dyDescent="0.25">
      <c r="A378" s="12" t="str">
        <f t="shared" si="33"/>
        <v>1</v>
      </c>
      <c r="B378" s="13" t="str">
        <f t="shared" si="30"/>
        <v>GASTOS DE PERSONAL.</v>
      </c>
      <c r="C378" s="12" t="str">
        <f t="shared" si="34"/>
        <v>15</v>
      </c>
      <c r="D378" s="13" t="str">
        <f t="shared" si="31"/>
        <v>Incentivos al rendimiento.</v>
      </c>
      <c r="E378" s="12" t="str">
        <f t="shared" si="35"/>
        <v>151</v>
      </c>
      <c r="F378" s="13" t="str">
        <f t="shared" si="32"/>
        <v>Gratificaciones.</v>
      </c>
      <c r="G378" s="18" t="s">
        <v>205</v>
      </c>
      <c r="H378" s="18" t="s">
        <v>51</v>
      </c>
      <c r="I378" s="20" t="s">
        <v>52</v>
      </c>
      <c r="J378" s="21">
        <v>10</v>
      </c>
      <c r="K378" s="21">
        <v>0</v>
      </c>
      <c r="L378" s="21">
        <v>10</v>
      </c>
      <c r="M378" s="21">
        <v>0</v>
      </c>
      <c r="N378" s="21">
        <v>10</v>
      </c>
      <c r="O378" s="21">
        <v>0</v>
      </c>
    </row>
    <row r="379" spans="1:15" x14ac:dyDescent="0.25">
      <c r="A379" s="12" t="str">
        <f t="shared" si="33"/>
        <v>1</v>
      </c>
      <c r="B379" s="13" t="str">
        <f t="shared" si="30"/>
        <v>GASTOS DE PERSONAL.</v>
      </c>
      <c r="C379" s="12" t="str">
        <f t="shared" si="34"/>
        <v>15</v>
      </c>
      <c r="D379" s="13" t="str">
        <f t="shared" si="31"/>
        <v>Incentivos al rendimiento.</v>
      </c>
      <c r="E379" s="12" t="str">
        <f t="shared" si="35"/>
        <v>150</v>
      </c>
      <c r="F379" s="13" t="str">
        <f t="shared" si="32"/>
        <v>Productividad.</v>
      </c>
      <c r="G379" s="18" t="s">
        <v>205</v>
      </c>
      <c r="H379" s="18" t="s">
        <v>49</v>
      </c>
      <c r="I379" s="20" t="s">
        <v>50</v>
      </c>
      <c r="J379" s="21">
        <v>7589</v>
      </c>
      <c r="K379" s="21">
        <v>0</v>
      </c>
      <c r="L379" s="21">
        <v>7589</v>
      </c>
      <c r="M379" s="21">
        <v>2281.0500000000002</v>
      </c>
      <c r="N379" s="21">
        <v>5307.95</v>
      </c>
      <c r="O379" s="21">
        <v>30.057319797059598</v>
      </c>
    </row>
    <row r="380" spans="1:15" ht="24" x14ac:dyDescent="0.25">
      <c r="A380" s="12" t="str">
        <f t="shared" si="33"/>
        <v>1</v>
      </c>
      <c r="B380" s="13" t="str">
        <f t="shared" si="30"/>
        <v>GASTOS DE PERSONAL.</v>
      </c>
      <c r="C380" s="12" t="str">
        <f t="shared" si="34"/>
        <v>13</v>
      </c>
      <c r="D380" s="13" t="str">
        <f t="shared" si="31"/>
        <v>Personal Laboral.</v>
      </c>
      <c r="E380" s="12" t="str">
        <f t="shared" si="35"/>
        <v>130</v>
      </c>
      <c r="F380" s="13" t="str">
        <f t="shared" si="32"/>
        <v>Laboral Fijo.</v>
      </c>
      <c r="G380" s="18" t="s">
        <v>205</v>
      </c>
      <c r="H380" s="18" t="s">
        <v>77</v>
      </c>
      <c r="I380" s="20" t="s">
        <v>78</v>
      </c>
      <c r="J380" s="21">
        <v>10</v>
      </c>
      <c r="K380" s="21">
        <v>0</v>
      </c>
      <c r="L380" s="21">
        <v>10</v>
      </c>
      <c r="M380" s="21">
        <v>0</v>
      </c>
      <c r="N380" s="21">
        <v>10</v>
      </c>
      <c r="O380" s="21">
        <v>0</v>
      </c>
    </row>
    <row r="381" spans="1:15" ht="24" x14ac:dyDescent="0.25">
      <c r="A381" s="12" t="str">
        <f t="shared" si="33"/>
        <v>1</v>
      </c>
      <c r="B381" s="13" t="str">
        <f t="shared" si="30"/>
        <v>GASTOS DE PERSONAL.</v>
      </c>
      <c r="C381" s="12" t="str">
        <f t="shared" si="34"/>
        <v>12</v>
      </c>
      <c r="D381" s="13" t="str">
        <f t="shared" si="31"/>
        <v>Personal Funcionario.</v>
      </c>
      <c r="E381" s="12" t="str">
        <f t="shared" si="35"/>
        <v>121</v>
      </c>
      <c r="F381" s="13" t="str">
        <f t="shared" si="32"/>
        <v>Retribuciones complementarias.</v>
      </c>
      <c r="G381" s="18" t="s">
        <v>205</v>
      </c>
      <c r="H381" s="18" t="s">
        <v>47</v>
      </c>
      <c r="I381" s="20" t="s">
        <v>48</v>
      </c>
      <c r="J381" s="21">
        <v>111177</v>
      </c>
      <c r="K381" s="21">
        <v>-60256.15</v>
      </c>
      <c r="L381" s="21">
        <v>50920.85</v>
      </c>
      <c r="M381" s="21">
        <v>13997.13</v>
      </c>
      <c r="N381" s="21">
        <v>36923.72</v>
      </c>
      <c r="O381" s="21">
        <v>27.488013258714702</v>
      </c>
    </row>
    <row r="382" spans="1:15" ht="24" x14ac:dyDescent="0.25">
      <c r="A382" s="12" t="str">
        <f t="shared" si="33"/>
        <v>1</v>
      </c>
      <c r="B382" s="13" t="str">
        <f t="shared" si="30"/>
        <v>GASTOS DE PERSONAL.</v>
      </c>
      <c r="C382" s="12" t="str">
        <f t="shared" si="34"/>
        <v>12</v>
      </c>
      <c r="D382" s="13" t="str">
        <f t="shared" si="31"/>
        <v>Personal Funcionario.</v>
      </c>
      <c r="E382" s="12" t="str">
        <f t="shared" si="35"/>
        <v>121</v>
      </c>
      <c r="F382" s="13" t="str">
        <f t="shared" si="32"/>
        <v>Retribuciones complementarias.</v>
      </c>
      <c r="G382" s="18" t="s">
        <v>205</v>
      </c>
      <c r="H382" s="18" t="s">
        <v>45</v>
      </c>
      <c r="I382" s="20" t="s">
        <v>46</v>
      </c>
      <c r="J382" s="21">
        <v>36509</v>
      </c>
      <c r="K382" s="21">
        <v>-20514.169999999998</v>
      </c>
      <c r="L382" s="21">
        <v>15994.83</v>
      </c>
      <c r="M382" s="21">
        <v>5109.6400000000003</v>
      </c>
      <c r="N382" s="21">
        <v>10885.189999999999</v>
      </c>
      <c r="O382" s="21">
        <v>31.945572409091501</v>
      </c>
    </row>
    <row r="383" spans="1:15" ht="24" x14ac:dyDescent="0.25">
      <c r="A383" s="12" t="str">
        <f t="shared" si="33"/>
        <v>1</v>
      </c>
      <c r="B383" s="13" t="str">
        <f t="shared" si="30"/>
        <v>GASTOS DE PERSONAL.</v>
      </c>
      <c r="C383" s="12" t="str">
        <f t="shared" si="34"/>
        <v>12</v>
      </c>
      <c r="D383" s="13" t="str">
        <f t="shared" si="31"/>
        <v>Personal Funcionario.</v>
      </c>
      <c r="E383" s="12" t="str">
        <f t="shared" si="35"/>
        <v>120</v>
      </c>
      <c r="F383" s="13" t="str">
        <f t="shared" si="32"/>
        <v>Retribuciones básicas.</v>
      </c>
      <c r="G383" s="18" t="s">
        <v>205</v>
      </c>
      <c r="H383" s="18" t="s">
        <v>43</v>
      </c>
      <c r="I383" s="20" t="s">
        <v>44</v>
      </c>
      <c r="J383" s="21">
        <v>15034</v>
      </c>
      <c r="K383" s="21">
        <v>-9314</v>
      </c>
      <c r="L383" s="21">
        <v>5720</v>
      </c>
      <c r="M383" s="21">
        <v>1710.31</v>
      </c>
      <c r="N383" s="21">
        <v>4009.69</v>
      </c>
      <c r="O383" s="21">
        <v>29.900524465069701</v>
      </c>
    </row>
    <row r="384" spans="1:15" x14ac:dyDescent="0.25">
      <c r="A384" s="12" t="str">
        <f t="shared" si="33"/>
        <v>1</v>
      </c>
      <c r="B384" s="13" t="str">
        <f t="shared" si="30"/>
        <v>GASTOS DE PERSONAL.</v>
      </c>
      <c r="C384" s="12" t="str">
        <f t="shared" si="34"/>
        <v>12</v>
      </c>
      <c r="D384" s="13" t="str">
        <f t="shared" si="31"/>
        <v>Personal Funcionario.</v>
      </c>
      <c r="E384" s="12" t="str">
        <f t="shared" si="35"/>
        <v>120</v>
      </c>
      <c r="F384" s="13" t="str">
        <f t="shared" si="32"/>
        <v>Retribuciones básicas.</v>
      </c>
      <c r="G384" s="18" t="s">
        <v>205</v>
      </c>
      <c r="H384" s="18" t="s">
        <v>41</v>
      </c>
      <c r="I384" s="20" t="s">
        <v>42</v>
      </c>
      <c r="J384" s="21">
        <v>10090</v>
      </c>
      <c r="K384" s="21">
        <v>-2112.5</v>
      </c>
      <c r="L384" s="21">
        <v>7977.5</v>
      </c>
      <c r="M384" s="21">
        <v>1532.81</v>
      </c>
      <c r="N384" s="21">
        <v>6444.6900000000005</v>
      </c>
      <c r="O384" s="21">
        <v>19.2141648337915</v>
      </c>
    </row>
    <row r="385" spans="1:15" ht="24" x14ac:dyDescent="0.25">
      <c r="A385" s="12" t="str">
        <f t="shared" si="33"/>
        <v>1</v>
      </c>
      <c r="B385" s="13" t="str">
        <f t="shared" si="30"/>
        <v>GASTOS DE PERSONAL.</v>
      </c>
      <c r="C385" s="12" t="str">
        <f t="shared" si="34"/>
        <v>12</v>
      </c>
      <c r="D385" s="13" t="str">
        <f t="shared" si="31"/>
        <v>Personal Funcionario.</v>
      </c>
      <c r="E385" s="12" t="str">
        <f t="shared" si="35"/>
        <v>120</v>
      </c>
      <c r="F385" s="13" t="str">
        <f t="shared" si="32"/>
        <v>Retribuciones básicas.</v>
      </c>
      <c r="G385" s="18" t="s">
        <v>205</v>
      </c>
      <c r="H385" s="18" t="s">
        <v>39</v>
      </c>
      <c r="I385" s="20" t="s">
        <v>40</v>
      </c>
      <c r="J385" s="21">
        <v>17552</v>
      </c>
      <c r="K385" s="21">
        <v>0</v>
      </c>
      <c r="L385" s="21">
        <v>17552</v>
      </c>
      <c r="M385" s="21">
        <v>6091.6</v>
      </c>
      <c r="N385" s="21">
        <v>11460.4</v>
      </c>
      <c r="O385" s="21">
        <v>34.7060164044319</v>
      </c>
    </row>
    <row r="386" spans="1:15" ht="24" x14ac:dyDescent="0.25">
      <c r="A386" s="12" t="str">
        <f t="shared" si="33"/>
        <v>1</v>
      </c>
      <c r="B386" s="13" t="str">
        <f t="shared" ref="B386:B449" si="36">VLOOKUP(A386*1,$A$2224:$B$2588,2,0)</f>
        <v>GASTOS DE PERSONAL.</v>
      </c>
      <c r="C386" s="12" t="str">
        <f t="shared" si="34"/>
        <v>12</v>
      </c>
      <c r="D386" s="13" t="str">
        <f t="shared" ref="D386:D449" si="37">VLOOKUP(C386*1,$A$2224:$B$2588,2,0)</f>
        <v>Personal Funcionario.</v>
      </c>
      <c r="E386" s="12" t="str">
        <f t="shared" si="35"/>
        <v>120</v>
      </c>
      <c r="F386" s="13" t="str">
        <f t="shared" ref="F386:F449" si="38">VLOOKUP(E386*1,$A$2224:$B$2588,2,0)</f>
        <v>Retribuciones básicas.</v>
      </c>
      <c r="G386" s="18" t="s">
        <v>205</v>
      </c>
      <c r="H386" s="18" t="s">
        <v>37</v>
      </c>
      <c r="I386" s="20" t="s">
        <v>38</v>
      </c>
      <c r="J386" s="21">
        <v>21088</v>
      </c>
      <c r="K386" s="21">
        <v>0</v>
      </c>
      <c r="L386" s="21">
        <v>21088</v>
      </c>
      <c r="M386" s="21">
        <v>1731.36</v>
      </c>
      <c r="N386" s="21">
        <v>19356.64</v>
      </c>
      <c r="O386" s="21">
        <v>8.2101669187964603</v>
      </c>
    </row>
    <row r="387" spans="1:15" ht="24" x14ac:dyDescent="0.25">
      <c r="A387" s="12" t="str">
        <f t="shared" ref="A387:A450" si="39">LEFT(H387,1)</f>
        <v>1</v>
      </c>
      <c r="B387" s="13" t="str">
        <f t="shared" si="36"/>
        <v>GASTOS DE PERSONAL.</v>
      </c>
      <c r="C387" s="12" t="str">
        <f t="shared" ref="C387:C450" si="40">LEFT($H387,2)</f>
        <v>12</v>
      </c>
      <c r="D387" s="13" t="str">
        <f t="shared" si="37"/>
        <v>Personal Funcionario.</v>
      </c>
      <c r="E387" s="12" t="str">
        <f t="shared" ref="E387:E450" si="41">LEFT($H387,3)</f>
        <v>120</v>
      </c>
      <c r="F387" s="13" t="str">
        <f t="shared" si="38"/>
        <v>Retribuciones básicas.</v>
      </c>
      <c r="G387" s="18" t="s">
        <v>205</v>
      </c>
      <c r="H387" s="18" t="s">
        <v>73</v>
      </c>
      <c r="I387" s="20" t="s">
        <v>74</v>
      </c>
      <c r="J387" s="21">
        <v>16241</v>
      </c>
      <c r="K387" s="21">
        <v>-13534.17</v>
      </c>
      <c r="L387" s="21">
        <v>2706.83</v>
      </c>
      <c r="M387" s="21">
        <v>341.18</v>
      </c>
      <c r="N387" s="21">
        <v>2365.65</v>
      </c>
      <c r="O387" s="21">
        <v>12.6</v>
      </c>
    </row>
    <row r="388" spans="1:15" ht="24" x14ac:dyDescent="0.25">
      <c r="A388" s="12" t="str">
        <f t="shared" si="39"/>
        <v>2</v>
      </c>
      <c r="B388" s="13" t="str">
        <f t="shared" si="36"/>
        <v>GASTOS CORRIENTES EN BIENES Y SERVICIOS.</v>
      </c>
      <c r="C388" s="12" t="str">
        <f t="shared" si="40"/>
        <v>22</v>
      </c>
      <c r="D388" s="13" t="str">
        <f t="shared" si="37"/>
        <v>Material, suministros y otros.</v>
      </c>
      <c r="E388" s="12" t="str">
        <f t="shared" si="41"/>
        <v>224</v>
      </c>
      <c r="F388" s="13" t="str">
        <f t="shared" si="38"/>
        <v>Primas de seguros.</v>
      </c>
      <c r="G388" s="18" t="s">
        <v>218</v>
      </c>
      <c r="H388" s="18" t="s">
        <v>171</v>
      </c>
      <c r="I388" s="20" t="s">
        <v>172</v>
      </c>
      <c r="J388" s="21">
        <v>1500</v>
      </c>
      <c r="K388" s="21">
        <v>0</v>
      </c>
      <c r="L388" s="21">
        <v>1500</v>
      </c>
      <c r="M388" s="21">
        <v>4432.91</v>
      </c>
      <c r="N388" s="21">
        <v>-2932.91</v>
      </c>
      <c r="O388" s="21">
        <v>295.52733293929703</v>
      </c>
    </row>
    <row r="389" spans="1:15" ht="24" x14ac:dyDescent="0.25">
      <c r="A389" s="12" t="str">
        <f t="shared" si="39"/>
        <v>2</v>
      </c>
      <c r="B389" s="13" t="str">
        <f t="shared" si="36"/>
        <v>GASTOS CORRIENTES EN BIENES Y SERVICIOS.</v>
      </c>
      <c r="C389" s="12" t="str">
        <f t="shared" si="40"/>
        <v>20</v>
      </c>
      <c r="D389" s="13" t="str">
        <f t="shared" si="37"/>
        <v>Arrendamientos y cánones.</v>
      </c>
      <c r="E389" s="12" t="str">
        <f t="shared" si="41"/>
        <v>203</v>
      </c>
      <c r="F389" s="13" t="str">
        <f t="shared" si="38"/>
        <v>Arrendamientos de maquinaria, instalaciones y utillaje.</v>
      </c>
      <c r="G389" s="18" t="s">
        <v>218</v>
      </c>
      <c r="H389" s="18" t="s">
        <v>219</v>
      </c>
      <c r="I389" s="20" t="s">
        <v>220</v>
      </c>
      <c r="J389" s="21">
        <v>0</v>
      </c>
      <c r="K389" s="21">
        <v>0</v>
      </c>
      <c r="L389" s="21">
        <v>0</v>
      </c>
      <c r="M389" s="21">
        <v>1778.7</v>
      </c>
      <c r="N389" s="21">
        <v>-1778.7</v>
      </c>
      <c r="O389" s="21">
        <v>0</v>
      </c>
    </row>
    <row r="390" spans="1:15" ht="36" x14ac:dyDescent="0.25">
      <c r="A390" s="12" t="str">
        <f t="shared" si="39"/>
        <v>6</v>
      </c>
      <c r="B390" s="13" t="str">
        <f t="shared" si="36"/>
        <v>INVERSIONES REALES.</v>
      </c>
      <c r="C390" s="12" t="str">
        <f t="shared" si="40"/>
        <v>62</v>
      </c>
      <c r="D390" s="13" t="str">
        <f t="shared" si="37"/>
        <v>Inversión nueva asociada al funcionamiento operativo de los servicios.</v>
      </c>
      <c r="E390" s="12" t="str">
        <f t="shared" si="41"/>
        <v>625</v>
      </c>
      <c r="F390" s="13" t="str">
        <f t="shared" si="38"/>
        <v>Mobiliario.</v>
      </c>
      <c r="G390" s="18" t="s">
        <v>218</v>
      </c>
      <c r="H390" s="18" t="s">
        <v>189</v>
      </c>
      <c r="I390" s="20" t="s">
        <v>190</v>
      </c>
      <c r="J390" s="21">
        <v>0</v>
      </c>
      <c r="K390" s="21">
        <v>30000</v>
      </c>
      <c r="L390" s="21">
        <v>30000</v>
      </c>
      <c r="M390" s="21">
        <v>0</v>
      </c>
      <c r="N390" s="21">
        <v>30000</v>
      </c>
      <c r="O390" s="21">
        <v>0</v>
      </c>
    </row>
    <row r="391" spans="1:15" ht="24" x14ac:dyDescent="0.25">
      <c r="A391" s="12" t="str">
        <f t="shared" si="39"/>
        <v>6</v>
      </c>
      <c r="B391" s="13" t="str">
        <f t="shared" si="36"/>
        <v>INVERSIONES REALES.</v>
      </c>
      <c r="C391" s="12" t="str">
        <f t="shared" si="40"/>
        <v>64</v>
      </c>
      <c r="D391" s="13" t="str">
        <f t="shared" si="37"/>
        <v>Gastos en inversiones de carácter inmaterial.</v>
      </c>
      <c r="E391" s="12" t="str">
        <f t="shared" si="41"/>
        <v>641</v>
      </c>
      <c r="F391" s="13" t="str">
        <f t="shared" si="38"/>
        <v>Gastos en aplicaciones informáticas.</v>
      </c>
      <c r="G391" s="18" t="s">
        <v>218</v>
      </c>
      <c r="H391" s="18" t="s">
        <v>197</v>
      </c>
      <c r="I391" s="20" t="s">
        <v>198</v>
      </c>
      <c r="J391" s="21">
        <v>0</v>
      </c>
      <c r="K391" s="21">
        <v>18200</v>
      </c>
      <c r="L391" s="21">
        <v>18200</v>
      </c>
      <c r="M391" s="21">
        <v>18029</v>
      </c>
      <c r="N391" s="21">
        <v>171</v>
      </c>
      <c r="O391" s="21">
        <v>99.060439549553806</v>
      </c>
    </row>
    <row r="392" spans="1:15" ht="36" x14ac:dyDescent="0.25">
      <c r="A392" s="12" t="str">
        <f t="shared" si="39"/>
        <v>6</v>
      </c>
      <c r="B392" s="13" t="str">
        <f t="shared" si="36"/>
        <v>INVERSIONES REALES.</v>
      </c>
      <c r="C392" s="12" t="str">
        <f t="shared" si="40"/>
        <v>62</v>
      </c>
      <c r="D392" s="13" t="str">
        <f t="shared" si="37"/>
        <v>Inversión nueva asociada al funcionamiento operativo de los servicios.</v>
      </c>
      <c r="E392" s="12" t="str">
        <f t="shared" si="41"/>
        <v>624</v>
      </c>
      <c r="F392" s="13" t="str">
        <f t="shared" si="38"/>
        <v>Elementos de transporte.</v>
      </c>
      <c r="G392" s="18" t="s">
        <v>218</v>
      </c>
      <c r="H392" s="18" t="s">
        <v>187</v>
      </c>
      <c r="I392" s="20" t="s">
        <v>188</v>
      </c>
      <c r="J392" s="21">
        <v>30000</v>
      </c>
      <c r="K392" s="21">
        <v>17800</v>
      </c>
      <c r="L392" s="21">
        <v>47800</v>
      </c>
      <c r="M392" s="21">
        <v>0</v>
      </c>
      <c r="N392" s="21">
        <v>47800</v>
      </c>
      <c r="O392" s="21">
        <v>0</v>
      </c>
    </row>
    <row r="393" spans="1:15" ht="36" x14ac:dyDescent="0.25">
      <c r="A393" s="12" t="str">
        <f t="shared" si="39"/>
        <v>6</v>
      </c>
      <c r="B393" s="13" t="str">
        <f t="shared" si="36"/>
        <v>INVERSIONES REALES.</v>
      </c>
      <c r="C393" s="12" t="str">
        <f t="shared" si="40"/>
        <v>62</v>
      </c>
      <c r="D393" s="13" t="str">
        <f t="shared" si="37"/>
        <v>Inversión nueva asociada al funcionamiento operativo de los servicios.</v>
      </c>
      <c r="E393" s="12" t="str">
        <f t="shared" si="41"/>
        <v>623</v>
      </c>
      <c r="F393" s="13" t="str">
        <f t="shared" si="38"/>
        <v>Maquinaria, instalaciones técnicas y utillaje.</v>
      </c>
      <c r="G393" s="18" t="s">
        <v>218</v>
      </c>
      <c r="H393" s="18" t="s">
        <v>113</v>
      </c>
      <c r="I393" s="20" t="s">
        <v>114</v>
      </c>
      <c r="J393" s="21">
        <v>10</v>
      </c>
      <c r="K393" s="21">
        <v>49168.22</v>
      </c>
      <c r="L393" s="21">
        <v>49178.22</v>
      </c>
      <c r="M393" s="21">
        <v>0</v>
      </c>
      <c r="N393" s="21">
        <v>49178.22</v>
      </c>
      <c r="O393" s="21">
        <v>0</v>
      </c>
    </row>
    <row r="394" spans="1:15" ht="24" x14ac:dyDescent="0.25">
      <c r="A394" s="12" t="str">
        <f t="shared" si="39"/>
        <v>2</v>
      </c>
      <c r="B394" s="13" t="str">
        <f t="shared" si="36"/>
        <v>GASTOS CORRIENTES EN BIENES Y SERVICIOS.</v>
      </c>
      <c r="C394" s="12" t="str">
        <f t="shared" si="40"/>
        <v>22</v>
      </c>
      <c r="D394" s="13" t="str">
        <f t="shared" si="37"/>
        <v>Material, suministros y otros.</v>
      </c>
      <c r="E394" s="12" t="str">
        <f t="shared" si="41"/>
        <v>227</v>
      </c>
      <c r="F394" s="13" t="str">
        <f t="shared" si="38"/>
        <v>Trabajos realizados por otras empresas y profesionales.</v>
      </c>
      <c r="G394" s="18" t="s">
        <v>218</v>
      </c>
      <c r="H394" s="18" t="s">
        <v>312</v>
      </c>
      <c r="I394" s="20" t="s">
        <v>313</v>
      </c>
      <c r="J394" s="21">
        <v>10000</v>
      </c>
      <c r="K394" s="21">
        <v>0</v>
      </c>
      <c r="L394" s="21">
        <v>10000</v>
      </c>
      <c r="M394" s="21">
        <v>0</v>
      </c>
      <c r="N394" s="21">
        <v>10000</v>
      </c>
      <c r="O394" s="21">
        <v>0</v>
      </c>
    </row>
    <row r="395" spans="1:15" ht="24" x14ac:dyDescent="0.25">
      <c r="A395" s="12" t="str">
        <f t="shared" si="39"/>
        <v>2</v>
      </c>
      <c r="B395" s="13" t="str">
        <f t="shared" si="36"/>
        <v>GASTOS CORRIENTES EN BIENES Y SERVICIOS.</v>
      </c>
      <c r="C395" s="12" t="str">
        <f t="shared" si="40"/>
        <v>20</v>
      </c>
      <c r="D395" s="13" t="str">
        <f t="shared" si="37"/>
        <v>Arrendamientos y cánones.</v>
      </c>
      <c r="E395" s="12" t="str">
        <f t="shared" si="41"/>
        <v>206</v>
      </c>
      <c r="F395" s="13" t="str">
        <f t="shared" si="38"/>
        <v>Arrendamientos de equipos para procesos de información.</v>
      </c>
      <c r="G395" s="18" t="s">
        <v>218</v>
      </c>
      <c r="H395" s="18" t="s">
        <v>141</v>
      </c>
      <c r="I395" s="20" t="s">
        <v>142</v>
      </c>
      <c r="J395" s="21">
        <v>10</v>
      </c>
      <c r="K395" s="21">
        <v>0</v>
      </c>
      <c r="L395" s="21">
        <v>10</v>
      </c>
      <c r="M395" s="21">
        <v>0</v>
      </c>
      <c r="N395" s="21">
        <v>10</v>
      </c>
      <c r="O395" s="21">
        <v>0</v>
      </c>
    </row>
    <row r="396" spans="1:15" ht="24" x14ac:dyDescent="0.25">
      <c r="A396" s="12" t="str">
        <f t="shared" si="39"/>
        <v>2</v>
      </c>
      <c r="B396" s="13" t="str">
        <f t="shared" si="36"/>
        <v>GASTOS CORRIENTES EN BIENES Y SERVICIOS.</v>
      </c>
      <c r="C396" s="12" t="str">
        <f t="shared" si="40"/>
        <v>22</v>
      </c>
      <c r="D396" s="13" t="str">
        <f t="shared" si="37"/>
        <v>Material, suministros y otros.</v>
      </c>
      <c r="E396" s="12" t="str">
        <f t="shared" si="41"/>
        <v>221</v>
      </c>
      <c r="F396" s="13" t="str">
        <f t="shared" si="38"/>
        <v>Suministros.</v>
      </c>
      <c r="G396" s="18" t="s">
        <v>218</v>
      </c>
      <c r="H396" s="18" t="s">
        <v>167</v>
      </c>
      <c r="I396" s="20" t="s">
        <v>168</v>
      </c>
      <c r="J396" s="21">
        <v>0</v>
      </c>
      <c r="K396" s="21">
        <v>0</v>
      </c>
      <c r="L396" s="21">
        <v>0</v>
      </c>
      <c r="M396" s="21">
        <v>1120.0999999999999</v>
      </c>
      <c r="N396" s="21">
        <v>-1120.0999999999999</v>
      </c>
      <c r="O396" s="21">
        <v>0</v>
      </c>
    </row>
    <row r="397" spans="1:15" ht="24" x14ac:dyDescent="0.25">
      <c r="A397" s="12" t="str">
        <f t="shared" si="39"/>
        <v>2</v>
      </c>
      <c r="B397" s="13" t="str">
        <f t="shared" si="36"/>
        <v>GASTOS CORRIENTES EN BIENES Y SERVICIOS.</v>
      </c>
      <c r="C397" s="12" t="str">
        <f t="shared" si="40"/>
        <v>22</v>
      </c>
      <c r="D397" s="13" t="str">
        <f t="shared" si="37"/>
        <v>Material, suministros y otros.</v>
      </c>
      <c r="E397" s="12" t="str">
        <f t="shared" si="41"/>
        <v>222</v>
      </c>
      <c r="F397" s="13" t="str">
        <f t="shared" si="38"/>
        <v>Comunicaciones.</v>
      </c>
      <c r="G397" s="18" t="s">
        <v>218</v>
      </c>
      <c r="H397" s="18" t="s">
        <v>221</v>
      </c>
      <c r="I397" s="20" t="s">
        <v>222</v>
      </c>
      <c r="J397" s="21">
        <v>10</v>
      </c>
      <c r="K397" s="21">
        <v>0</v>
      </c>
      <c r="L397" s="21">
        <v>10</v>
      </c>
      <c r="M397" s="21">
        <v>0</v>
      </c>
      <c r="N397" s="21">
        <v>10</v>
      </c>
      <c r="O397" s="21">
        <v>0</v>
      </c>
    </row>
    <row r="398" spans="1:15" ht="24" x14ac:dyDescent="0.25">
      <c r="A398" s="12" t="str">
        <f t="shared" si="39"/>
        <v>2</v>
      </c>
      <c r="B398" s="13" t="str">
        <f t="shared" si="36"/>
        <v>GASTOS CORRIENTES EN BIENES Y SERVICIOS.</v>
      </c>
      <c r="C398" s="12" t="str">
        <f t="shared" si="40"/>
        <v>22</v>
      </c>
      <c r="D398" s="13" t="str">
        <f t="shared" si="37"/>
        <v>Material, suministros y otros.</v>
      </c>
      <c r="E398" s="12" t="str">
        <f t="shared" si="41"/>
        <v>221</v>
      </c>
      <c r="F398" s="13" t="str">
        <f t="shared" si="38"/>
        <v>Suministros.</v>
      </c>
      <c r="G398" s="18" t="s">
        <v>218</v>
      </c>
      <c r="H398" s="18" t="s">
        <v>91</v>
      </c>
      <c r="I398" s="20" t="s">
        <v>92</v>
      </c>
      <c r="J398" s="21">
        <v>4914</v>
      </c>
      <c r="K398" s="21">
        <v>0</v>
      </c>
      <c r="L398" s="21">
        <v>4914</v>
      </c>
      <c r="M398" s="21">
        <v>0</v>
      </c>
      <c r="N398" s="21">
        <v>4914</v>
      </c>
      <c r="O398" s="21">
        <v>0</v>
      </c>
    </row>
    <row r="399" spans="1:15" ht="24" x14ac:dyDescent="0.25">
      <c r="A399" s="12" t="str">
        <f t="shared" si="39"/>
        <v>2</v>
      </c>
      <c r="B399" s="13" t="str">
        <f t="shared" si="36"/>
        <v>GASTOS CORRIENTES EN BIENES Y SERVICIOS.</v>
      </c>
      <c r="C399" s="12" t="str">
        <f t="shared" si="40"/>
        <v>22</v>
      </c>
      <c r="D399" s="13" t="str">
        <f t="shared" si="37"/>
        <v>Material, suministros y otros.</v>
      </c>
      <c r="E399" s="12" t="str">
        <f t="shared" si="41"/>
        <v>221</v>
      </c>
      <c r="F399" s="13" t="str">
        <f t="shared" si="38"/>
        <v>Suministros.</v>
      </c>
      <c r="G399" s="18" t="s">
        <v>218</v>
      </c>
      <c r="H399" s="18" t="s">
        <v>163</v>
      </c>
      <c r="I399" s="20" t="s">
        <v>164</v>
      </c>
      <c r="J399" s="21">
        <v>30000</v>
      </c>
      <c r="K399" s="21">
        <v>0.01</v>
      </c>
      <c r="L399" s="21">
        <v>30000.01</v>
      </c>
      <c r="M399" s="21">
        <v>5748.98</v>
      </c>
      <c r="N399" s="21">
        <v>24251.03</v>
      </c>
      <c r="O399" s="21">
        <v>19.1632602776357</v>
      </c>
    </row>
    <row r="400" spans="1:15" ht="24" x14ac:dyDescent="0.25">
      <c r="A400" s="12" t="str">
        <f t="shared" si="39"/>
        <v>3</v>
      </c>
      <c r="B400" s="13" t="str">
        <f t="shared" si="36"/>
        <v>GASTOS FINANCIEROS.</v>
      </c>
      <c r="C400" s="12" t="str">
        <f t="shared" si="40"/>
        <v>35</v>
      </c>
      <c r="D400" s="13" t="str">
        <f t="shared" si="37"/>
        <v>Intereses de demora y otros gastos financieros.</v>
      </c>
      <c r="E400" s="12" t="str">
        <f t="shared" si="41"/>
        <v>359</v>
      </c>
      <c r="F400" s="13" t="str">
        <f t="shared" si="38"/>
        <v>Otros gastos financieros.</v>
      </c>
      <c r="G400" s="18" t="s">
        <v>218</v>
      </c>
      <c r="H400" s="18" t="s">
        <v>28</v>
      </c>
      <c r="I400" s="20" t="s">
        <v>29</v>
      </c>
      <c r="J400" s="21">
        <v>10</v>
      </c>
      <c r="K400" s="21">
        <v>0</v>
      </c>
      <c r="L400" s="21">
        <v>10</v>
      </c>
      <c r="M400" s="21">
        <v>0</v>
      </c>
      <c r="N400" s="21">
        <v>10</v>
      </c>
      <c r="O400" s="21">
        <v>0</v>
      </c>
    </row>
    <row r="401" spans="1:15" ht="24" x14ac:dyDescent="0.25">
      <c r="A401" s="12" t="str">
        <f t="shared" si="39"/>
        <v>2</v>
      </c>
      <c r="B401" s="13" t="str">
        <f t="shared" si="36"/>
        <v>GASTOS CORRIENTES EN BIENES Y SERVICIOS.</v>
      </c>
      <c r="C401" s="12" t="str">
        <f t="shared" si="40"/>
        <v>23</v>
      </c>
      <c r="D401" s="13" t="str">
        <f t="shared" si="37"/>
        <v>Indemnizaciones por razón del servicio.</v>
      </c>
      <c r="E401" s="12" t="str">
        <f t="shared" si="41"/>
        <v>231</v>
      </c>
      <c r="F401" s="13" t="str">
        <f t="shared" si="38"/>
        <v>Locomoción.</v>
      </c>
      <c r="G401" s="18" t="s">
        <v>218</v>
      </c>
      <c r="H401" s="18" t="s">
        <v>109</v>
      </c>
      <c r="I401" s="20" t="s">
        <v>110</v>
      </c>
      <c r="J401" s="21">
        <v>510</v>
      </c>
      <c r="K401" s="21">
        <v>0</v>
      </c>
      <c r="L401" s="21">
        <v>510</v>
      </c>
      <c r="M401" s="21">
        <v>0</v>
      </c>
      <c r="N401" s="21">
        <v>510</v>
      </c>
      <c r="O401" s="21">
        <v>0</v>
      </c>
    </row>
    <row r="402" spans="1:15" ht="24" x14ac:dyDescent="0.25">
      <c r="A402" s="12" t="str">
        <f t="shared" si="39"/>
        <v>2</v>
      </c>
      <c r="B402" s="13" t="str">
        <f t="shared" si="36"/>
        <v>GASTOS CORRIENTES EN BIENES Y SERVICIOS.</v>
      </c>
      <c r="C402" s="12" t="str">
        <f t="shared" si="40"/>
        <v>23</v>
      </c>
      <c r="D402" s="13" t="str">
        <f t="shared" si="37"/>
        <v>Indemnizaciones por razón del servicio.</v>
      </c>
      <c r="E402" s="12" t="str">
        <f t="shared" si="41"/>
        <v>230</v>
      </c>
      <c r="F402" s="13" t="str">
        <f t="shared" si="38"/>
        <v>Dietas.</v>
      </c>
      <c r="G402" s="18" t="s">
        <v>218</v>
      </c>
      <c r="H402" s="18" t="s">
        <v>105</v>
      </c>
      <c r="I402" s="20" t="s">
        <v>106</v>
      </c>
      <c r="J402" s="21">
        <v>720</v>
      </c>
      <c r="K402" s="21">
        <v>0</v>
      </c>
      <c r="L402" s="21">
        <v>720</v>
      </c>
      <c r="M402" s="21">
        <v>0</v>
      </c>
      <c r="N402" s="21">
        <v>720</v>
      </c>
      <c r="O402" s="21">
        <v>0</v>
      </c>
    </row>
    <row r="403" spans="1:15" ht="24" x14ac:dyDescent="0.25">
      <c r="A403" s="12" t="str">
        <f t="shared" si="39"/>
        <v>2</v>
      </c>
      <c r="B403" s="13" t="str">
        <f t="shared" si="36"/>
        <v>GASTOS CORRIENTES EN BIENES Y SERVICIOS.</v>
      </c>
      <c r="C403" s="12" t="str">
        <f t="shared" si="40"/>
        <v>22</v>
      </c>
      <c r="D403" s="13" t="str">
        <f t="shared" si="37"/>
        <v>Material, suministros y otros.</v>
      </c>
      <c r="E403" s="12" t="str">
        <f t="shared" si="41"/>
        <v>227</v>
      </c>
      <c r="F403" s="13" t="str">
        <f t="shared" si="38"/>
        <v>Trabajos realizados por otras empresas y profesionales.</v>
      </c>
      <c r="G403" s="18" t="s">
        <v>218</v>
      </c>
      <c r="H403" s="18" t="s">
        <v>26</v>
      </c>
      <c r="I403" s="20" t="s">
        <v>27</v>
      </c>
      <c r="J403" s="21">
        <v>15000</v>
      </c>
      <c r="K403" s="21">
        <v>0</v>
      </c>
      <c r="L403" s="21">
        <v>15000</v>
      </c>
      <c r="M403" s="21">
        <v>6594.5</v>
      </c>
      <c r="N403" s="21">
        <v>8405.5</v>
      </c>
      <c r="O403" s="21">
        <v>43.963333327471602</v>
      </c>
    </row>
    <row r="404" spans="1:15" ht="24" x14ac:dyDescent="0.25">
      <c r="A404" s="12" t="str">
        <f t="shared" si="39"/>
        <v>2</v>
      </c>
      <c r="B404" s="13" t="str">
        <f t="shared" si="36"/>
        <v>GASTOS CORRIENTES EN BIENES Y SERVICIOS.</v>
      </c>
      <c r="C404" s="12" t="str">
        <f t="shared" si="40"/>
        <v>22</v>
      </c>
      <c r="D404" s="13" t="str">
        <f t="shared" si="37"/>
        <v>Material, suministros y otros.</v>
      </c>
      <c r="E404" s="12" t="str">
        <f t="shared" si="41"/>
        <v>227</v>
      </c>
      <c r="F404" s="13" t="str">
        <f t="shared" si="38"/>
        <v>Trabajos realizados por otras empresas y profesionales.</v>
      </c>
      <c r="G404" s="18" t="s">
        <v>218</v>
      </c>
      <c r="H404" s="18" t="s">
        <v>24</v>
      </c>
      <c r="I404" s="20" t="s">
        <v>25</v>
      </c>
      <c r="J404" s="21">
        <v>620000</v>
      </c>
      <c r="K404" s="21">
        <v>19802.560000000001</v>
      </c>
      <c r="L404" s="21">
        <v>639802.56000000006</v>
      </c>
      <c r="M404" s="21">
        <v>13070.75</v>
      </c>
      <c r="N404" s="21">
        <v>626731.81000000006</v>
      </c>
      <c r="O404" s="21">
        <v>2.0429349329204198</v>
      </c>
    </row>
    <row r="405" spans="1:15" ht="24" x14ac:dyDescent="0.25">
      <c r="A405" s="12" t="str">
        <f t="shared" si="39"/>
        <v>2</v>
      </c>
      <c r="B405" s="13" t="str">
        <f t="shared" si="36"/>
        <v>GASTOS CORRIENTES EN BIENES Y SERVICIOS.</v>
      </c>
      <c r="C405" s="12" t="str">
        <f t="shared" si="40"/>
        <v>22</v>
      </c>
      <c r="D405" s="13" t="str">
        <f t="shared" si="37"/>
        <v>Material, suministros y otros.</v>
      </c>
      <c r="E405" s="12" t="str">
        <f t="shared" si="41"/>
        <v>226</v>
      </c>
      <c r="F405" s="13" t="str">
        <f t="shared" si="38"/>
        <v>Gastos diversos.</v>
      </c>
      <c r="G405" s="18" t="s">
        <v>218</v>
      </c>
      <c r="H405" s="18" t="s">
        <v>65</v>
      </c>
      <c r="I405" s="20" t="s">
        <v>66</v>
      </c>
      <c r="J405" s="21">
        <v>10</v>
      </c>
      <c r="K405" s="21">
        <v>0</v>
      </c>
      <c r="L405" s="21">
        <v>10</v>
      </c>
      <c r="M405" s="21">
        <v>0</v>
      </c>
      <c r="N405" s="21">
        <v>10</v>
      </c>
      <c r="O405" s="21">
        <v>0</v>
      </c>
    </row>
    <row r="406" spans="1:15" ht="24" x14ac:dyDescent="0.25">
      <c r="A406" s="12" t="str">
        <f t="shared" si="39"/>
        <v>2</v>
      </c>
      <c r="B406" s="13" t="str">
        <f t="shared" si="36"/>
        <v>GASTOS CORRIENTES EN BIENES Y SERVICIOS.</v>
      </c>
      <c r="C406" s="12" t="str">
        <f t="shared" si="40"/>
        <v>22</v>
      </c>
      <c r="D406" s="13" t="str">
        <f t="shared" si="37"/>
        <v>Material, suministros y otros.</v>
      </c>
      <c r="E406" s="12" t="str">
        <f t="shared" si="41"/>
        <v>226</v>
      </c>
      <c r="F406" s="13" t="str">
        <f t="shared" si="38"/>
        <v>Gastos diversos.</v>
      </c>
      <c r="G406" s="18" t="s">
        <v>218</v>
      </c>
      <c r="H406" s="18" t="s">
        <v>97</v>
      </c>
      <c r="I406" s="20" t="s">
        <v>98</v>
      </c>
      <c r="J406" s="21">
        <v>5000</v>
      </c>
      <c r="K406" s="21">
        <v>0</v>
      </c>
      <c r="L406" s="21">
        <v>5000</v>
      </c>
      <c r="M406" s="21">
        <v>0</v>
      </c>
      <c r="N406" s="21">
        <v>5000</v>
      </c>
      <c r="O406" s="21">
        <v>0</v>
      </c>
    </row>
    <row r="407" spans="1:15" ht="24" x14ac:dyDescent="0.25">
      <c r="A407" s="12" t="str">
        <f t="shared" si="39"/>
        <v>2</v>
      </c>
      <c r="B407" s="13" t="str">
        <f t="shared" si="36"/>
        <v>GASTOS CORRIENTES EN BIENES Y SERVICIOS.</v>
      </c>
      <c r="C407" s="12" t="str">
        <f t="shared" si="40"/>
        <v>22</v>
      </c>
      <c r="D407" s="13" t="str">
        <f t="shared" si="37"/>
        <v>Material, suministros y otros.</v>
      </c>
      <c r="E407" s="12" t="str">
        <f t="shared" si="41"/>
        <v>226</v>
      </c>
      <c r="F407" s="13" t="str">
        <f t="shared" si="38"/>
        <v>Gastos diversos.</v>
      </c>
      <c r="G407" s="18" t="s">
        <v>218</v>
      </c>
      <c r="H407" s="18" t="s">
        <v>61</v>
      </c>
      <c r="I407" s="20" t="s">
        <v>62</v>
      </c>
      <c r="J407" s="21">
        <v>10</v>
      </c>
      <c r="K407" s="21">
        <v>0</v>
      </c>
      <c r="L407" s="21">
        <v>10</v>
      </c>
      <c r="M407" s="21">
        <v>0</v>
      </c>
      <c r="N407" s="21">
        <v>10</v>
      </c>
      <c r="O407" s="21">
        <v>0</v>
      </c>
    </row>
    <row r="408" spans="1:15" ht="24" x14ac:dyDescent="0.25">
      <c r="A408" s="12" t="str">
        <f t="shared" si="39"/>
        <v>2</v>
      </c>
      <c r="B408" s="13" t="str">
        <f t="shared" si="36"/>
        <v>GASTOS CORRIENTES EN BIENES Y SERVICIOS.</v>
      </c>
      <c r="C408" s="12" t="str">
        <f t="shared" si="40"/>
        <v>22</v>
      </c>
      <c r="D408" s="13" t="str">
        <f t="shared" si="37"/>
        <v>Material, suministros y otros.</v>
      </c>
      <c r="E408" s="12" t="str">
        <f t="shared" si="41"/>
        <v>224</v>
      </c>
      <c r="F408" s="13" t="str">
        <f t="shared" si="38"/>
        <v>Primas de seguros.</v>
      </c>
      <c r="G408" s="18" t="s">
        <v>218</v>
      </c>
      <c r="H408" s="18" t="s">
        <v>173</v>
      </c>
      <c r="I408" s="20" t="s">
        <v>174</v>
      </c>
      <c r="J408" s="21">
        <v>10</v>
      </c>
      <c r="K408" s="21">
        <v>0</v>
      </c>
      <c r="L408" s="21">
        <v>10</v>
      </c>
      <c r="M408" s="21">
        <v>563.78</v>
      </c>
      <c r="N408" s="21">
        <v>-553.78</v>
      </c>
      <c r="O408" s="21">
        <v>5637.7988724401703</v>
      </c>
    </row>
    <row r="409" spans="1:15" ht="24" x14ac:dyDescent="0.25">
      <c r="A409" s="12" t="str">
        <f t="shared" si="39"/>
        <v>2</v>
      </c>
      <c r="B409" s="13" t="str">
        <f t="shared" si="36"/>
        <v>GASTOS CORRIENTES EN BIENES Y SERVICIOS.</v>
      </c>
      <c r="C409" s="12" t="str">
        <f t="shared" si="40"/>
        <v>22</v>
      </c>
      <c r="D409" s="13" t="str">
        <f t="shared" si="37"/>
        <v>Material, suministros y otros.</v>
      </c>
      <c r="E409" s="12" t="str">
        <f t="shared" si="41"/>
        <v>221</v>
      </c>
      <c r="F409" s="13" t="str">
        <f t="shared" si="38"/>
        <v>Suministros.</v>
      </c>
      <c r="G409" s="18" t="s">
        <v>218</v>
      </c>
      <c r="H409" s="18" t="s">
        <v>57</v>
      </c>
      <c r="I409" s="20" t="s">
        <v>58</v>
      </c>
      <c r="J409" s="21">
        <v>1500</v>
      </c>
      <c r="K409" s="21">
        <v>0</v>
      </c>
      <c r="L409" s="21">
        <v>1500</v>
      </c>
      <c r="M409" s="21">
        <v>0</v>
      </c>
      <c r="N409" s="21">
        <v>1500</v>
      </c>
      <c r="O409" s="21">
        <v>0</v>
      </c>
    </row>
    <row r="410" spans="1:15" ht="24" x14ac:dyDescent="0.25">
      <c r="A410" s="12" t="str">
        <f t="shared" si="39"/>
        <v>2</v>
      </c>
      <c r="B410" s="13" t="str">
        <f t="shared" si="36"/>
        <v>GASTOS CORRIENTES EN BIENES Y SERVICIOS.</v>
      </c>
      <c r="C410" s="12" t="str">
        <f t="shared" si="40"/>
        <v>22</v>
      </c>
      <c r="D410" s="13" t="str">
        <f t="shared" si="37"/>
        <v>Material, suministros y otros.</v>
      </c>
      <c r="E410" s="12" t="str">
        <f t="shared" si="41"/>
        <v>221</v>
      </c>
      <c r="F410" s="13" t="str">
        <f t="shared" si="38"/>
        <v>Suministros.</v>
      </c>
      <c r="G410" s="18" t="s">
        <v>218</v>
      </c>
      <c r="H410" s="18" t="s">
        <v>161</v>
      </c>
      <c r="I410" s="20" t="s">
        <v>162</v>
      </c>
      <c r="J410" s="21">
        <v>30000</v>
      </c>
      <c r="K410" s="21">
        <v>0</v>
      </c>
      <c r="L410" s="21">
        <v>30000</v>
      </c>
      <c r="M410" s="21">
        <v>0</v>
      </c>
      <c r="N410" s="21">
        <v>30000</v>
      </c>
      <c r="O410" s="21">
        <v>0</v>
      </c>
    </row>
    <row r="411" spans="1:15" ht="24" x14ac:dyDescent="0.25">
      <c r="A411" s="12" t="str">
        <f t="shared" si="39"/>
        <v>2</v>
      </c>
      <c r="B411" s="13" t="str">
        <f t="shared" si="36"/>
        <v>GASTOS CORRIENTES EN BIENES Y SERVICIOS.</v>
      </c>
      <c r="C411" s="12" t="str">
        <f t="shared" si="40"/>
        <v>22</v>
      </c>
      <c r="D411" s="13" t="str">
        <f t="shared" si="37"/>
        <v>Material, suministros y otros.</v>
      </c>
      <c r="E411" s="12" t="str">
        <f t="shared" si="41"/>
        <v>221</v>
      </c>
      <c r="F411" s="13" t="str">
        <f t="shared" si="38"/>
        <v>Suministros.</v>
      </c>
      <c r="G411" s="18" t="s">
        <v>218</v>
      </c>
      <c r="H411" s="18" t="s">
        <v>159</v>
      </c>
      <c r="I411" s="20" t="s">
        <v>160</v>
      </c>
      <c r="J411" s="21">
        <v>4120</v>
      </c>
      <c r="K411" s="21">
        <v>626.72</v>
      </c>
      <c r="L411" s="21">
        <v>4746.72</v>
      </c>
      <c r="M411" s="21">
        <v>2946.07</v>
      </c>
      <c r="N411" s="21">
        <v>1800.65</v>
      </c>
      <c r="O411" s="21">
        <v>62.065384070657103</v>
      </c>
    </row>
    <row r="412" spans="1:15" ht="24" x14ac:dyDescent="0.25">
      <c r="A412" s="12" t="str">
        <f t="shared" si="39"/>
        <v>2</v>
      </c>
      <c r="B412" s="13" t="str">
        <f t="shared" si="36"/>
        <v>GASTOS CORRIENTES EN BIENES Y SERVICIOS.</v>
      </c>
      <c r="C412" s="12" t="str">
        <f t="shared" si="40"/>
        <v>22</v>
      </c>
      <c r="D412" s="13" t="str">
        <f t="shared" si="37"/>
        <v>Material, suministros y otros.</v>
      </c>
      <c r="E412" s="12" t="str">
        <f t="shared" si="41"/>
        <v>220</v>
      </c>
      <c r="F412" s="13" t="str">
        <f t="shared" si="38"/>
        <v>Material de oficina.</v>
      </c>
      <c r="G412" s="18" t="s">
        <v>218</v>
      </c>
      <c r="H412" s="18" t="s">
        <v>53</v>
      </c>
      <c r="I412" s="20" t="s">
        <v>54</v>
      </c>
      <c r="J412" s="21">
        <v>206</v>
      </c>
      <c r="K412" s="21">
        <v>0</v>
      </c>
      <c r="L412" s="21">
        <v>206</v>
      </c>
      <c r="M412" s="21">
        <v>0</v>
      </c>
      <c r="N412" s="21">
        <v>206</v>
      </c>
      <c r="O412" s="21">
        <v>0</v>
      </c>
    </row>
    <row r="413" spans="1:15" ht="36" x14ac:dyDescent="0.25">
      <c r="A413" s="12" t="str">
        <f t="shared" si="39"/>
        <v>2</v>
      </c>
      <c r="B413" s="13" t="str">
        <f t="shared" si="36"/>
        <v>GASTOS CORRIENTES EN BIENES Y SERVICIOS.</v>
      </c>
      <c r="C413" s="12" t="str">
        <f t="shared" si="40"/>
        <v>21</v>
      </c>
      <c r="D413" s="13" t="str">
        <f t="shared" si="37"/>
        <v>Reparaciones, mantenimiento y conservación.</v>
      </c>
      <c r="E413" s="12" t="str">
        <f t="shared" si="41"/>
        <v>214</v>
      </c>
      <c r="F413" s="13" t="str">
        <f t="shared" si="38"/>
        <v>Elementos de transporte.</v>
      </c>
      <c r="G413" s="18" t="s">
        <v>218</v>
      </c>
      <c r="H413" s="18" t="s">
        <v>151</v>
      </c>
      <c r="I413" s="20" t="s">
        <v>152</v>
      </c>
      <c r="J413" s="21">
        <v>4000</v>
      </c>
      <c r="K413" s="21">
        <v>0</v>
      </c>
      <c r="L413" s="21">
        <v>4000</v>
      </c>
      <c r="M413" s="21">
        <v>8076.45</v>
      </c>
      <c r="N413" s="21">
        <v>-4076.45</v>
      </c>
      <c r="O413" s="21">
        <v>201.91124989904401</v>
      </c>
    </row>
    <row r="414" spans="1:15" ht="24" x14ac:dyDescent="0.25">
      <c r="A414" s="12" t="str">
        <f t="shared" si="39"/>
        <v>2</v>
      </c>
      <c r="B414" s="13" t="str">
        <f t="shared" si="36"/>
        <v>GASTOS CORRIENTES EN BIENES Y SERVICIOS.</v>
      </c>
      <c r="C414" s="12" t="str">
        <f t="shared" si="40"/>
        <v>21</v>
      </c>
      <c r="D414" s="13" t="str">
        <f t="shared" si="37"/>
        <v>Reparaciones, mantenimiento y conservación.</v>
      </c>
      <c r="E414" s="12" t="str">
        <f t="shared" si="41"/>
        <v>213</v>
      </c>
      <c r="F414" s="13" t="str">
        <f t="shared" si="38"/>
        <v>Maquinaria, instalaciones técnicas y utillaje.</v>
      </c>
      <c r="G414" s="18" t="s">
        <v>218</v>
      </c>
      <c r="H414" s="18" t="s">
        <v>149</v>
      </c>
      <c r="I414" s="20" t="s">
        <v>150</v>
      </c>
      <c r="J414" s="21">
        <v>515</v>
      </c>
      <c r="K414" s="21">
        <v>0</v>
      </c>
      <c r="L414" s="21">
        <v>515</v>
      </c>
      <c r="M414" s="21">
        <v>0</v>
      </c>
      <c r="N414" s="21">
        <v>515</v>
      </c>
      <c r="O414" s="21">
        <v>0</v>
      </c>
    </row>
    <row r="415" spans="1:15" ht="24" x14ac:dyDescent="0.25">
      <c r="A415" s="12" t="str">
        <f t="shared" si="39"/>
        <v>2</v>
      </c>
      <c r="B415" s="13" t="str">
        <f t="shared" si="36"/>
        <v>GASTOS CORRIENTES EN BIENES Y SERVICIOS.</v>
      </c>
      <c r="C415" s="12" t="str">
        <f t="shared" si="40"/>
        <v>20</v>
      </c>
      <c r="D415" s="13" t="str">
        <f t="shared" si="37"/>
        <v>Arrendamientos y cánones.</v>
      </c>
      <c r="E415" s="12" t="str">
        <f t="shared" si="41"/>
        <v>204</v>
      </c>
      <c r="F415" s="13" t="str">
        <f t="shared" si="38"/>
        <v>Arrendamientos de material de transporte.</v>
      </c>
      <c r="G415" s="18" t="s">
        <v>218</v>
      </c>
      <c r="H415" s="18" t="s">
        <v>139</v>
      </c>
      <c r="I415" s="20" t="s">
        <v>140</v>
      </c>
      <c r="J415" s="21">
        <v>5000</v>
      </c>
      <c r="K415" s="21">
        <v>0</v>
      </c>
      <c r="L415" s="21">
        <v>5000</v>
      </c>
      <c r="M415" s="21">
        <v>5758.08</v>
      </c>
      <c r="N415" s="21">
        <v>-758.07999999999993</v>
      </c>
      <c r="O415" s="21">
        <v>115.161599953935</v>
      </c>
    </row>
    <row r="416" spans="1:15" ht="24" x14ac:dyDescent="0.25">
      <c r="A416" s="12" t="str">
        <f t="shared" si="39"/>
        <v>1</v>
      </c>
      <c r="B416" s="13" t="str">
        <f t="shared" si="36"/>
        <v>GASTOS DE PERSONAL.</v>
      </c>
      <c r="C416" s="12" t="str">
        <f t="shared" si="40"/>
        <v>13</v>
      </c>
      <c r="D416" s="13" t="str">
        <f t="shared" si="37"/>
        <v>Personal Laboral.</v>
      </c>
      <c r="E416" s="12" t="str">
        <f t="shared" si="41"/>
        <v>131</v>
      </c>
      <c r="F416" s="13" t="str">
        <f t="shared" si="38"/>
        <v>Laboral temporal.</v>
      </c>
      <c r="G416" s="18" t="s">
        <v>218</v>
      </c>
      <c r="H416" s="18" t="s">
        <v>244</v>
      </c>
      <c r="I416" s="20" t="s">
        <v>245</v>
      </c>
      <c r="J416" s="21">
        <v>0</v>
      </c>
      <c r="K416" s="21">
        <v>0</v>
      </c>
      <c r="L416" s="21">
        <v>0</v>
      </c>
      <c r="M416" s="21">
        <v>16780.37</v>
      </c>
      <c r="N416" s="21">
        <v>-16780.37</v>
      </c>
      <c r="O416" s="21">
        <v>0</v>
      </c>
    </row>
    <row r="417" spans="1:15" ht="24" x14ac:dyDescent="0.25">
      <c r="A417" s="12" t="str">
        <f t="shared" si="39"/>
        <v>1</v>
      </c>
      <c r="B417" s="13" t="str">
        <f t="shared" si="36"/>
        <v>GASTOS DE PERSONAL.</v>
      </c>
      <c r="C417" s="12" t="str">
        <f t="shared" si="40"/>
        <v>13</v>
      </c>
      <c r="D417" s="13" t="str">
        <f t="shared" si="37"/>
        <v>Personal Laboral.</v>
      </c>
      <c r="E417" s="12" t="str">
        <f t="shared" si="41"/>
        <v>131</v>
      </c>
      <c r="F417" s="13" t="str">
        <f t="shared" si="38"/>
        <v>Laboral temporal.</v>
      </c>
      <c r="G417" s="18" t="s">
        <v>218</v>
      </c>
      <c r="H417" s="18" t="s">
        <v>83</v>
      </c>
      <c r="I417" s="20" t="s">
        <v>84</v>
      </c>
      <c r="J417" s="21">
        <v>10</v>
      </c>
      <c r="K417" s="21">
        <v>0</v>
      </c>
      <c r="L417" s="21">
        <v>10</v>
      </c>
      <c r="M417" s="21">
        <v>3575.27</v>
      </c>
      <c r="N417" s="21">
        <v>-3565.27</v>
      </c>
      <c r="O417" s="21">
        <v>35752.692849461098</v>
      </c>
    </row>
    <row r="418" spans="1:15" ht="24" x14ac:dyDescent="0.25">
      <c r="A418" s="12" t="str">
        <f t="shared" si="39"/>
        <v>1</v>
      </c>
      <c r="B418" s="13" t="str">
        <f t="shared" si="36"/>
        <v>GASTOS DE PERSONAL.</v>
      </c>
      <c r="C418" s="12" t="str">
        <f t="shared" si="40"/>
        <v>12</v>
      </c>
      <c r="D418" s="13" t="str">
        <f t="shared" si="37"/>
        <v>Personal Funcionario.</v>
      </c>
      <c r="E418" s="12" t="str">
        <f t="shared" si="41"/>
        <v>120</v>
      </c>
      <c r="F418" s="13" t="str">
        <f t="shared" si="38"/>
        <v>Retribuciones básicas.</v>
      </c>
      <c r="G418" s="18" t="s">
        <v>218</v>
      </c>
      <c r="H418" s="18" t="s">
        <v>73</v>
      </c>
      <c r="I418" s="20" t="s">
        <v>74</v>
      </c>
      <c r="J418" s="21">
        <v>16241</v>
      </c>
      <c r="K418" s="21">
        <v>0</v>
      </c>
      <c r="L418" s="21">
        <v>16241</v>
      </c>
      <c r="M418" s="21">
        <v>0</v>
      </c>
      <c r="N418" s="21">
        <v>16241</v>
      </c>
      <c r="O418" s="21">
        <v>0</v>
      </c>
    </row>
    <row r="419" spans="1:15" ht="24" x14ac:dyDescent="0.25">
      <c r="A419" s="12" t="str">
        <f t="shared" si="39"/>
        <v>1</v>
      </c>
      <c r="B419" s="13" t="str">
        <f t="shared" si="36"/>
        <v>GASTOS DE PERSONAL.</v>
      </c>
      <c r="C419" s="12" t="str">
        <f t="shared" si="40"/>
        <v>12</v>
      </c>
      <c r="D419" s="13" t="str">
        <f t="shared" si="37"/>
        <v>Personal Funcionario.</v>
      </c>
      <c r="E419" s="12" t="str">
        <f t="shared" si="41"/>
        <v>121</v>
      </c>
      <c r="F419" s="13" t="str">
        <f t="shared" si="38"/>
        <v>Retribuciones complementarias.</v>
      </c>
      <c r="G419" s="18" t="s">
        <v>218</v>
      </c>
      <c r="H419" s="18" t="s">
        <v>47</v>
      </c>
      <c r="I419" s="20" t="s">
        <v>48</v>
      </c>
      <c r="J419" s="21">
        <v>54367</v>
      </c>
      <c r="K419" s="21">
        <v>0</v>
      </c>
      <c r="L419" s="21">
        <v>54367</v>
      </c>
      <c r="M419" s="21">
        <v>8114.48</v>
      </c>
      <c r="N419" s="21">
        <v>46252.520000000004</v>
      </c>
      <c r="O419" s="21">
        <v>14.925377526259499</v>
      </c>
    </row>
    <row r="420" spans="1:15" ht="24" x14ac:dyDescent="0.25">
      <c r="A420" s="12" t="str">
        <f t="shared" si="39"/>
        <v>1</v>
      </c>
      <c r="B420" s="13" t="str">
        <f t="shared" si="36"/>
        <v>GASTOS DE PERSONAL.</v>
      </c>
      <c r="C420" s="12" t="str">
        <f t="shared" si="40"/>
        <v>12</v>
      </c>
      <c r="D420" s="13" t="str">
        <f t="shared" si="37"/>
        <v>Personal Funcionario.</v>
      </c>
      <c r="E420" s="12" t="str">
        <f t="shared" si="41"/>
        <v>121</v>
      </c>
      <c r="F420" s="13" t="str">
        <f t="shared" si="38"/>
        <v>Retribuciones complementarias.</v>
      </c>
      <c r="G420" s="18" t="s">
        <v>218</v>
      </c>
      <c r="H420" s="18" t="s">
        <v>45</v>
      </c>
      <c r="I420" s="20" t="s">
        <v>46</v>
      </c>
      <c r="J420" s="21">
        <v>17643</v>
      </c>
      <c r="K420" s="21">
        <v>0</v>
      </c>
      <c r="L420" s="21">
        <v>17643</v>
      </c>
      <c r="M420" s="21">
        <v>2792.31</v>
      </c>
      <c r="N420" s="21">
        <v>14850.69</v>
      </c>
      <c r="O420" s="21">
        <v>15.8267301461399</v>
      </c>
    </row>
    <row r="421" spans="1:15" ht="24" x14ac:dyDescent="0.25">
      <c r="A421" s="12" t="str">
        <f t="shared" si="39"/>
        <v>1</v>
      </c>
      <c r="B421" s="13" t="str">
        <f t="shared" si="36"/>
        <v>GASTOS DE PERSONAL.</v>
      </c>
      <c r="C421" s="12" t="str">
        <f t="shared" si="40"/>
        <v>12</v>
      </c>
      <c r="D421" s="13" t="str">
        <f t="shared" si="37"/>
        <v>Personal Funcionario.</v>
      </c>
      <c r="E421" s="12" t="str">
        <f t="shared" si="41"/>
        <v>120</v>
      </c>
      <c r="F421" s="13" t="str">
        <f t="shared" si="38"/>
        <v>Retribuciones básicas.</v>
      </c>
      <c r="G421" s="18" t="s">
        <v>218</v>
      </c>
      <c r="H421" s="18" t="s">
        <v>43</v>
      </c>
      <c r="I421" s="20" t="s">
        <v>44</v>
      </c>
      <c r="J421" s="21">
        <v>6358</v>
      </c>
      <c r="K421" s="21">
        <v>0</v>
      </c>
      <c r="L421" s="21">
        <v>6358</v>
      </c>
      <c r="M421" s="21">
        <v>2210.33</v>
      </c>
      <c r="N421" s="21">
        <v>4147.67</v>
      </c>
      <c r="O421" s="21">
        <v>34.764548589253103</v>
      </c>
    </row>
    <row r="422" spans="1:15" ht="24" x14ac:dyDescent="0.25">
      <c r="A422" s="12" t="str">
        <f t="shared" si="39"/>
        <v>1</v>
      </c>
      <c r="B422" s="13" t="str">
        <f t="shared" si="36"/>
        <v>GASTOS DE PERSONAL.</v>
      </c>
      <c r="C422" s="12" t="str">
        <f t="shared" si="40"/>
        <v>12</v>
      </c>
      <c r="D422" s="13" t="str">
        <f t="shared" si="37"/>
        <v>Personal Funcionario.</v>
      </c>
      <c r="E422" s="12" t="str">
        <f t="shared" si="41"/>
        <v>120</v>
      </c>
      <c r="F422" s="13" t="str">
        <f t="shared" si="38"/>
        <v>Retribuciones básicas.</v>
      </c>
      <c r="G422" s="18" t="s">
        <v>218</v>
      </c>
      <c r="H422" s="18" t="s">
        <v>39</v>
      </c>
      <c r="I422" s="20" t="s">
        <v>40</v>
      </c>
      <c r="J422" s="21">
        <v>8779</v>
      </c>
      <c r="K422" s="21">
        <v>0</v>
      </c>
      <c r="L422" s="21">
        <v>8779</v>
      </c>
      <c r="M422" s="21">
        <v>4493.93</v>
      </c>
      <c r="N422" s="21">
        <v>4285.07</v>
      </c>
      <c r="O422" s="21">
        <v>51.189543216496297</v>
      </c>
    </row>
    <row r="423" spans="1:15" ht="24" x14ac:dyDescent="0.25">
      <c r="A423" s="12" t="str">
        <f t="shared" si="39"/>
        <v>1</v>
      </c>
      <c r="B423" s="13" t="str">
        <f t="shared" si="36"/>
        <v>GASTOS DE PERSONAL.</v>
      </c>
      <c r="C423" s="12" t="str">
        <f t="shared" si="40"/>
        <v>12</v>
      </c>
      <c r="D423" s="13" t="str">
        <f t="shared" si="37"/>
        <v>Personal Funcionario.</v>
      </c>
      <c r="E423" s="12" t="str">
        <f t="shared" si="41"/>
        <v>120</v>
      </c>
      <c r="F423" s="13" t="str">
        <f t="shared" si="38"/>
        <v>Retribuciones básicas.</v>
      </c>
      <c r="G423" s="18" t="s">
        <v>218</v>
      </c>
      <c r="H423" s="18" t="s">
        <v>37</v>
      </c>
      <c r="I423" s="20" t="s">
        <v>38</v>
      </c>
      <c r="J423" s="21">
        <v>10</v>
      </c>
      <c r="K423" s="21">
        <v>0</v>
      </c>
      <c r="L423" s="21">
        <v>10</v>
      </c>
      <c r="M423" s="21">
        <v>0</v>
      </c>
      <c r="N423" s="21">
        <v>10</v>
      </c>
      <c r="O423" s="21">
        <v>0</v>
      </c>
    </row>
    <row r="424" spans="1:15" ht="24" x14ac:dyDescent="0.25">
      <c r="A424" s="12" t="str">
        <f t="shared" si="39"/>
        <v>1</v>
      </c>
      <c r="B424" s="13" t="str">
        <f t="shared" si="36"/>
        <v>GASTOS DE PERSONAL.</v>
      </c>
      <c r="C424" s="12" t="str">
        <f t="shared" si="40"/>
        <v>12</v>
      </c>
      <c r="D424" s="13" t="str">
        <f t="shared" si="37"/>
        <v>Personal Funcionario.</v>
      </c>
      <c r="E424" s="12" t="str">
        <f t="shared" si="41"/>
        <v>120</v>
      </c>
      <c r="F424" s="13" t="str">
        <f t="shared" si="38"/>
        <v>Retribuciones básicas.</v>
      </c>
      <c r="G424" s="18" t="s">
        <v>218</v>
      </c>
      <c r="H424" s="18" t="s">
        <v>75</v>
      </c>
      <c r="I424" s="20" t="s">
        <v>76</v>
      </c>
      <c r="J424" s="21">
        <v>10</v>
      </c>
      <c r="K424" s="21">
        <v>0</v>
      </c>
      <c r="L424" s="21">
        <v>10</v>
      </c>
      <c r="M424" s="21">
        <v>0</v>
      </c>
      <c r="N424" s="21">
        <v>10</v>
      </c>
      <c r="O424" s="21">
        <v>0</v>
      </c>
    </row>
    <row r="425" spans="1:15" ht="36" x14ac:dyDescent="0.25">
      <c r="A425" s="12" t="str">
        <f t="shared" si="39"/>
        <v>1</v>
      </c>
      <c r="B425" s="13" t="str">
        <f t="shared" si="36"/>
        <v>GASTOS DE PERSONAL.</v>
      </c>
      <c r="C425" s="12" t="str">
        <f t="shared" si="40"/>
        <v>13</v>
      </c>
      <c r="D425" s="13" t="str">
        <f t="shared" si="37"/>
        <v>Personal Laboral.</v>
      </c>
      <c r="E425" s="12" t="str">
        <f t="shared" si="41"/>
        <v>131</v>
      </c>
      <c r="F425" s="13" t="str">
        <f t="shared" si="38"/>
        <v>Laboral temporal.</v>
      </c>
      <c r="G425" s="18" t="s">
        <v>218</v>
      </c>
      <c r="H425" s="18" t="s">
        <v>87</v>
      </c>
      <c r="I425" s="20" t="s">
        <v>88</v>
      </c>
      <c r="J425" s="21">
        <v>10</v>
      </c>
      <c r="K425" s="21">
        <v>0</v>
      </c>
      <c r="L425" s="21">
        <v>10</v>
      </c>
      <c r="M425" s="21">
        <v>14925.5</v>
      </c>
      <c r="N425" s="21">
        <v>-14915.5</v>
      </c>
      <c r="O425" s="21">
        <v>149254.97014900399</v>
      </c>
    </row>
    <row r="426" spans="1:15" ht="24" x14ac:dyDescent="0.25">
      <c r="A426" s="12" t="str">
        <f t="shared" si="39"/>
        <v>1</v>
      </c>
      <c r="B426" s="13" t="str">
        <f t="shared" si="36"/>
        <v>GASTOS DE PERSONAL.</v>
      </c>
      <c r="C426" s="12" t="str">
        <f t="shared" si="40"/>
        <v>13</v>
      </c>
      <c r="D426" s="13" t="str">
        <f t="shared" si="37"/>
        <v>Personal Laboral.</v>
      </c>
      <c r="E426" s="12" t="str">
        <f t="shared" si="41"/>
        <v>130</v>
      </c>
      <c r="F426" s="13" t="str">
        <f t="shared" si="38"/>
        <v>Laboral Fijo.</v>
      </c>
      <c r="G426" s="18" t="s">
        <v>218</v>
      </c>
      <c r="H426" s="18" t="s">
        <v>79</v>
      </c>
      <c r="I426" s="20" t="s">
        <v>80</v>
      </c>
      <c r="J426" s="21">
        <v>10</v>
      </c>
      <c r="K426" s="21">
        <v>0</v>
      </c>
      <c r="L426" s="21">
        <v>10</v>
      </c>
      <c r="M426" s="21">
        <v>38794.97</v>
      </c>
      <c r="N426" s="21">
        <v>-38784.97</v>
      </c>
      <c r="O426" s="21">
        <v>387949.62241007201</v>
      </c>
    </row>
    <row r="427" spans="1:15" ht="24" x14ac:dyDescent="0.25">
      <c r="A427" s="12" t="str">
        <f t="shared" si="39"/>
        <v>1</v>
      </c>
      <c r="B427" s="13" t="str">
        <f t="shared" si="36"/>
        <v>GASTOS DE PERSONAL.</v>
      </c>
      <c r="C427" s="12" t="str">
        <f t="shared" si="40"/>
        <v>13</v>
      </c>
      <c r="D427" s="13" t="str">
        <f t="shared" si="37"/>
        <v>Personal Laboral.</v>
      </c>
      <c r="E427" s="12" t="str">
        <f t="shared" si="41"/>
        <v>130</v>
      </c>
      <c r="F427" s="13" t="str">
        <f t="shared" si="38"/>
        <v>Laboral Fijo.</v>
      </c>
      <c r="G427" s="18" t="s">
        <v>218</v>
      </c>
      <c r="H427" s="18" t="s">
        <v>77</v>
      </c>
      <c r="I427" s="20" t="s">
        <v>78</v>
      </c>
      <c r="J427" s="21">
        <v>505270</v>
      </c>
      <c r="K427" s="21">
        <v>11559.33</v>
      </c>
      <c r="L427" s="21">
        <v>516829.33</v>
      </c>
      <c r="M427" s="21">
        <v>241039.27</v>
      </c>
      <c r="N427" s="21">
        <v>275790.06000000006</v>
      </c>
      <c r="O427" s="21">
        <v>46.638078763654399</v>
      </c>
    </row>
    <row r="428" spans="1:15" x14ac:dyDescent="0.25">
      <c r="A428" s="12" t="str">
        <f t="shared" si="39"/>
        <v>1</v>
      </c>
      <c r="B428" s="13" t="str">
        <f t="shared" si="36"/>
        <v>GASTOS DE PERSONAL.</v>
      </c>
      <c r="C428" s="12" t="str">
        <f t="shared" si="40"/>
        <v>12</v>
      </c>
      <c r="D428" s="13" t="str">
        <f t="shared" si="37"/>
        <v>Personal Funcionario.</v>
      </c>
      <c r="E428" s="12" t="str">
        <f t="shared" si="41"/>
        <v>120</v>
      </c>
      <c r="F428" s="13" t="str">
        <f t="shared" si="38"/>
        <v>Retribuciones básicas.</v>
      </c>
      <c r="G428" s="18" t="s">
        <v>218</v>
      </c>
      <c r="H428" s="18" t="s">
        <v>41</v>
      </c>
      <c r="I428" s="20" t="s">
        <v>42</v>
      </c>
      <c r="J428" s="21">
        <v>1812</v>
      </c>
      <c r="K428" s="21">
        <v>0</v>
      </c>
      <c r="L428" s="21">
        <v>1812</v>
      </c>
      <c r="M428" s="21">
        <v>941.77</v>
      </c>
      <c r="N428" s="21">
        <v>870.23</v>
      </c>
      <c r="O428" s="21">
        <v>51.97</v>
      </c>
    </row>
    <row r="429" spans="1:15" x14ac:dyDescent="0.25">
      <c r="A429" s="12" t="str">
        <f t="shared" si="39"/>
        <v>1</v>
      </c>
      <c r="B429" s="13" t="str">
        <f t="shared" si="36"/>
        <v>GASTOS DE PERSONAL.</v>
      </c>
      <c r="C429" s="12" t="str">
        <f t="shared" si="40"/>
        <v>15</v>
      </c>
      <c r="D429" s="13" t="str">
        <f t="shared" si="37"/>
        <v>Incentivos al rendimiento.</v>
      </c>
      <c r="E429" s="12" t="str">
        <f t="shared" si="41"/>
        <v>150</v>
      </c>
      <c r="F429" s="13" t="str">
        <f t="shared" si="38"/>
        <v>Productividad.</v>
      </c>
      <c r="G429" s="18" t="s">
        <v>218</v>
      </c>
      <c r="H429" s="18" t="s">
        <v>49</v>
      </c>
      <c r="I429" s="20" t="s">
        <v>50</v>
      </c>
      <c r="J429" s="21">
        <v>2646</v>
      </c>
      <c r="K429" s="21">
        <v>0</v>
      </c>
      <c r="L429" s="21">
        <v>2646</v>
      </c>
      <c r="M429" s="21">
        <v>1394.26</v>
      </c>
      <c r="N429" s="21">
        <v>1251.74</v>
      </c>
      <c r="O429" s="21">
        <v>52.693121653293197</v>
      </c>
    </row>
    <row r="430" spans="1:15" x14ac:dyDescent="0.25">
      <c r="A430" s="12" t="str">
        <f t="shared" si="39"/>
        <v>1</v>
      </c>
      <c r="B430" s="13" t="str">
        <f t="shared" si="36"/>
        <v>GASTOS DE PERSONAL.</v>
      </c>
      <c r="C430" s="12" t="str">
        <f t="shared" si="40"/>
        <v>14</v>
      </c>
      <c r="D430" s="13" t="str">
        <f t="shared" si="37"/>
        <v>Otro personal.</v>
      </c>
      <c r="E430" s="12" t="str">
        <f t="shared" si="41"/>
        <v>143</v>
      </c>
      <c r="F430" s="13" t="str">
        <f t="shared" si="38"/>
        <v>Otro personal.</v>
      </c>
      <c r="G430" s="18" t="s">
        <v>218</v>
      </c>
      <c r="H430" s="18" t="s">
        <v>89</v>
      </c>
      <c r="I430" s="20" t="s">
        <v>90</v>
      </c>
      <c r="J430" s="21">
        <v>10</v>
      </c>
      <c r="K430" s="21">
        <v>0</v>
      </c>
      <c r="L430" s="21">
        <v>10</v>
      </c>
      <c r="M430" s="21">
        <v>0</v>
      </c>
      <c r="N430" s="21">
        <v>10</v>
      </c>
      <c r="O430" s="21">
        <v>0</v>
      </c>
    </row>
    <row r="431" spans="1:15" ht="24" x14ac:dyDescent="0.25">
      <c r="A431" s="12" t="str">
        <f t="shared" si="39"/>
        <v>1</v>
      </c>
      <c r="B431" s="13" t="str">
        <f t="shared" si="36"/>
        <v>GASTOS DE PERSONAL.</v>
      </c>
      <c r="C431" s="12" t="str">
        <f t="shared" si="40"/>
        <v>16</v>
      </c>
      <c r="D431" s="13" t="str">
        <f t="shared" si="37"/>
        <v>Cuotas, prestaciones y gastos sociales a cargo del empleador.</v>
      </c>
      <c r="E431" s="12" t="str">
        <f t="shared" si="41"/>
        <v>162</v>
      </c>
      <c r="F431" s="13" t="str">
        <f t="shared" si="38"/>
        <v>Gastos sociales del personal.</v>
      </c>
      <c r="G431" s="18" t="s">
        <v>218</v>
      </c>
      <c r="H431" s="18" t="s">
        <v>16</v>
      </c>
      <c r="I431" s="20" t="s">
        <v>17</v>
      </c>
      <c r="J431" s="21">
        <v>4235</v>
      </c>
      <c r="K431" s="21">
        <v>0</v>
      </c>
      <c r="L431" s="21">
        <v>4235</v>
      </c>
      <c r="M431" s="21">
        <v>1443.03</v>
      </c>
      <c r="N431" s="21">
        <v>2791.9700000000003</v>
      </c>
      <c r="O431" s="21">
        <v>34.07</v>
      </c>
    </row>
    <row r="432" spans="1:15" ht="24" x14ac:dyDescent="0.25">
      <c r="A432" s="12" t="str">
        <f t="shared" si="39"/>
        <v>1</v>
      </c>
      <c r="B432" s="13" t="str">
        <f t="shared" si="36"/>
        <v>GASTOS DE PERSONAL.</v>
      </c>
      <c r="C432" s="12" t="str">
        <f t="shared" si="40"/>
        <v>16</v>
      </c>
      <c r="D432" s="13" t="str">
        <f t="shared" si="37"/>
        <v>Cuotas, prestaciones y gastos sociales a cargo del empleador.</v>
      </c>
      <c r="E432" s="12" t="str">
        <f t="shared" si="41"/>
        <v>160</v>
      </c>
      <c r="F432" s="13" t="str">
        <f t="shared" si="38"/>
        <v>Cuotas sociales.</v>
      </c>
      <c r="G432" s="18" t="s">
        <v>218</v>
      </c>
      <c r="H432" s="18" t="s">
        <v>8</v>
      </c>
      <c r="I432" s="20" t="s">
        <v>9</v>
      </c>
      <c r="J432" s="21">
        <v>132476</v>
      </c>
      <c r="K432" s="21">
        <v>3814.58</v>
      </c>
      <c r="L432" s="21">
        <v>136290.57999999999</v>
      </c>
      <c r="M432" s="21">
        <v>118960.1</v>
      </c>
      <c r="N432" s="21">
        <v>17330.479999999981</v>
      </c>
      <c r="O432" s="21">
        <v>87.284168867910296</v>
      </c>
    </row>
    <row r="433" spans="1:15" x14ac:dyDescent="0.25">
      <c r="A433" s="12" t="str">
        <f t="shared" si="39"/>
        <v>1</v>
      </c>
      <c r="B433" s="13" t="str">
        <f t="shared" si="36"/>
        <v>GASTOS DE PERSONAL.</v>
      </c>
      <c r="C433" s="12" t="str">
        <f t="shared" si="40"/>
        <v>15</v>
      </c>
      <c r="D433" s="13" t="str">
        <f t="shared" si="37"/>
        <v>Incentivos al rendimiento.</v>
      </c>
      <c r="E433" s="12" t="str">
        <f t="shared" si="41"/>
        <v>151</v>
      </c>
      <c r="F433" s="13" t="str">
        <f t="shared" si="38"/>
        <v>Gratificaciones.</v>
      </c>
      <c r="G433" s="18" t="s">
        <v>218</v>
      </c>
      <c r="H433" s="18" t="s">
        <v>51</v>
      </c>
      <c r="I433" s="20" t="s">
        <v>52</v>
      </c>
      <c r="J433" s="21">
        <v>10</v>
      </c>
      <c r="K433" s="21">
        <v>0</v>
      </c>
      <c r="L433" s="21">
        <v>10</v>
      </c>
      <c r="M433" s="21">
        <v>0</v>
      </c>
      <c r="N433" s="21">
        <v>10</v>
      </c>
      <c r="O433" s="21">
        <v>0</v>
      </c>
    </row>
    <row r="434" spans="1:15" ht="24" x14ac:dyDescent="0.25">
      <c r="A434" s="12" t="str">
        <f t="shared" si="39"/>
        <v>2</v>
      </c>
      <c r="B434" s="13" t="str">
        <f t="shared" si="36"/>
        <v>GASTOS CORRIENTES EN BIENES Y SERVICIOS.</v>
      </c>
      <c r="C434" s="12" t="str">
        <f t="shared" si="40"/>
        <v>22</v>
      </c>
      <c r="D434" s="13" t="str">
        <f t="shared" si="37"/>
        <v>Material, suministros y otros.</v>
      </c>
      <c r="E434" s="12" t="str">
        <f t="shared" si="41"/>
        <v>225</v>
      </c>
      <c r="F434" s="13" t="str">
        <f t="shared" si="38"/>
        <v>Tributos.</v>
      </c>
      <c r="G434" s="18" t="s">
        <v>223</v>
      </c>
      <c r="H434" s="18" t="s">
        <v>224</v>
      </c>
      <c r="I434" s="20" t="s">
        <v>225</v>
      </c>
      <c r="J434" s="21">
        <v>2480000</v>
      </c>
      <c r="K434" s="21">
        <v>0</v>
      </c>
      <c r="L434" s="21">
        <v>2480000</v>
      </c>
      <c r="M434" s="21">
        <v>1288437.5</v>
      </c>
      <c r="N434" s="21">
        <v>1191562.5</v>
      </c>
      <c r="O434" s="21">
        <v>51.953124999958099</v>
      </c>
    </row>
    <row r="435" spans="1:15" ht="24" x14ac:dyDescent="0.25">
      <c r="A435" s="12" t="str">
        <f t="shared" si="39"/>
        <v>4</v>
      </c>
      <c r="B435" s="13" t="str">
        <f t="shared" si="36"/>
        <v>TRANSFERENCIAS CORRIENTES.</v>
      </c>
      <c r="C435" s="12" t="str">
        <f t="shared" si="40"/>
        <v>46</v>
      </c>
      <c r="D435" s="13" t="str">
        <f t="shared" si="37"/>
        <v>A Entidades Locales.</v>
      </c>
      <c r="E435" s="12" t="str">
        <f t="shared" si="41"/>
        <v>467</v>
      </c>
      <c r="F435" s="13" t="str">
        <f t="shared" si="38"/>
        <v>A Consorcios.</v>
      </c>
      <c r="G435" s="18" t="s">
        <v>227</v>
      </c>
      <c r="H435" s="18" t="s">
        <v>228</v>
      </c>
      <c r="I435" s="20" t="s">
        <v>229</v>
      </c>
      <c r="J435" s="21">
        <v>590000</v>
      </c>
      <c r="K435" s="21">
        <v>0</v>
      </c>
      <c r="L435" s="21">
        <v>590000</v>
      </c>
      <c r="M435" s="21">
        <v>536193.36</v>
      </c>
      <c r="N435" s="21">
        <v>53806.640000000014</v>
      </c>
      <c r="O435" s="21">
        <v>90.880230508166505</v>
      </c>
    </row>
    <row r="436" spans="1:15" ht="24" x14ac:dyDescent="0.25">
      <c r="A436" s="12" t="str">
        <f t="shared" si="39"/>
        <v>3</v>
      </c>
      <c r="B436" s="13" t="str">
        <f t="shared" si="36"/>
        <v>GASTOS FINANCIEROS.</v>
      </c>
      <c r="C436" s="12" t="str">
        <f t="shared" si="40"/>
        <v>35</v>
      </c>
      <c r="D436" s="13" t="str">
        <f t="shared" si="37"/>
        <v>Intereses de demora y otros gastos financieros.</v>
      </c>
      <c r="E436" s="12" t="str">
        <f t="shared" si="41"/>
        <v>359</v>
      </c>
      <c r="F436" s="13" t="str">
        <f t="shared" si="38"/>
        <v>Otros gastos financieros.</v>
      </c>
      <c r="G436" s="18" t="s">
        <v>227</v>
      </c>
      <c r="H436" s="18" t="s">
        <v>28</v>
      </c>
      <c r="I436" s="20" t="s">
        <v>29</v>
      </c>
      <c r="J436" s="21">
        <v>10</v>
      </c>
      <c r="K436" s="21">
        <v>0</v>
      </c>
      <c r="L436" s="21">
        <v>10</v>
      </c>
      <c r="M436" s="21">
        <v>0</v>
      </c>
      <c r="N436" s="21">
        <v>10</v>
      </c>
      <c r="O436" s="21">
        <v>0</v>
      </c>
    </row>
    <row r="437" spans="1:15" ht="24" x14ac:dyDescent="0.25">
      <c r="A437" s="12" t="str">
        <f t="shared" si="39"/>
        <v>2</v>
      </c>
      <c r="B437" s="13" t="str">
        <f t="shared" si="36"/>
        <v>GASTOS CORRIENTES EN BIENES Y SERVICIOS.</v>
      </c>
      <c r="C437" s="12" t="str">
        <f t="shared" si="40"/>
        <v>22</v>
      </c>
      <c r="D437" s="13" t="str">
        <f t="shared" si="37"/>
        <v>Material, suministros y otros.</v>
      </c>
      <c r="E437" s="12" t="str">
        <f t="shared" si="41"/>
        <v>225</v>
      </c>
      <c r="F437" s="13" t="str">
        <f t="shared" si="38"/>
        <v>Tributos.</v>
      </c>
      <c r="G437" s="18" t="s">
        <v>227</v>
      </c>
      <c r="H437" s="18" t="s">
        <v>224</v>
      </c>
      <c r="I437" s="20" t="s">
        <v>225</v>
      </c>
      <c r="J437" s="21">
        <v>10</v>
      </c>
      <c r="K437" s="21">
        <v>0</v>
      </c>
      <c r="L437" s="21">
        <v>10</v>
      </c>
      <c r="M437" s="21">
        <v>0</v>
      </c>
      <c r="N437" s="21">
        <v>10</v>
      </c>
      <c r="O437" s="21">
        <v>0</v>
      </c>
    </row>
    <row r="438" spans="1:15" ht="24" x14ac:dyDescent="0.25">
      <c r="A438" s="12" t="str">
        <f t="shared" si="39"/>
        <v>2</v>
      </c>
      <c r="B438" s="13" t="str">
        <f t="shared" si="36"/>
        <v>GASTOS CORRIENTES EN BIENES Y SERVICIOS.</v>
      </c>
      <c r="C438" s="12" t="str">
        <f t="shared" si="40"/>
        <v>22</v>
      </c>
      <c r="D438" s="13" t="str">
        <f t="shared" si="37"/>
        <v>Material, suministros y otros.</v>
      </c>
      <c r="E438" s="12" t="str">
        <f t="shared" si="41"/>
        <v>221</v>
      </c>
      <c r="F438" s="13" t="str">
        <f t="shared" si="38"/>
        <v>Suministros.</v>
      </c>
      <c r="G438" s="18" t="s">
        <v>230</v>
      </c>
      <c r="H438" s="18" t="s">
        <v>153</v>
      </c>
      <c r="I438" s="20" t="s">
        <v>154</v>
      </c>
      <c r="J438" s="21">
        <v>10</v>
      </c>
      <c r="K438" s="21">
        <v>0</v>
      </c>
      <c r="L438" s="21">
        <v>10</v>
      </c>
      <c r="M438" s="21">
        <v>0</v>
      </c>
      <c r="N438" s="21">
        <v>10</v>
      </c>
      <c r="O438" s="21">
        <v>0</v>
      </c>
    </row>
    <row r="439" spans="1:15" ht="24" x14ac:dyDescent="0.25">
      <c r="A439" s="12" t="str">
        <f t="shared" si="39"/>
        <v>3</v>
      </c>
      <c r="B439" s="13" t="str">
        <f t="shared" si="36"/>
        <v>GASTOS FINANCIEROS.</v>
      </c>
      <c r="C439" s="12" t="str">
        <f t="shared" si="40"/>
        <v>35</v>
      </c>
      <c r="D439" s="13" t="str">
        <f t="shared" si="37"/>
        <v>Intereses de demora y otros gastos financieros.</v>
      </c>
      <c r="E439" s="12" t="str">
        <f t="shared" si="41"/>
        <v>352</v>
      </c>
      <c r="F439" s="13" t="str">
        <f t="shared" si="38"/>
        <v>Intereses de demora.</v>
      </c>
      <c r="G439" s="18" t="s">
        <v>230</v>
      </c>
      <c r="H439" s="18" t="s">
        <v>136</v>
      </c>
      <c r="I439" s="20" t="s">
        <v>137</v>
      </c>
      <c r="J439" s="21">
        <v>10</v>
      </c>
      <c r="K439" s="21">
        <v>0</v>
      </c>
      <c r="L439" s="21">
        <v>10</v>
      </c>
      <c r="M439" s="21">
        <v>0</v>
      </c>
      <c r="N439" s="21">
        <v>10</v>
      </c>
      <c r="O439" s="21">
        <v>0</v>
      </c>
    </row>
    <row r="440" spans="1:15" ht="24" x14ac:dyDescent="0.25">
      <c r="A440" s="12" t="str">
        <f t="shared" si="39"/>
        <v>2</v>
      </c>
      <c r="B440" s="13" t="str">
        <f t="shared" si="36"/>
        <v>GASTOS CORRIENTES EN BIENES Y SERVICIOS.</v>
      </c>
      <c r="C440" s="12" t="str">
        <f t="shared" si="40"/>
        <v>22</v>
      </c>
      <c r="D440" s="13" t="str">
        <f t="shared" si="37"/>
        <v>Material, suministros y otros.</v>
      </c>
      <c r="E440" s="12" t="str">
        <f t="shared" si="41"/>
        <v>226</v>
      </c>
      <c r="F440" s="13" t="str">
        <f t="shared" si="38"/>
        <v>Gastos diversos.</v>
      </c>
      <c r="G440" s="18" t="s">
        <v>230</v>
      </c>
      <c r="H440" s="18" t="s">
        <v>177</v>
      </c>
      <c r="I440" s="20" t="s">
        <v>178</v>
      </c>
      <c r="J440" s="21">
        <v>10</v>
      </c>
      <c r="K440" s="21">
        <v>0</v>
      </c>
      <c r="L440" s="21">
        <v>10</v>
      </c>
      <c r="M440" s="21">
        <v>0</v>
      </c>
      <c r="N440" s="21">
        <v>10</v>
      </c>
      <c r="O440" s="21">
        <v>0</v>
      </c>
    </row>
    <row r="441" spans="1:15" ht="36" x14ac:dyDescent="0.25">
      <c r="A441" s="12" t="str">
        <f t="shared" si="39"/>
        <v>6</v>
      </c>
      <c r="B441" s="13" t="str">
        <f t="shared" si="36"/>
        <v>INVERSIONES REALES.</v>
      </c>
      <c r="C441" s="12" t="str">
        <f t="shared" si="40"/>
        <v>63</v>
      </c>
      <c r="D441" s="13" t="str">
        <f t="shared" si="37"/>
        <v>Inversión de reposición asociada al funcionamiento operativo de los servicios.</v>
      </c>
      <c r="E441" s="12" t="str">
        <f t="shared" si="41"/>
        <v>632</v>
      </c>
      <c r="F441" s="13" t="str">
        <f t="shared" si="38"/>
        <v>Edificios y otras construcciones.</v>
      </c>
      <c r="G441" s="18" t="s">
        <v>230</v>
      </c>
      <c r="H441" s="18" t="s">
        <v>195</v>
      </c>
      <c r="I441" s="20" t="s">
        <v>196</v>
      </c>
      <c r="J441" s="21">
        <v>10</v>
      </c>
      <c r="K441" s="21">
        <v>0</v>
      </c>
      <c r="L441" s="21">
        <v>10</v>
      </c>
      <c r="M441" s="21">
        <v>0</v>
      </c>
      <c r="N441" s="21">
        <v>10</v>
      </c>
      <c r="O441" s="21">
        <v>0</v>
      </c>
    </row>
    <row r="442" spans="1:15" ht="36" x14ac:dyDescent="0.25">
      <c r="A442" s="12" t="str">
        <f t="shared" si="39"/>
        <v>6</v>
      </c>
      <c r="B442" s="13" t="str">
        <f t="shared" si="36"/>
        <v>INVERSIONES REALES.</v>
      </c>
      <c r="C442" s="12" t="str">
        <f t="shared" si="40"/>
        <v>62</v>
      </c>
      <c r="D442" s="13" t="str">
        <f t="shared" si="37"/>
        <v>Inversión nueva asociada al funcionamiento operativo de los servicios.</v>
      </c>
      <c r="E442" s="12" t="str">
        <f t="shared" si="41"/>
        <v>625</v>
      </c>
      <c r="F442" s="13" t="str">
        <f t="shared" si="38"/>
        <v>Mobiliario.</v>
      </c>
      <c r="G442" s="18" t="s">
        <v>230</v>
      </c>
      <c r="H442" s="18" t="s">
        <v>189</v>
      </c>
      <c r="I442" s="20" t="s">
        <v>190</v>
      </c>
      <c r="J442" s="21">
        <v>10</v>
      </c>
      <c r="K442" s="21">
        <v>0</v>
      </c>
      <c r="L442" s="21">
        <v>10</v>
      </c>
      <c r="M442" s="21">
        <v>0</v>
      </c>
      <c r="N442" s="21">
        <v>10</v>
      </c>
      <c r="O442" s="21">
        <v>0</v>
      </c>
    </row>
    <row r="443" spans="1:15" ht="36" x14ac:dyDescent="0.25">
      <c r="A443" s="12" t="str">
        <f t="shared" si="39"/>
        <v>6</v>
      </c>
      <c r="B443" s="13" t="str">
        <f t="shared" si="36"/>
        <v>INVERSIONES REALES.</v>
      </c>
      <c r="C443" s="12" t="str">
        <f t="shared" si="40"/>
        <v>62</v>
      </c>
      <c r="D443" s="13" t="str">
        <f t="shared" si="37"/>
        <v>Inversión nueva asociada al funcionamiento operativo de los servicios.</v>
      </c>
      <c r="E443" s="12" t="str">
        <f t="shared" si="41"/>
        <v>623</v>
      </c>
      <c r="F443" s="13" t="str">
        <f t="shared" si="38"/>
        <v>Maquinaria, instalaciones técnicas y utillaje.</v>
      </c>
      <c r="G443" s="18" t="s">
        <v>230</v>
      </c>
      <c r="H443" s="18" t="s">
        <v>113</v>
      </c>
      <c r="I443" s="20" t="s">
        <v>114</v>
      </c>
      <c r="J443" s="21">
        <v>10</v>
      </c>
      <c r="K443" s="21">
        <v>0</v>
      </c>
      <c r="L443" s="21">
        <v>10</v>
      </c>
      <c r="M443" s="21">
        <v>0</v>
      </c>
      <c r="N443" s="21">
        <v>10</v>
      </c>
      <c r="O443" s="21">
        <v>0</v>
      </c>
    </row>
    <row r="444" spans="1:15" ht="24" x14ac:dyDescent="0.25">
      <c r="A444" s="12" t="str">
        <f t="shared" si="39"/>
        <v>2</v>
      </c>
      <c r="B444" s="13" t="str">
        <f t="shared" si="36"/>
        <v>GASTOS CORRIENTES EN BIENES Y SERVICIOS.</v>
      </c>
      <c r="C444" s="12" t="str">
        <f t="shared" si="40"/>
        <v>23</v>
      </c>
      <c r="D444" s="13" t="str">
        <f t="shared" si="37"/>
        <v>Indemnizaciones por razón del servicio.</v>
      </c>
      <c r="E444" s="12" t="str">
        <f t="shared" si="41"/>
        <v>231</v>
      </c>
      <c r="F444" s="13" t="str">
        <f t="shared" si="38"/>
        <v>Locomoción.</v>
      </c>
      <c r="G444" s="18" t="s">
        <v>230</v>
      </c>
      <c r="H444" s="18" t="s">
        <v>107</v>
      </c>
      <c r="I444" s="20" t="s">
        <v>108</v>
      </c>
      <c r="J444" s="21">
        <v>10</v>
      </c>
      <c r="K444" s="21">
        <v>0</v>
      </c>
      <c r="L444" s="21">
        <v>10</v>
      </c>
      <c r="M444" s="21">
        <v>117.62</v>
      </c>
      <c r="N444" s="21">
        <v>-107.62</v>
      </c>
      <c r="O444" s="21">
        <v>1176.1997647600399</v>
      </c>
    </row>
    <row r="445" spans="1:15" ht="24" x14ac:dyDescent="0.25">
      <c r="A445" s="12" t="str">
        <f t="shared" si="39"/>
        <v>2</v>
      </c>
      <c r="B445" s="13" t="str">
        <f t="shared" si="36"/>
        <v>GASTOS CORRIENTES EN BIENES Y SERVICIOS.</v>
      </c>
      <c r="C445" s="12" t="str">
        <f t="shared" si="40"/>
        <v>22</v>
      </c>
      <c r="D445" s="13" t="str">
        <f t="shared" si="37"/>
        <v>Material, suministros y otros.</v>
      </c>
      <c r="E445" s="12" t="str">
        <f t="shared" si="41"/>
        <v>226</v>
      </c>
      <c r="F445" s="13" t="str">
        <f t="shared" si="38"/>
        <v>Gastos diversos.</v>
      </c>
      <c r="G445" s="18" t="s">
        <v>230</v>
      </c>
      <c r="H445" s="18" t="s">
        <v>65</v>
      </c>
      <c r="I445" s="20" t="s">
        <v>66</v>
      </c>
      <c r="J445" s="21">
        <v>10</v>
      </c>
      <c r="K445" s="21">
        <v>0</v>
      </c>
      <c r="L445" s="21">
        <v>10</v>
      </c>
      <c r="M445" s="21">
        <v>1846.65</v>
      </c>
      <c r="N445" s="21">
        <v>-1836.65</v>
      </c>
      <c r="O445" s="21">
        <v>18466.496306700599</v>
      </c>
    </row>
    <row r="446" spans="1:15" ht="24" x14ac:dyDescent="0.25">
      <c r="A446" s="12" t="str">
        <f t="shared" si="39"/>
        <v>2</v>
      </c>
      <c r="B446" s="13" t="str">
        <f t="shared" si="36"/>
        <v>GASTOS CORRIENTES EN BIENES Y SERVICIOS.</v>
      </c>
      <c r="C446" s="12" t="str">
        <f t="shared" si="40"/>
        <v>22</v>
      </c>
      <c r="D446" s="13" t="str">
        <f t="shared" si="37"/>
        <v>Material, suministros y otros.</v>
      </c>
      <c r="E446" s="12" t="str">
        <f t="shared" si="41"/>
        <v>221</v>
      </c>
      <c r="F446" s="13" t="str">
        <f t="shared" si="38"/>
        <v>Suministros.</v>
      </c>
      <c r="G446" s="18" t="s">
        <v>230</v>
      </c>
      <c r="H446" s="18" t="s">
        <v>57</v>
      </c>
      <c r="I446" s="20" t="s">
        <v>58</v>
      </c>
      <c r="J446" s="21">
        <v>40838</v>
      </c>
      <c r="K446" s="21">
        <v>0</v>
      </c>
      <c r="L446" s="21">
        <v>40838</v>
      </c>
      <c r="M446" s="21">
        <v>41693.74</v>
      </c>
      <c r="N446" s="21">
        <v>-855.73999999999796</v>
      </c>
      <c r="O446" s="21">
        <v>102.095450310882</v>
      </c>
    </row>
    <row r="447" spans="1:15" ht="24" x14ac:dyDescent="0.25">
      <c r="A447" s="12" t="str">
        <f t="shared" si="39"/>
        <v>2</v>
      </c>
      <c r="B447" s="13" t="str">
        <f t="shared" si="36"/>
        <v>GASTOS CORRIENTES EN BIENES Y SERVICIOS.</v>
      </c>
      <c r="C447" s="12" t="str">
        <f t="shared" si="40"/>
        <v>22</v>
      </c>
      <c r="D447" s="13" t="str">
        <f t="shared" si="37"/>
        <v>Material, suministros y otros.</v>
      </c>
      <c r="E447" s="12" t="str">
        <f t="shared" si="41"/>
        <v>225</v>
      </c>
      <c r="F447" s="13" t="str">
        <f t="shared" si="38"/>
        <v>Tributos.</v>
      </c>
      <c r="G447" s="18" t="s">
        <v>230</v>
      </c>
      <c r="H447" s="18" t="s">
        <v>175</v>
      </c>
      <c r="I447" s="20" t="s">
        <v>176</v>
      </c>
      <c r="J447" s="21">
        <v>10</v>
      </c>
      <c r="K447" s="21">
        <v>0</v>
      </c>
      <c r="L447" s="21">
        <v>10</v>
      </c>
      <c r="M447" s="21">
        <v>0</v>
      </c>
      <c r="N447" s="21">
        <v>10</v>
      </c>
      <c r="O447" s="21">
        <v>0</v>
      </c>
    </row>
    <row r="448" spans="1:15" ht="24" x14ac:dyDescent="0.25">
      <c r="A448" s="12" t="str">
        <f t="shared" si="39"/>
        <v>4</v>
      </c>
      <c r="B448" s="13" t="str">
        <f t="shared" si="36"/>
        <v>TRANSFERENCIAS CORRIENTES.</v>
      </c>
      <c r="C448" s="12" t="str">
        <f t="shared" si="40"/>
        <v>48</v>
      </c>
      <c r="D448" s="13" t="str">
        <f t="shared" si="37"/>
        <v>A Familias e Instituciones sin fines de lucro.</v>
      </c>
      <c r="E448" s="12" t="str">
        <f t="shared" si="41"/>
        <v>480</v>
      </c>
      <c r="F448" s="13" t="str">
        <f t="shared" si="38"/>
        <v>Otras subvenciones a Familias e Instituciones sin ánimo de lucro.</v>
      </c>
      <c r="G448" s="18" t="s">
        <v>230</v>
      </c>
      <c r="H448" s="18" t="s">
        <v>237</v>
      </c>
      <c r="I448" s="20" t="s">
        <v>238</v>
      </c>
      <c r="J448" s="21">
        <v>7595</v>
      </c>
      <c r="K448" s="21">
        <v>0</v>
      </c>
      <c r="L448" s="21">
        <v>7595</v>
      </c>
      <c r="M448" s="21">
        <v>0</v>
      </c>
      <c r="N448" s="21">
        <v>7595</v>
      </c>
      <c r="O448" s="21">
        <v>0</v>
      </c>
    </row>
    <row r="449" spans="1:15" ht="24" x14ac:dyDescent="0.25">
      <c r="A449" s="12" t="str">
        <f t="shared" si="39"/>
        <v>4</v>
      </c>
      <c r="B449" s="13" t="str">
        <f t="shared" si="36"/>
        <v>TRANSFERENCIAS CORRIENTES.</v>
      </c>
      <c r="C449" s="12" t="str">
        <f t="shared" si="40"/>
        <v>48</v>
      </c>
      <c r="D449" s="13" t="str">
        <f t="shared" si="37"/>
        <v>A Familias e Instituciones sin fines de lucro.</v>
      </c>
      <c r="E449" s="12" t="str">
        <f t="shared" si="41"/>
        <v>480</v>
      </c>
      <c r="F449" s="13" t="str">
        <f t="shared" si="38"/>
        <v>Otras subvenciones a Familias e Instituciones sin ánimo de lucro.</v>
      </c>
      <c r="G449" s="18" t="s">
        <v>230</v>
      </c>
      <c r="H449" s="18" t="s">
        <v>235</v>
      </c>
      <c r="I449" s="20" t="s">
        <v>236</v>
      </c>
      <c r="J449" s="21">
        <v>18775</v>
      </c>
      <c r="K449" s="21">
        <v>554.29</v>
      </c>
      <c r="L449" s="21">
        <v>19329.29</v>
      </c>
      <c r="M449" s="21">
        <v>0</v>
      </c>
      <c r="N449" s="21">
        <v>19329.29</v>
      </c>
      <c r="O449" s="21">
        <v>0</v>
      </c>
    </row>
    <row r="450" spans="1:15" ht="24" x14ac:dyDescent="0.25">
      <c r="A450" s="12" t="str">
        <f t="shared" si="39"/>
        <v>3</v>
      </c>
      <c r="B450" s="13" t="str">
        <f t="shared" ref="B450:B513" si="42">VLOOKUP(A450*1,$A$2224:$B$2588,2,0)</f>
        <v>GASTOS FINANCIEROS.</v>
      </c>
      <c r="C450" s="12" t="str">
        <f t="shared" si="40"/>
        <v>35</v>
      </c>
      <c r="D450" s="13" t="str">
        <f t="shared" ref="D450:D513" si="43">VLOOKUP(C450*1,$A$2224:$B$2588,2,0)</f>
        <v>Intereses de demora y otros gastos financieros.</v>
      </c>
      <c r="E450" s="12" t="str">
        <f t="shared" si="41"/>
        <v>359</v>
      </c>
      <c r="F450" s="13" t="str">
        <f t="shared" ref="F450:F513" si="44">VLOOKUP(E450*1,$A$2224:$B$2588,2,0)</f>
        <v>Otros gastos financieros.</v>
      </c>
      <c r="G450" s="18" t="s">
        <v>230</v>
      </c>
      <c r="H450" s="18" t="s">
        <v>28</v>
      </c>
      <c r="I450" s="20" t="s">
        <v>29</v>
      </c>
      <c r="J450" s="21">
        <v>10</v>
      </c>
      <c r="K450" s="21">
        <v>0</v>
      </c>
      <c r="L450" s="21">
        <v>10</v>
      </c>
      <c r="M450" s="21">
        <v>0</v>
      </c>
      <c r="N450" s="21">
        <v>10</v>
      </c>
      <c r="O450" s="21">
        <v>0</v>
      </c>
    </row>
    <row r="451" spans="1:15" ht="24" x14ac:dyDescent="0.25">
      <c r="A451" s="12" t="str">
        <f t="shared" ref="A451:A514" si="45">LEFT(H451,1)</f>
        <v>2</v>
      </c>
      <c r="B451" s="13" t="str">
        <f t="shared" si="42"/>
        <v>GASTOS CORRIENTES EN BIENES Y SERVICIOS.</v>
      </c>
      <c r="C451" s="12" t="str">
        <f t="shared" ref="C451:C514" si="46">LEFT($H451,2)</f>
        <v>22</v>
      </c>
      <c r="D451" s="13" t="str">
        <f t="shared" si="43"/>
        <v>Material, suministros y otros.</v>
      </c>
      <c r="E451" s="12" t="str">
        <f t="shared" ref="E451:E514" si="47">LEFT($H451,3)</f>
        <v>227</v>
      </c>
      <c r="F451" s="13" t="str">
        <f t="shared" si="44"/>
        <v>Trabajos realizados por otras empresas y profesionales.</v>
      </c>
      <c r="G451" s="18" t="s">
        <v>230</v>
      </c>
      <c r="H451" s="18" t="s">
        <v>26</v>
      </c>
      <c r="I451" s="20" t="s">
        <v>27</v>
      </c>
      <c r="J451" s="21">
        <v>25000</v>
      </c>
      <c r="K451" s="21">
        <v>0</v>
      </c>
      <c r="L451" s="21">
        <v>25000</v>
      </c>
      <c r="M451" s="21">
        <v>30269.93</v>
      </c>
      <c r="N451" s="21">
        <v>-5269.93</v>
      </c>
      <c r="O451" s="21">
        <v>121.079719990314</v>
      </c>
    </row>
    <row r="452" spans="1:15" ht="24" x14ac:dyDescent="0.25">
      <c r="A452" s="12" t="str">
        <f t="shared" si="45"/>
        <v>2</v>
      </c>
      <c r="B452" s="13" t="str">
        <f t="shared" si="42"/>
        <v>GASTOS CORRIENTES EN BIENES Y SERVICIOS.</v>
      </c>
      <c r="C452" s="12" t="str">
        <f t="shared" si="46"/>
        <v>22</v>
      </c>
      <c r="D452" s="13" t="str">
        <f t="shared" si="43"/>
        <v>Material, suministros y otros.</v>
      </c>
      <c r="E452" s="12" t="str">
        <f t="shared" si="47"/>
        <v>226</v>
      </c>
      <c r="F452" s="13" t="str">
        <f t="shared" si="44"/>
        <v>Gastos diversos.</v>
      </c>
      <c r="G452" s="18" t="s">
        <v>230</v>
      </c>
      <c r="H452" s="18" t="s">
        <v>233</v>
      </c>
      <c r="I452" s="20" t="s">
        <v>234</v>
      </c>
      <c r="J452" s="21">
        <v>677855</v>
      </c>
      <c r="K452" s="21">
        <v>300056.09999999998</v>
      </c>
      <c r="L452" s="21">
        <v>977911.1</v>
      </c>
      <c r="M452" s="21">
        <v>171476.35</v>
      </c>
      <c r="N452" s="21">
        <v>806434.75</v>
      </c>
      <c r="O452" s="21">
        <v>17.534963045173502</v>
      </c>
    </row>
    <row r="453" spans="1:15" ht="24" x14ac:dyDescent="0.25">
      <c r="A453" s="12" t="str">
        <f t="shared" si="45"/>
        <v>2</v>
      </c>
      <c r="B453" s="13" t="str">
        <f t="shared" si="42"/>
        <v>GASTOS CORRIENTES EN BIENES Y SERVICIOS.</v>
      </c>
      <c r="C453" s="12" t="str">
        <f t="shared" si="46"/>
        <v>22</v>
      </c>
      <c r="D453" s="13" t="str">
        <f t="shared" si="43"/>
        <v>Material, suministros y otros.</v>
      </c>
      <c r="E453" s="12" t="str">
        <f t="shared" si="47"/>
        <v>226</v>
      </c>
      <c r="F453" s="13" t="str">
        <f t="shared" si="44"/>
        <v>Gastos diversos.</v>
      </c>
      <c r="G453" s="18" t="s">
        <v>230</v>
      </c>
      <c r="H453" s="18" t="s">
        <v>95</v>
      </c>
      <c r="I453" s="20" t="s">
        <v>96</v>
      </c>
      <c r="J453" s="21">
        <v>10</v>
      </c>
      <c r="K453" s="21">
        <v>0</v>
      </c>
      <c r="L453" s="21">
        <v>10</v>
      </c>
      <c r="M453" s="21">
        <v>120.31</v>
      </c>
      <c r="N453" s="21">
        <v>-110.31</v>
      </c>
      <c r="O453" s="21">
        <v>1203.09975938004</v>
      </c>
    </row>
    <row r="454" spans="1:15" ht="24" x14ac:dyDescent="0.25">
      <c r="A454" s="12" t="str">
        <f t="shared" si="45"/>
        <v>2</v>
      </c>
      <c r="B454" s="13" t="str">
        <f t="shared" si="42"/>
        <v>GASTOS CORRIENTES EN BIENES Y SERVICIOS.</v>
      </c>
      <c r="C454" s="12" t="str">
        <f t="shared" si="46"/>
        <v>22</v>
      </c>
      <c r="D454" s="13" t="str">
        <f t="shared" si="43"/>
        <v>Material, suministros y otros.</v>
      </c>
      <c r="E454" s="12" t="str">
        <f t="shared" si="47"/>
        <v>226</v>
      </c>
      <c r="F454" s="13" t="str">
        <f t="shared" si="44"/>
        <v>Gastos diversos.</v>
      </c>
      <c r="G454" s="18" t="s">
        <v>230</v>
      </c>
      <c r="H454" s="18" t="s">
        <v>59</v>
      </c>
      <c r="I454" s="20" t="s">
        <v>60</v>
      </c>
      <c r="J454" s="21">
        <v>2500</v>
      </c>
      <c r="K454" s="21">
        <v>0</v>
      </c>
      <c r="L454" s="21">
        <v>2500</v>
      </c>
      <c r="M454" s="21">
        <v>104.5</v>
      </c>
      <c r="N454" s="21">
        <v>2395.5</v>
      </c>
      <c r="O454" s="21">
        <v>4.18</v>
      </c>
    </row>
    <row r="455" spans="1:15" ht="24" x14ac:dyDescent="0.25">
      <c r="A455" s="12" t="str">
        <f t="shared" si="45"/>
        <v>2</v>
      </c>
      <c r="B455" s="13" t="str">
        <f t="shared" si="42"/>
        <v>GASTOS CORRIENTES EN BIENES Y SERVICIOS.</v>
      </c>
      <c r="C455" s="12" t="str">
        <f t="shared" si="46"/>
        <v>22</v>
      </c>
      <c r="D455" s="13" t="str">
        <f t="shared" si="43"/>
        <v>Material, suministros y otros.</v>
      </c>
      <c r="E455" s="12" t="str">
        <f t="shared" si="47"/>
        <v>224</v>
      </c>
      <c r="F455" s="13" t="str">
        <f t="shared" si="44"/>
        <v>Primas de seguros.</v>
      </c>
      <c r="G455" s="18" t="s">
        <v>230</v>
      </c>
      <c r="H455" s="18" t="s">
        <v>173</v>
      </c>
      <c r="I455" s="20" t="s">
        <v>174</v>
      </c>
      <c r="J455" s="21">
        <v>9000</v>
      </c>
      <c r="K455" s="21">
        <v>0</v>
      </c>
      <c r="L455" s="21">
        <v>9000</v>
      </c>
      <c r="M455" s="21">
        <v>11442.12</v>
      </c>
      <c r="N455" s="21">
        <v>-2442.1200000000008</v>
      </c>
      <c r="O455" s="21">
        <v>127.134666638415</v>
      </c>
    </row>
    <row r="456" spans="1:15" ht="24" x14ac:dyDescent="0.25">
      <c r="A456" s="12" t="str">
        <f t="shared" si="45"/>
        <v>2</v>
      </c>
      <c r="B456" s="13" t="str">
        <f t="shared" si="42"/>
        <v>GASTOS CORRIENTES EN BIENES Y SERVICIOS.</v>
      </c>
      <c r="C456" s="12" t="str">
        <f t="shared" si="46"/>
        <v>22</v>
      </c>
      <c r="D456" s="13" t="str">
        <f t="shared" si="43"/>
        <v>Material, suministros y otros.</v>
      </c>
      <c r="E456" s="12" t="str">
        <f t="shared" si="47"/>
        <v>221</v>
      </c>
      <c r="F456" s="13" t="str">
        <f t="shared" si="44"/>
        <v>Suministros.</v>
      </c>
      <c r="G456" s="18" t="s">
        <v>230</v>
      </c>
      <c r="H456" s="18" t="s">
        <v>91</v>
      </c>
      <c r="I456" s="20" t="s">
        <v>92</v>
      </c>
      <c r="J456" s="21">
        <v>1000</v>
      </c>
      <c r="K456" s="21">
        <v>0</v>
      </c>
      <c r="L456" s="21">
        <v>1000</v>
      </c>
      <c r="M456" s="21">
        <v>0</v>
      </c>
      <c r="N456" s="21">
        <v>1000</v>
      </c>
      <c r="O456" s="21">
        <v>0</v>
      </c>
    </row>
    <row r="457" spans="1:15" ht="24" x14ac:dyDescent="0.25">
      <c r="A457" s="12" t="str">
        <f t="shared" si="45"/>
        <v>2</v>
      </c>
      <c r="B457" s="13" t="str">
        <f t="shared" si="42"/>
        <v>GASTOS CORRIENTES EN BIENES Y SERVICIOS.</v>
      </c>
      <c r="C457" s="12" t="str">
        <f t="shared" si="46"/>
        <v>20</v>
      </c>
      <c r="D457" s="13" t="str">
        <f t="shared" si="43"/>
        <v>Arrendamientos y cánones.</v>
      </c>
      <c r="E457" s="12" t="str">
        <f t="shared" si="47"/>
        <v>203</v>
      </c>
      <c r="F457" s="13" t="str">
        <f t="shared" si="44"/>
        <v>Arrendamientos de maquinaria, instalaciones y utillaje.</v>
      </c>
      <c r="G457" s="18" t="s">
        <v>230</v>
      </c>
      <c r="H457" s="18" t="s">
        <v>219</v>
      </c>
      <c r="I457" s="20" t="s">
        <v>220</v>
      </c>
      <c r="J457" s="21">
        <v>550145</v>
      </c>
      <c r="K457" s="21">
        <v>35676.85</v>
      </c>
      <c r="L457" s="21">
        <v>585821.85</v>
      </c>
      <c r="M457" s="21">
        <v>578621.81000000006</v>
      </c>
      <c r="N457" s="21">
        <v>7200.0399999999208</v>
      </c>
      <c r="O457" s="21">
        <v>98.770950588139499</v>
      </c>
    </row>
    <row r="458" spans="1:15" ht="24" x14ac:dyDescent="0.25">
      <c r="A458" s="12" t="str">
        <f t="shared" si="45"/>
        <v>2</v>
      </c>
      <c r="B458" s="13" t="str">
        <f t="shared" si="42"/>
        <v>GASTOS CORRIENTES EN BIENES Y SERVICIOS.</v>
      </c>
      <c r="C458" s="12" t="str">
        <f t="shared" si="46"/>
        <v>22</v>
      </c>
      <c r="D458" s="13" t="str">
        <f t="shared" si="43"/>
        <v>Material, suministros y otros.</v>
      </c>
      <c r="E458" s="12" t="str">
        <f t="shared" si="47"/>
        <v>227</v>
      </c>
      <c r="F458" s="13" t="str">
        <f t="shared" si="44"/>
        <v>Trabajos realizados por otras empresas y profesionales.</v>
      </c>
      <c r="G458" s="18" t="s">
        <v>230</v>
      </c>
      <c r="H458" s="18" t="s">
        <v>131</v>
      </c>
      <c r="I458" s="20" t="s">
        <v>132</v>
      </c>
      <c r="J458" s="21">
        <v>10</v>
      </c>
      <c r="K458" s="21">
        <v>2341.29</v>
      </c>
      <c r="L458" s="21">
        <v>2351.29</v>
      </c>
      <c r="M458" s="21">
        <v>0</v>
      </c>
      <c r="N458" s="21">
        <v>2351.29</v>
      </c>
      <c r="O458" s="21">
        <v>0</v>
      </c>
    </row>
    <row r="459" spans="1:15" ht="24" x14ac:dyDescent="0.25">
      <c r="A459" s="12" t="str">
        <f t="shared" si="45"/>
        <v>2</v>
      </c>
      <c r="B459" s="13" t="str">
        <f t="shared" si="42"/>
        <v>GASTOS CORRIENTES EN BIENES Y SERVICIOS.</v>
      </c>
      <c r="C459" s="12" t="str">
        <f t="shared" si="46"/>
        <v>21</v>
      </c>
      <c r="D459" s="13" t="str">
        <f t="shared" si="43"/>
        <v>Reparaciones, mantenimiento y conservación.</v>
      </c>
      <c r="E459" s="12" t="str">
        <f t="shared" si="47"/>
        <v>213</v>
      </c>
      <c r="F459" s="13" t="str">
        <f t="shared" si="44"/>
        <v>Maquinaria, instalaciones técnicas y utillaje.</v>
      </c>
      <c r="G459" s="18" t="s">
        <v>230</v>
      </c>
      <c r="H459" s="18" t="s">
        <v>149</v>
      </c>
      <c r="I459" s="20" t="s">
        <v>150</v>
      </c>
      <c r="J459" s="21">
        <v>10</v>
      </c>
      <c r="K459" s="21">
        <v>0</v>
      </c>
      <c r="L459" s="21">
        <v>10</v>
      </c>
      <c r="M459" s="21">
        <v>0</v>
      </c>
      <c r="N459" s="21">
        <v>10</v>
      </c>
      <c r="O459" s="21">
        <v>0</v>
      </c>
    </row>
    <row r="460" spans="1:15" ht="24" x14ac:dyDescent="0.25">
      <c r="A460" s="12" t="str">
        <f t="shared" si="45"/>
        <v>2</v>
      </c>
      <c r="B460" s="13" t="str">
        <f t="shared" si="42"/>
        <v>GASTOS CORRIENTES EN BIENES Y SERVICIOS.</v>
      </c>
      <c r="C460" s="12" t="str">
        <f t="shared" si="46"/>
        <v>22</v>
      </c>
      <c r="D460" s="13" t="str">
        <f t="shared" si="43"/>
        <v>Material, suministros y otros.</v>
      </c>
      <c r="E460" s="12" t="str">
        <f t="shared" si="47"/>
        <v>227</v>
      </c>
      <c r="F460" s="13" t="str">
        <f t="shared" si="44"/>
        <v>Trabajos realizados por otras empresas y profesionales.</v>
      </c>
      <c r="G460" s="18" t="s">
        <v>230</v>
      </c>
      <c r="H460" s="18" t="s">
        <v>181</v>
      </c>
      <c r="I460" s="20" t="s">
        <v>182</v>
      </c>
      <c r="J460" s="21">
        <v>3000</v>
      </c>
      <c r="K460" s="21">
        <v>0</v>
      </c>
      <c r="L460" s="21">
        <v>3000</v>
      </c>
      <c r="M460" s="21">
        <v>0</v>
      </c>
      <c r="N460" s="21">
        <v>3000</v>
      </c>
      <c r="O460" s="21">
        <v>0</v>
      </c>
    </row>
    <row r="461" spans="1:15" ht="24" x14ac:dyDescent="0.25">
      <c r="A461" s="12" t="str">
        <f t="shared" si="45"/>
        <v>2</v>
      </c>
      <c r="B461" s="13" t="str">
        <f t="shared" si="42"/>
        <v>GASTOS CORRIENTES EN BIENES Y SERVICIOS.</v>
      </c>
      <c r="C461" s="12" t="str">
        <f t="shared" si="46"/>
        <v>21</v>
      </c>
      <c r="D461" s="13" t="str">
        <f t="shared" si="43"/>
        <v>Reparaciones, mantenimiento y conservación.</v>
      </c>
      <c r="E461" s="12" t="str">
        <f t="shared" si="47"/>
        <v>212</v>
      </c>
      <c r="F461" s="13" t="str">
        <f t="shared" si="44"/>
        <v>Edificios y otras construcciones.</v>
      </c>
      <c r="G461" s="18" t="s">
        <v>230</v>
      </c>
      <c r="H461" s="18" t="s">
        <v>145</v>
      </c>
      <c r="I461" s="20" t="s">
        <v>146</v>
      </c>
      <c r="J461" s="21">
        <v>10000</v>
      </c>
      <c r="K461" s="21">
        <v>0</v>
      </c>
      <c r="L461" s="21">
        <v>10000</v>
      </c>
      <c r="M461" s="21">
        <v>0</v>
      </c>
      <c r="N461" s="21">
        <v>10000</v>
      </c>
      <c r="O461" s="21">
        <v>0</v>
      </c>
    </row>
    <row r="462" spans="1:15" ht="24" x14ac:dyDescent="0.25">
      <c r="A462" s="12" t="str">
        <f t="shared" si="45"/>
        <v>1</v>
      </c>
      <c r="B462" s="13" t="str">
        <f t="shared" si="42"/>
        <v>GASTOS DE PERSONAL.</v>
      </c>
      <c r="C462" s="12" t="str">
        <f t="shared" si="46"/>
        <v>13</v>
      </c>
      <c r="D462" s="13" t="str">
        <f t="shared" si="43"/>
        <v>Personal Laboral.</v>
      </c>
      <c r="E462" s="12" t="str">
        <f t="shared" si="47"/>
        <v>131</v>
      </c>
      <c r="F462" s="13" t="str">
        <f t="shared" si="44"/>
        <v>Laboral temporal.</v>
      </c>
      <c r="G462" s="18" t="s">
        <v>230</v>
      </c>
      <c r="H462" s="18" t="s">
        <v>244</v>
      </c>
      <c r="I462" s="20" t="s">
        <v>245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1">
        <v>0</v>
      </c>
    </row>
    <row r="463" spans="1:15" ht="24" x14ac:dyDescent="0.25">
      <c r="A463" s="12" t="str">
        <f t="shared" si="45"/>
        <v>1</v>
      </c>
      <c r="B463" s="13" t="str">
        <f t="shared" si="42"/>
        <v>GASTOS DE PERSONAL.</v>
      </c>
      <c r="C463" s="12" t="str">
        <f t="shared" si="46"/>
        <v>16</v>
      </c>
      <c r="D463" s="13" t="str">
        <f t="shared" si="43"/>
        <v>Cuotas, prestaciones y gastos sociales a cargo del empleador.</v>
      </c>
      <c r="E463" s="12" t="str">
        <f t="shared" si="47"/>
        <v>162</v>
      </c>
      <c r="F463" s="13" t="str">
        <f t="shared" si="44"/>
        <v>Gastos sociales del personal.</v>
      </c>
      <c r="G463" s="18" t="s">
        <v>230</v>
      </c>
      <c r="H463" s="18" t="s">
        <v>16</v>
      </c>
      <c r="I463" s="20" t="s">
        <v>17</v>
      </c>
      <c r="J463" s="21">
        <v>10</v>
      </c>
      <c r="K463" s="21">
        <v>0</v>
      </c>
      <c r="L463" s="21">
        <v>10</v>
      </c>
      <c r="M463" s="21">
        <v>100.71</v>
      </c>
      <c r="N463" s="21">
        <v>-90.71</v>
      </c>
      <c r="O463" s="21">
        <v>1007.09979858003</v>
      </c>
    </row>
    <row r="464" spans="1:15" ht="24" x14ac:dyDescent="0.25">
      <c r="A464" s="12" t="str">
        <f t="shared" si="45"/>
        <v>1</v>
      </c>
      <c r="B464" s="13" t="str">
        <f t="shared" si="42"/>
        <v>GASTOS DE PERSONAL.</v>
      </c>
      <c r="C464" s="12" t="str">
        <f t="shared" si="46"/>
        <v>13</v>
      </c>
      <c r="D464" s="13" t="str">
        <f t="shared" si="43"/>
        <v>Personal Laboral.</v>
      </c>
      <c r="E464" s="12" t="str">
        <f t="shared" si="47"/>
        <v>130</v>
      </c>
      <c r="F464" s="13" t="str">
        <f t="shared" si="44"/>
        <v>Laboral Fijo.</v>
      </c>
      <c r="G464" s="18" t="s">
        <v>230</v>
      </c>
      <c r="H464" s="18" t="s">
        <v>79</v>
      </c>
      <c r="I464" s="20" t="s">
        <v>80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</row>
    <row r="465" spans="1:15" ht="24" x14ac:dyDescent="0.25">
      <c r="A465" s="12" t="str">
        <f t="shared" si="45"/>
        <v>1</v>
      </c>
      <c r="B465" s="13" t="str">
        <f t="shared" si="42"/>
        <v>GASTOS DE PERSONAL.</v>
      </c>
      <c r="C465" s="12" t="str">
        <f t="shared" si="46"/>
        <v>16</v>
      </c>
      <c r="D465" s="13" t="str">
        <f t="shared" si="43"/>
        <v>Cuotas, prestaciones y gastos sociales a cargo del empleador.</v>
      </c>
      <c r="E465" s="12" t="str">
        <f t="shared" si="47"/>
        <v>160</v>
      </c>
      <c r="F465" s="13" t="str">
        <f t="shared" si="44"/>
        <v>Cuotas sociales.</v>
      </c>
      <c r="G465" s="18" t="s">
        <v>230</v>
      </c>
      <c r="H465" s="18" t="s">
        <v>8</v>
      </c>
      <c r="I465" s="20" t="s">
        <v>9</v>
      </c>
      <c r="J465" s="21">
        <v>42298</v>
      </c>
      <c r="K465" s="21">
        <v>762.9</v>
      </c>
      <c r="L465" s="21">
        <v>43060.9</v>
      </c>
      <c r="M465" s="21">
        <v>25588.35</v>
      </c>
      <c r="N465" s="21">
        <v>17472.550000000003</v>
      </c>
      <c r="O465" s="21">
        <v>59.423630251136203</v>
      </c>
    </row>
    <row r="466" spans="1:15" x14ac:dyDescent="0.25">
      <c r="A466" s="12" t="str">
        <f t="shared" si="45"/>
        <v>1</v>
      </c>
      <c r="B466" s="13" t="str">
        <f t="shared" si="42"/>
        <v>GASTOS DE PERSONAL.</v>
      </c>
      <c r="C466" s="12" t="str">
        <f t="shared" si="46"/>
        <v>15</v>
      </c>
      <c r="D466" s="13" t="str">
        <f t="shared" si="43"/>
        <v>Incentivos al rendimiento.</v>
      </c>
      <c r="E466" s="12" t="str">
        <f t="shared" si="47"/>
        <v>151</v>
      </c>
      <c r="F466" s="13" t="str">
        <f t="shared" si="44"/>
        <v>Gratificaciones.</v>
      </c>
      <c r="G466" s="18" t="s">
        <v>230</v>
      </c>
      <c r="H466" s="18" t="s">
        <v>51</v>
      </c>
      <c r="I466" s="20" t="s">
        <v>52</v>
      </c>
      <c r="J466" s="21">
        <v>10</v>
      </c>
      <c r="K466" s="21">
        <v>0</v>
      </c>
      <c r="L466" s="21">
        <v>10</v>
      </c>
      <c r="M466" s="21">
        <v>4456.57</v>
      </c>
      <c r="N466" s="21">
        <v>-4446.57</v>
      </c>
      <c r="O466" s="21">
        <v>44565.691086861298</v>
      </c>
    </row>
    <row r="467" spans="1:15" x14ac:dyDescent="0.25">
      <c r="A467" s="12" t="str">
        <f t="shared" si="45"/>
        <v>1</v>
      </c>
      <c r="B467" s="13" t="str">
        <f t="shared" si="42"/>
        <v>GASTOS DE PERSONAL.</v>
      </c>
      <c r="C467" s="12" t="str">
        <f t="shared" si="46"/>
        <v>15</v>
      </c>
      <c r="D467" s="13" t="str">
        <f t="shared" si="43"/>
        <v>Incentivos al rendimiento.</v>
      </c>
      <c r="E467" s="12" t="str">
        <f t="shared" si="47"/>
        <v>150</v>
      </c>
      <c r="F467" s="13" t="str">
        <f t="shared" si="44"/>
        <v>Productividad.</v>
      </c>
      <c r="G467" s="18" t="s">
        <v>230</v>
      </c>
      <c r="H467" s="18" t="s">
        <v>49</v>
      </c>
      <c r="I467" s="20" t="s">
        <v>50</v>
      </c>
      <c r="J467" s="21">
        <v>10</v>
      </c>
      <c r="K467" s="21">
        <v>0</v>
      </c>
      <c r="L467" s="21">
        <v>10</v>
      </c>
      <c r="M467" s="21">
        <v>5062.6000000000004</v>
      </c>
      <c r="N467" s="21">
        <v>-5052.6000000000004</v>
      </c>
      <c r="O467" s="21">
        <v>50625.989874801497</v>
      </c>
    </row>
    <row r="468" spans="1:15" x14ac:dyDescent="0.25">
      <c r="A468" s="12" t="str">
        <f t="shared" si="45"/>
        <v>1</v>
      </c>
      <c r="B468" s="13" t="str">
        <f t="shared" si="42"/>
        <v>GASTOS DE PERSONAL.</v>
      </c>
      <c r="C468" s="12" t="str">
        <f t="shared" si="46"/>
        <v>14</v>
      </c>
      <c r="D468" s="13" t="str">
        <f t="shared" si="43"/>
        <v>Otro personal.</v>
      </c>
      <c r="E468" s="12" t="str">
        <f t="shared" si="47"/>
        <v>143</v>
      </c>
      <c r="F468" s="13" t="str">
        <f t="shared" si="44"/>
        <v>Otro personal.</v>
      </c>
      <c r="G468" s="18" t="s">
        <v>230</v>
      </c>
      <c r="H468" s="18" t="s">
        <v>89</v>
      </c>
      <c r="I468" s="20" t="s">
        <v>90</v>
      </c>
      <c r="J468" s="21">
        <v>10</v>
      </c>
      <c r="K468" s="21">
        <v>0</v>
      </c>
      <c r="L468" s="21">
        <v>10</v>
      </c>
      <c r="M468" s="21">
        <v>0</v>
      </c>
      <c r="N468" s="21">
        <v>10</v>
      </c>
      <c r="O468" s="21">
        <v>0</v>
      </c>
    </row>
    <row r="469" spans="1:15" ht="36" x14ac:dyDescent="0.25">
      <c r="A469" s="12" t="str">
        <f t="shared" si="45"/>
        <v>1</v>
      </c>
      <c r="B469" s="13" t="str">
        <f t="shared" si="42"/>
        <v>GASTOS DE PERSONAL.</v>
      </c>
      <c r="C469" s="12" t="str">
        <f t="shared" si="46"/>
        <v>13</v>
      </c>
      <c r="D469" s="13" t="str">
        <f t="shared" si="43"/>
        <v>Personal Laboral.</v>
      </c>
      <c r="E469" s="12" t="str">
        <f t="shared" si="47"/>
        <v>131</v>
      </c>
      <c r="F469" s="13" t="str">
        <f t="shared" si="44"/>
        <v>Laboral temporal.</v>
      </c>
      <c r="G469" s="18" t="s">
        <v>230</v>
      </c>
      <c r="H469" s="18" t="s">
        <v>87</v>
      </c>
      <c r="I469" s="20" t="s">
        <v>88</v>
      </c>
      <c r="J469" s="21">
        <v>10</v>
      </c>
      <c r="K469" s="21">
        <v>0</v>
      </c>
      <c r="L469" s="21">
        <v>10</v>
      </c>
      <c r="M469" s="21">
        <v>0</v>
      </c>
      <c r="N469" s="21">
        <v>10</v>
      </c>
      <c r="O469" s="21">
        <v>0</v>
      </c>
    </row>
    <row r="470" spans="1:15" ht="24" x14ac:dyDescent="0.25">
      <c r="A470" s="12" t="str">
        <f t="shared" si="45"/>
        <v>1</v>
      </c>
      <c r="B470" s="13" t="str">
        <f t="shared" si="42"/>
        <v>GASTOS DE PERSONAL.</v>
      </c>
      <c r="C470" s="12" t="str">
        <f t="shared" si="46"/>
        <v>13</v>
      </c>
      <c r="D470" s="13" t="str">
        <f t="shared" si="43"/>
        <v>Personal Laboral.</v>
      </c>
      <c r="E470" s="12" t="str">
        <f t="shared" si="47"/>
        <v>130</v>
      </c>
      <c r="F470" s="13" t="str">
        <f t="shared" si="44"/>
        <v>Laboral Fijo.</v>
      </c>
      <c r="G470" s="18" t="s">
        <v>230</v>
      </c>
      <c r="H470" s="18" t="s">
        <v>77</v>
      </c>
      <c r="I470" s="20" t="s">
        <v>78</v>
      </c>
      <c r="J470" s="21">
        <v>38365</v>
      </c>
      <c r="K470" s="21">
        <v>0</v>
      </c>
      <c r="L470" s="21">
        <v>38365</v>
      </c>
      <c r="M470" s="21">
        <v>36521.379999999997</v>
      </c>
      <c r="N470" s="21">
        <v>1843.6200000000026</v>
      </c>
      <c r="O470" s="21">
        <v>95.194526255952297</v>
      </c>
    </row>
    <row r="471" spans="1:15" ht="24" x14ac:dyDescent="0.25">
      <c r="A471" s="12" t="str">
        <f t="shared" si="45"/>
        <v>1</v>
      </c>
      <c r="B471" s="13" t="str">
        <f t="shared" si="42"/>
        <v>GASTOS DE PERSONAL.</v>
      </c>
      <c r="C471" s="12" t="str">
        <f t="shared" si="46"/>
        <v>12</v>
      </c>
      <c r="D471" s="13" t="str">
        <f t="shared" si="43"/>
        <v>Personal Funcionario.</v>
      </c>
      <c r="E471" s="12" t="str">
        <f t="shared" si="47"/>
        <v>121</v>
      </c>
      <c r="F471" s="13" t="str">
        <f t="shared" si="44"/>
        <v>Retribuciones complementarias.</v>
      </c>
      <c r="G471" s="18" t="s">
        <v>230</v>
      </c>
      <c r="H471" s="18" t="s">
        <v>47</v>
      </c>
      <c r="I471" s="20" t="s">
        <v>48</v>
      </c>
      <c r="J471" s="21">
        <v>66989</v>
      </c>
      <c r="K471" s="21">
        <v>2311.83</v>
      </c>
      <c r="L471" s="21">
        <v>69300.83</v>
      </c>
      <c r="M471" s="21">
        <v>15988.13</v>
      </c>
      <c r="N471" s="21">
        <v>53312.700000000004</v>
      </c>
      <c r="O471" s="21">
        <v>23.0706183454637</v>
      </c>
    </row>
    <row r="472" spans="1:15" ht="24" x14ac:dyDescent="0.25">
      <c r="A472" s="12" t="str">
        <f t="shared" si="45"/>
        <v>1</v>
      </c>
      <c r="B472" s="13" t="str">
        <f t="shared" si="42"/>
        <v>GASTOS DE PERSONAL.</v>
      </c>
      <c r="C472" s="12" t="str">
        <f t="shared" si="46"/>
        <v>12</v>
      </c>
      <c r="D472" s="13" t="str">
        <f t="shared" si="43"/>
        <v>Personal Funcionario.</v>
      </c>
      <c r="E472" s="12" t="str">
        <f t="shared" si="47"/>
        <v>121</v>
      </c>
      <c r="F472" s="13" t="str">
        <f t="shared" si="44"/>
        <v>Retribuciones complementarias.</v>
      </c>
      <c r="G472" s="18" t="s">
        <v>230</v>
      </c>
      <c r="H472" s="18" t="s">
        <v>45</v>
      </c>
      <c r="I472" s="20" t="s">
        <v>46</v>
      </c>
      <c r="J472" s="21">
        <v>19884</v>
      </c>
      <c r="K472" s="21">
        <v>0</v>
      </c>
      <c r="L472" s="21">
        <v>19884</v>
      </c>
      <c r="M472" s="21">
        <v>5576.24</v>
      </c>
      <c r="N472" s="21">
        <v>14307.76</v>
      </c>
      <c r="O472" s="21">
        <v>28.043854352439801</v>
      </c>
    </row>
    <row r="473" spans="1:15" ht="24" x14ac:dyDescent="0.25">
      <c r="A473" s="12" t="str">
        <f t="shared" si="45"/>
        <v>1</v>
      </c>
      <c r="B473" s="13" t="str">
        <f t="shared" si="42"/>
        <v>GASTOS DE PERSONAL.</v>
      </c>
      <c r="C473" s="12" t="str">
        <f t="shared" si="46"/>
        <v>12</v>
      </c>
      <c r="D473" s="13" t="str">
        <f t="shared" si="43"/>
        <v>Personal Funcionario.</v>
      </c>
      <c r="E473" s="12" t="str">
        <f t="shared" si="47"/>
        <v>120</v>
      </c>
      <c r="F473" s="13" t="str">
        <f t="shared" si="44"/>
        <v>Retribuciones básicas.</v>
      </c>
      <c r="G473" s="18" t="s">
        <v>230</v>
      </c>
      <c r="H473" s="18" t="s">
        <v>43</v>
      </c>
      <c r="I473" s="20" t="s">
        <v>44</v>
      </c>
      <c r="J473" s="21">
        <v>7300</v>
      </c>
      <c r="K473" s="21">
        <v>0</v>
      </c>
      <c r="L473" s="21">
        <v>7300</v>
      </c>
      <c r="M473" s="21">
        <v>2171.58</v>
      </c>
      <c r="N473" s="21">
        <v>5128.42</v>
      </c>
      <c r="O473" s="21">
        <v>29.747671224726702</v>
      </c>
    </row>
    <row r="474" spans="1:15" x14ac:dyDescent="0.25">
      <c r="A474" s="12" t="str">
        <f t="shared" si="45"/>
        <v>1</v>
      </c>
      <c r="B474" s="13" t="str">
        <f t="shared" si="42"/>
        <v>GASTOS DE PERSONAL.</v>
      </c>
      <c r="C474" s="12" t="str">
        <f t="shared" si="46"/>
        <v>12</v>
      </c>
      <c r="D474" s="13" t="str">
        <f t="shared" si="43"/>
        <v>Personal Funcionario.</v>
      </c>
      <c r="E474" s="12" t="str">
        <f t="shared" si="47"/>
        <v>120</v>
      </c>
      <c r="F474" s="13" t="str">
        <f t="shared" si="44"/>
        <v>Retribuciones básicas.</v>
      </c>
      <c r="G474" s="18" t="s">
        <v>230</v>
      </c>
      <c r="H474" s="18" t="s">
        <v>41</v>
      </c>
      <c r="I474" s="20" t="s">
        <v>42</v>
      </c>
      <c r="J474" s="21">
        <v>10</v>
      </c>
      <c r="K474" s="21">
        <v>0</v>
      </c>
      <c r="L474" s="21">
        <v>10</v>
      </c>
      <c r="M474" s="21">
        <v>283.58999999999997</v>
      </c>
      <c r="N474" s="21">
        <v>-273.58999999999997</v>
      </c>
      <c r="O474" s="21">
        <v>2835.8994328200902</v>
      </c>
    </row>
    <row r="475" spans="1:15" ht="24" x14ac:dyDescent="0.25">
      <c r="A475" s="12" t="str">
        <f t="shared" si="45"/>
        <v>1</v>
      </c>
      <c r="B475" s="13" t="str">
        <f t="shared" si="42"/>
        <v>GASTOS DE PERSONAL.</v>
      </c>
      <c r="C475" s="12" t="str">
        <f t="shared" si="46"/>
        <v>12</v>
      </c>
      <c r="D475" s="13" t="str">
        <f t="shared" si="43"/>
        <v>Personal Funcionario.</v>
      </c>
      <c r="E475" s="12" t="str">
        <f t="shared" si="47"/>
        <v>120</v>
      </c>
      <c r="F475" s="13" t="str">
        <f t="shared" si="44"/>
        <v>Retribuciones básicas.</v>
      </c>
      <c r="G475" s="18" t="s">
        <v>230</v>
      </c>
      <c r="H475" s="18" t="s">
        <v>39</v>
      </c>
      <c r="I475" s="20" t="s">
        <v>40</v>
      </c>
      <c r="J475" s="21">
        <v>10</v>
      </c>
      <c r="K475" s="21">
        <v>0</v>
      </c>
      <c r="L475" s="21">
        <v>10</v>
      </c>
      <c r="M475" s="21">
        <v>0</v>
      </c>
      <c r="N475" s="21">
        <v>10</v>
      </c>
      <c r="O475" s="21">
        <v>0</v>
      </c>
    </row>
    <row r="476" spans="1:15" ht="24" x14ac:dyDescent="0.25">
      <c r="A476" s="12" t="str">
        <f t="shared" si="45"/>
        <v>1</v>
      </c>
      <c r="B476" s="13" t="str">
        <f t="shared" si="42"/>
        <v>GASTOS DE PERSONAL.</v>
      </c>
      <c r="C476" s="12" t="str">
        <f t="shared" si="46"/>
        <v>12</v>
      </c>
      <c r="D476" s="13" t="str">
        <f t="shared" si="43"/>
        <v>Personal Funcionario.</v>
      </c>
      <c r="E476" s="12" t="str">
        <f t="shared" si="47"/>
        <v>120</v>
      </c>
      <c r="F476" s="13" t="str">
        <f t="shared" si="44"/>
        <v>Retribuciones básicas.</v>
      </c>
      <c r="G476" s="18" t="s">
        <v>230</v>
      </c>
      <c r="H476" s="18" t="s">
        <v>37</v>
      </c>
      <c r="I476" s="20" t="s">
        <v>38</v>
      </c>
      <c r="J476" s="21">
        <v>15816</v>
      </c>
      <c r="K476" s="21">
        <v>0</v>
      </c>
      <c r="L476" s="21">
        <v>15816</v>
      </c>
      <c r="M476" s="21">
        <v>8784.23</v>
      </c>
      <c r="N476" s="21">
        <v>7031.77</v>
      </c>
      <c r="O476" s="21">
        <v>55.5401492089605</v>
      </c>
    </row>
    <row r="477" spans="1:15" ht="24" x14ac:dyDescent="0.25">
      <c r="A477" s="12" t="str">
        <f t="shared" si="45"/>
        <v>1</v>
      </c>
      <c r="B477" s="13" t="str">
        <f t="shared" si="42"/>
        <v>GASTOS DE PERSONAL.</v>
      </c>
      <c r="C477" s="12" t="str">
        <f t="shared" si="46"/>
        <v>12</v>
      </c>
      <c r="D477" s="13" t="str">
        <f t="shared" si="43"/>
        <v>Personal Funcionario.</v>
      </c>
      <c r="E477" s="12" t="str">
        <f t="shared" si="47"/>
        <v>120</v>
      </c>
      <c r="F477" s="13" t="str">
        <f t="shared" si="44"/>
        <v>Retribuciones básicas.</v>
      </c>
      <c r="G477" s="18" t="s">
        <v>230</v>
      </c>
      <c r="H477" s="18" t="s">
        <v>75</v>
      </c>
      <c r="I477" s="20" t="s">
        <v>76</v>
      </c>
      <c r="J477" s="21">
        <v>10</v>
      </c>
      <c r="K477" s="21">
        <v>0</v>
      </c>
      <c r="L477" s="21">
        <v>10</v>
      </c>
      <c r="M477" s="21">
        <v>0</v>
      </c>
      <c r="N477" s="21">
        <v>10</v>
      </c>
      <c r="O477" s="21">
        <v>0</v>
      </c>
    </row>
    <row r="478" spans="1:15" ht="24" x14ac:dyDescent="0.25">
      <c r="A478" s="12" t="str">
        <f t="shared" si="45"/>
        <v>1</v>
      </c>
      <c r="B478" s="13" t="str">
        <f t="shared" si="42"/>
        <v>GASTOS DE PERSONAL.</v>
      </c>
      <c r="C478" s="12" t="str">
        <f t="shared" si="46"/>
        <v>12</v>
      </c>
      <c r="D478" s="13" t="str">
        <f t="shared" si="43"/>
        <v>Personal Funcionario.</v>
      </c>
      <c r="E478" s="12" t="str">
        <f t="shared" si="47"/>
        <v>120</v>
      </c>
      <c r="F478" s="13" t="str">
        <f t="shared" si="44"/>
        <v>Retribuciones básicas.</v>
      </c>
      <c r="G478" s="18" t="s">
        <v>230</v>
      </c>
      <c r="H478" s="18" t="s">
        <v>73</v>
      </c>
      <c r="I478" s="20" t="s">
        <v>74</v>
      </c>
      <c r="J478" s="21">
        <v>14043</v>
      </c>
      <c r="K478" s="21">
        <v>0</v>
      </c>
      <c r="L478" s="21">
        <v>14043</v>
      </c>
      <c r="M478" s="21">
        <v>0</v>
      </c>
      <c r="N478" s="21">
        <v>14043</v>
      </c>
      <c r="O478" s="21">
        <v>0</v>
      </c>
    </row>
    <row r="479" spans="1:15" ht="24" x14ac:dyDescent="0.25">
      <c r="A479" s="12" t="str">
        <f t="shared" si="45"/>
        <v>2</v>
      </c>
      <c r="B479" s="13" t="str">
        <f t="shared" si="42"/>
        <v>GASTOS CORRIENTES EN BIENES Y SERVICIOS.</v>
      </c>
      <c r="C479" s="12" t="str">
        <f t="shared" si="46"/>
        <v>23</v>
      </c>
      <c r="D479" s="13" t="str">
        <f t="shared" si="43"/>
        <v>Indemnizaciones por razón del servicio.</v>
      </c>
      <c r="E479" s="12" t="str">
        <f t="shared" si="47"/>
        <v>231</v>
      </c>
      <c r="F479" s="13" t="str">
        <f t="shared" si="44"/>
        <v>Locomoción.</v>
      </c>
      <c r="G479" s="18" t="s">
        <v>239</v>
      </c>
      <c r="H479" s="18" t="s">
        <v>109</v>
      </c>
      <c r="I479" s="20" t="s">
        <v>110</v>
      </c>
      <c r="J479" s="21">
        <v>10</v>
      </c>
      <c r="K479" s="21">
        <v>0</v>
      </c>
      <c r="L479" s="21">
        <v>10</v>
      </c>
      <c r="M479" s="21">
        <v>0</v>
      </c>
      <c r="N479" s="21">
        <v>10</v>
      </c>
      <c r="O479" s="21">
        <v>0</v>
      </c>
    </row>
    <row r="480" spans="1:15" ht="24" x14ac:dyDescent="0.25">
      <c r="A480" s="12" t="str">
        <f t="shared" si="45"/>
        <v>3</v>
      </c>
      <c r="B480" s="13" t="str">
        <f t="shared" si="42"/>
        <v>GASTOS FINANCIEROS.</v>
      </c>
      <c r="C480" s="12" t="str">
        <f t="shared" si="46"/>
        <v>35</v>
      </c>
      <c r="D480" s="13" t="str">
        <f t="shared" si="43"/>
        <v>Intereses de demora y otros gastos financieros.</v>
      </c>
      <c r="E480" s="12" t="str">
        <f t="shared" si="47"/>
        <v>359</v>
      </c>
      <c r="F480" s="13" t="str">
        <f t="shared" si="44"/>
        <v>Otros gastos financieros.</v>
      </c>
      <c r="G480" s="18" t="s">
        <v>239</v>
      </c>
      <c r="H480" s="18" t="s">
        <v>28</v>
      </c>
      <c r="I480" s="20" t="s">
        <v>29</v>
      </c>
      <c r="J480" s="21">
        <v>10</v>
      </c>
      <c r="K480" s="21">
        <v>0</v>
      </c>
      <c r="L480" s="21">
        <v>10</v>
      </c>
      <c r="M480" s="21">
        <v>0</v>
      </c>
      <c r="N480" s="21">
        <v>10</v>
      </c>
      <c r="O480" s="21">
        <v>0</v>
      </c>
    </row>
    <row r="481" spans="1:15" ht="24" x14ac:dyDescent="0.25">
      <c r="A481" s="12" t="str">
        <f t="shared" si="45"/>
        <v>2</v>
      </c>
      <c r="B481" s="13" t="str">
        <f t="shared" si="42"/>
        <v>GASTOS CORRIENTES EN BIENES Y SERVICIOS.</v>
      </c>
      <c r="C481" s="12" t="str">
        <f t="shared" si="46"/>
        <v>23</v>
      </c>
      <c r="D481" s="13" t="str">
        <f t="shared" si="43"/>
        <v>Indemnizaciones por razón del servicio.</v>
      </c>
      <c r="E481" s="12" t="str">
        <f t="shared" si="47"/>
        <v>231</v>
      </c>
      <c r="F481" s="13" t="str">
        <f t="shared" si="44"/>
        <v>Locomoción.</v>
      </c>
      <c r="G481" s="18" t="s">
        <v>239</v>
      </c>
      <c r="H481" s="18" t="s">
        <v>123</v>
      </c>
      <c r="I481" s="20" t="s">
        <v>124</v>
      </c>
      <c r="J481" s="21">
        <v>10</v>
      </c>
      <c r="K481" s="21">
        <v>0</v>
      </c>
      <c r="L481" s="21">
        <v>10</v>
      </c>
      <c r="M481" s="21">
        <v>0</v>
      </c>
      <c r="N481" s="21">
        <v>10</v>
      </c>
      <c r="O481" s="21">
        <v>0</v>
      </c>
    </row>
    <row r="482" spans="1:15" ht="24" x14ac:dyDescent="0.25">
      <c r="A482" s="12" t="str">
        <f t="shared" si="45"/>
        <v>2</v>
      </c>
      <c r="B482" s="13" t="str">
        <f t="shared" si="42"/>
        <v>GASTOS CORRIENTES EN BIENES Y SERVICIOS.</v>
      </c>
      <c r="C482" s="12" t="str">
        <f t="shared" si="46"/>
        <v>23</v>
      </c>
      <c r="D482" s="13" t="str">
        <f t="shared" si="43"/>
        <v>Indemnizaciones por razón del servicio.</v>
      </c>
      <c r="E482" s="12" t="str">
        <f t="shared" si="47"/>
        <v>230</v>
      </c>
      <c r="F482" s="13" t="str">
        <f t="shared" si="44"/>
        <v>Dietas.</v>
      </c>
      <c r="G482" s="18" t="s">
        <v>239</v>
      </c>
      <c r="H482" s="18" t="s">
        <v>105</v>
      </c>
      <c r="I482" s="20" t="s">
        <v>106</v>
      </c>
      <c r="J482" s="21">
        <v>1450</v>
      </c>
      <c r="K482" s="21">
        <v>0</v>
      </c>
      <c r="L482" s="21">
        <v>1450</v>
      </c>
      <c r="M482" s="21">
        <v>0</v>
      </c>
      <c r="N482" s="21">
        <v>1450</v>
      </c>
      <c r="O482" s="21">
        <v>0</v>
      </c>
    </row>
    <row r="483" spans="1:15" ht="24" x14ac:dyDescent="0.25">
      <c r="A483" s="12" t="str">
        <f t="shared" si="45"/>
        <v>2</v>
      </c>
      <c r="B483" s="13" t="str">
        <f t="shared" si="42"/>
        <v>GASTOS CORRIENTES EN BIENES Y SERVICIOS.</v>
      </c>
      <c r="C483" s="12" t="str">
        <f t="shared" si="46"/>
        <v>23</v>
      </c>
      <c r="D483" s="13" t="str">
        <f t="shared" si="43"/>
        <v>Indemnizaciones por razón del servicio.</v>
      </c>
      <c r="E483" s="12" t="str">
        <f t="shared" si="47"/>
        <v>230</v>
      </c>
      <c r="F483" s="13" t="str">
        <f t="shared" si="44"/>
        <v>Dietas.</v>
      </c>
      <c r="G483" s="18" t="s">
        <v>239</v>
      </c>
      <c r="H483" s="18" t="s">
        <v>103</v>
      </c>
      <c r="I483" s="20" t="s">
        <v>104</v>
      </c>
      <c r="J483" s="21">
        <v>500</v>
      </c>
      <c r="K483" s="21">
        <v>0</v>
      </c>
      <c r="L483" s="21">
        <v>500</v>
      </c>
      <c r="M483" s="21">
        <v>0</v>
      </c>
      <c r="N483" s="21">
        <v>500</v>
      </c>
      <c r="O483" s="21">
        <v>0</v>
      </c>
    </row>
    <row r="484" spans="1:15" ht="24" x14ac:dyDescent="0.25">
      <c r="A484" s="12" t="str">
        <f t="shared" si="45"/>
        <v>2</v>
      </c>
      <c r="B484" s="13" t="str">
        <f t="shared" si="42"/>
        <v>GASTOS CORRIENTES EN BIENES Y SERVICIOS.</v>
      </c>
      <c r="C484" s="12" t="str">
        <f t="shared" si="46"/>
        <v>22</v>
      </c>
      <c r="D484" s="13" t="str">
        <f t="shared" si="43"/>
        <v>Material, suministros y otros.</v>
      </c>
      <c r="E484" s="12" t="str">
        <f t="shared" si="47"/>
        <v>227</v>
      </c>
      <c r="F484" s="13" t="str">
        <f t="shared" si="44"/>
        <v>Trabajos realizados por otras empresas y profesionales.</v>
      </c>
      <c r="G484" s="18" t="s">
        <v>239</v>
      </c>
      <c r="H484" s="18" t="s">
        <v>26</v>
      </c>
      <c r="I484" s="20" t="s">
        <v>27</v>
      </c>
      <c r="J484" s="21">
        <v>40000</v>
      </c>
      <c r="K484" s="21">
        <v>0</v>
      </c>
      <c r="L484" s="21">
        <v>40000</v>
      </c>
      <c r="M484" s="21">
        <v>0</v>
      </c>
      <c r="N484" s="21">
        <v>40000</v>
      </c>
      <c r="O484" s="21">
        <v>0</v>
      </c>
    </row>
    <row r="485" spans="1:15" ht="24" x14ac:dyDescent="0.25">
      <c r="A485" s="12" t="str">
        <f t="shared" si="45"/>
        <v>2</v>
      </c>
      <c r="B485" s="13" t="str">
        <f t="shared" si="42"/>
        <v>GASTOS CORRIENTES EN BIENES Y SERVICIOS.</v>
      </c>
      <c r="C485" s="12" t="str">
        <f t="shared" si="46"/>
        <v>22</v>
      </c>
      <c r="D485" s="13" t="str">
        <f t="shared" si="43"/>
        <v>Material, suministros y otros.</v>
      </c>
      <c r="E485" s="12" t="str">
        <f t="shared" si="47"/>
        <v>227</v>
      </c>
      <c r="F485" s="13" t="str">
        <f t="shared" si="44"/>
        <v>Trabajos realizados por otras empresas y profesionales.</v>
      </c>
      <c r="G485" s="18" t="s">
        <v>239</v>
      </c>
      <c r="H485" s="18" t="s">
        <v>101</v>
      </c>
      <c r="I485" s="20" t="s">
        <v>102</v>
      </c>
      <c r="J485" s="21">
        <v>49320</v>
      </c>
      <c r="K485" s="21">
        <v>0.03</v>
      </c>
      <c r="L485" s="21">
        <v>49320.03</v>
      </c>
      <c r="M485" s="21">
        <v>17437.509999999998</v>
      </c>
      <c r="N485" s="21">
        <v>31882.52</v>
      </c>
      <c r="O485" s="21">
        <v>35.355838184390599</v>
      </c>
    </row>
    <row r="486" spans="1:15" ht="24" x14ac:dyDescent="0.25">
      <c r="A486" s="12" t="str">
        <f t="shared" si="45"/>
        <v>2</v>
      </c>
      <c r="B486" s="13" t="str">
        <f t="shared" si="42"/>
        <v>GASTOS CORRIENTES EN BIENES Y SERVICIOS.</v>
      </c>
      <c r="C486" s="12" t="str">
        <f t="shared" si="46"/>
        <v>22</v>
      </c>
      <c r="D486" s="13" t="str">
        <f t="shared" si="43"/>
        <v>Material, suministros y otros.</v>
      </c>
      <c r="E486" s="12" t="str">
        <f t="shared" si="47"/>
        <v>226</v>
      </c>
      <c r="F486" s="13" t="str">
        <f t="shared" si="44"/>
        <v>Gastos diversos.</v>
      </c>
      <c r="G486" s="18" t="s">
        <v>239</v>
      </c>
      <c r="H486" s="18" t="s">
        <v>59</v>
      </c>
      <c r="I486" s="20" t="s">
        <v>60</v>
      </c>
      <c r="J486" s="21">
        <v>10</v>
      </c>
      <c r="K486" s="21">
        <v>0</v>
      </c>
      <c r="L486" s="21">
        <v>10</v>
      </c>
      <c r="M486" s="21">
        <v>0</v>
      </c>
      <c r="N486" s="21">
        <v>10</v>
      </c>
      <c r="O486" s="21">
        <v>0</v>
      </c>
    </row>
    <row r="487" spans="1:15" ht="24" x14ac:dyDescent="0.25">
      <c r="A487" s="12" t="str">
        <f t="shared" si="45"/>
        <v>2</v>
      </c>
      <c r="B487" s="13" t="str">
        <f t="shared" si="42"/>
        <v>GASTOS CORRIENTES EN BIENES Y SERVICIOS.</v>
      </c>
      <c r="C487" s="12" t="str">
        <f t="shared" si="46"/>
        <v>22</v>
      </c>
      <c r="D487" s="13" t="str">
        <f t="shared" si="43"/>
        <v>Material, suministros y otros.</v>
      </c>
      <c r="E487" s="12" t="str">
        <f t="shared" si="47"/>
        <v>221</v>
      </c>
      <c r="F487" s="13" t="str">
        <f t="shared" si="44"/>
        <v>Suministros.</v>
      </c>
      <c r="G487" s="18" t="s">
        <v>239</v>
      </c>
      <c r="H487" s="18" t="s">
        <v>167</v>
      </c>
      <c r="I487" s="20" t="s">
        <v>168</v>
      </c>
      <c r="J487" s="21">
        <v>10</v>
      </c>
      <c r="K487" s="21">
        <v>0</v>
      </c>
      <c r="L487" s="21">
        <v>10</v>
      </c>
      <c r="M487" s="21">
        <v>0</v>
      </c>
      <c r="N487" s="21">
        <v>10</v>
      </c>
      <c r="O487" s="21">
        <v>0</v>
      </c>
    </row>
    <row r="488" spans="1:15" ht="24" x14ac:dyDescent="0.25">
      <c r="A488" s="12" t="str">
        <f t="shared" si="45"/>
        <v>2</v>
      </c>
      <c r="B488" s="13" t="str">
        <f t="shared" si="42"/>
        <v>GASTOS CORRIENTES EN BIENES Y SERVICIOS.</v>
      </c>
      <c r="C488" s="12" t="str">
        <f t="shared" si="46"/>
        <v>22</v>
      </c>
      <c r="D488" s="13" t="str">
        <f t="shared" si="43"/>
        <v>Material, suministros y otros.</v>
      </c>
      <c r="E488" s="12" t="str">
        <f t="shared" si="47"/>
        <v>220</v>
      </c>
      <c r="F488" s="13" t="str">
        <f t="shared" si="44"/>
        <v>Material de oficina.</v>
      </c>
      <c r="G488" s="18" t="s">
        <v>239</v>
      </c>
      <c r="H488" s="18" t="s">
        <v>119</v>
      </c>
      <c r="I488" s="20" t="s">
        <v>120</v>
      </c>
      <c r="J488" s="21">
        <v>500</v>
      </c>
      <c r="K488" s="21">
        <v>0</v>
      </c>
      <c r="L488" s="21">
        <v>500</v>
      </c>
      <c r="M488" s="21">
        <v>8345.18</v>
      </c>
      <c r="N488" s="21">
        <v>-7845.18</v>
      </c>
      <c r="O488" s="21">
        <v>1669.0359933238601</v>
      </c>
    </row>
    <row r="489" spans="1:15" ht="24" x14ac:dyDescent="0.25">
      <c r="A489" s="12" t="str">
        <f t="shared" si="45"/>
        <v>2</v>
      </c>
      <c r="B489" s="13" t="str">
        <f t="shared" si="42"/>
        <v>GASTOS CORRIENTES EN BIENES Y SERVICIOS.</v>
      </c>
      <c r="C489" s="12" t="str">
        <f t="shared" si="46"/>
        <v>21</v>
      </c>
      <c r="D489" s="13" t="str">
        <f t="shared" si="43"/>
        <v>Reparaciones, mantenimiento y conservación.</v>
      </c>
      <c r="E489" s="12" t="str">
        <f t="shared" si="47"/>
        <v>216</v>
      </c>
      <c r="F489" s="13" t="str">
        <f t="shared" si="44"/>
        <v>Equipos para procesos de información.</v>
      </c>
      <c r="G489" s="18" t="s">
        <v>239</v>
      </c>
      <c r="H489" s="18" t="s">
        <v>117</v>
      </c>
      <c r="I489" s="20" t="s">
        <v>118</v>
      </c>
      <c r="J489" s="21">
        <v>500</v>
      </c>
      <c r="K489" s="21">
        <v>0</v>
      </c>
      <c r="L489" s="21">
        <v>500</v>
      </c>
      <c r="M489" s="21">
        <v>0</v>
      </c>
      <c r="N489" s="21">
        <v>500</v>
      </c>
      <c r="O489" s="21">
        <v>0</v>
      </c>
    </row>
    <row r="490" spans="1:15" ht="24" x14ac:dyDescent="0.25">
      <c r="A490" s="12" t="str">
        <f t="shared" si="45"/>
        <v>2</v>
      </c>
      <c r="B490" s="13" t="str">
        <f t="shared" si="42"/>
        <v>GASTOS CORRIENTES EN BIENES Y SERVICIOS.</v>
      </c>
      <c r="C490" s="12" t="str">
        <f t="shared" si="46"/>
        <v>21</v>
      </c>
      <c r="D490" s="13" t="str">
        <f t="shared" si="43"/>
        <v>Reparaciones, mantenimiento y conservación.</v>
      </c>
      <c r="E490" s="12" t="str">
        <f t="shared" si="47"/>
        <v>213</v>
      </c>
      <c r="F490" s="13" t="str">
        <f t="shared" si="44"/>
        <v>Maquinaria, instalaciones técnicas y utillaje.</v>
      </c>
      <c r="G490" s="18" t="s">
        <v>239</v>
      </c>
      <c r="H490" s="18" t="s">
        <v>149</v>
      </c>
      <c r="I490" s="20" t="s">
        <v>150</v>
      </c>
      <c r="J490" s="21">
        <v>10</v>
      </c>
      <c r="K490" s="21">
        <v>0</v>
      </c>
      <c r="L490" s="21">
        <v>10</v>
      </c>
      <c r="M490" s="21">
        <v>0</v>
      </c>
      <c r="N490" s="21">
        <v>10</v>
      </c>
      <c r="O490" s="21">
        <v>0</v>
      </c>
    </row>
    <row r="491" spans="1:15" ht="24" x14ac:dyDescent="0.25">
      <c r="A491" s="12" t="str">
        <f t="shared" si="45"/>
        <v>2</v>
      </c>
      <c r="B491" s="13" t="str">
        <f t="shared" si="42"/>
        <v>GASTOS CORRIENTES EN BIENES Y SERVICIOS.</v>
      </c>
      <c r="C491" s="12" t="str">
        <f t="shared" si="46"/>
        <v>22</v>
      </c>
      <c r="D491" s="13" t="str">
        <f t="shared" si="43"/>
        <v>Material, suministros y otros.</v>
      </c>
      <c r="E491" s="12" t="str">
        <f t="shared" si="47"/>
        <v>220</v>
      </c>
      <c r="F491" s="13" t="str">
        <f t="shared" si="44"/>
        <v>Material de oficina.</v>
      </c>
      <c r="G491" s="18" t="s">
        <v>240</v>
      </c>
      <c r="H491" s="18" t="s">
        <v>119</v>
      </c>
      <c r="I491" s="20" t="s">
        <v>120</v>
      </c>
      <c r="J491" s="21">
        <v>10</v>
      </c>
      <c r="K491" s="21">
        <v>0</v>
      </c>
      <c r="L491" s="21">
        <v>10</v>
      </c>
      <c r="M491" s="21">
        <v>2126.85</v>
      </c>
      <c r="N491" s="21">
        <v>-2116.85</v>
      </c>
      <c r="O491" s="21">
        <v>21268.495746300599</v>
      </c>
    </row>
    <row r="492" spans="1:15" ht="24" x14ac:dyDescent="0.25">
      <c r="A492" s="12" t="str">
        <f t="shared" si="45"/>
        <v>2</v>
      </c>
      <c r="B492" s="13" t="str">
        <f t="shared" si="42"/>
        <v>GASTOS CORRIENTES EN BIENES Y SERVICIOS.</v>
      </c>
      <c r="C492" s="12" t="str">
        <f t="shared" si="46"/>
        <v>22</v>
      </c>
      <c r="D492" s="13" t="str">
        <f t="shared" si="43"/>
        <v>Material, suministros y otros.</v>
      </c>
      <c r="E492" s="12" t="str">
        <f t="shared" si="47"/>
        <v>227</v>
      </c>
      <c r="F492" s="13" t="str">
        <f t="shared" si="44"/>
        <v>Trabajos realizados por otras empresas y profesionales.</v>
      </c>
      <c r="G492" s="18" t="s">
        <v>240</v>
      </c>
      <c r="H492" s="18" t="s">
        <v>101</v>
      </c>
      <c r="I492" s="20" t="s">
        <v>102</v>
      </c>
      <c r="J492" s="21">
        <v>105000</v>
      </c>
      <c r="K492" s="21">
        <v>0</v>
      </c>
      <c r="L492" s="21">
        <v>105000</v>
      </c>
      <c r="M492" s="21">
        <v>0</v>
      </c>
      <c r="N492" s="21">
        <v>105000</v>
      </c>
      <c r="O492" s="21">
        <v>0</v>
      </c>
    </row>
    <row r="493" spans="1:15" ht="24" x14ac:dyDescent="0.25">
      <c r="A493" s="12" t="str">
        <f t="shared" si="45"/>
        <v>2</v>
      </c>
      <c r="B493" s="13" t="str">
        <f t="shared" si="42"/>
        <v>GASTOS CORRIENTES EN BIENES Y SERVICIOS.</v>
      </c>
      <c r="C493" s="12" t="str">
        <f t="shared" si="46"/>
        <v>22</v>
      </c>
      <c r="D493" s="13" t="str">
        <f t="shared" si="43"/>
        <v>Material, suministros y otros.</v>
      </c>
      <c r="E493" s="12" t="str">
        <f t="shared" si="47"/>
        <v>227</v>
      </c>
      <c r="F493" s="13" t="str">
        <f t="shared" si="44"/>
        <v>Trabajos realizados por otras empresas y profesionales.</v>
      </c>
      <c r="G493" s="18" t="s">
        <v>240</v>
      </c>
      <c r="H493" s="18" t="s">
        <v>183</v>
      </c>
      <c r="I493" s="20" t="s">
        <v>184</v>
      </c>
      <c r="J493" s="21">
        <v>10</v>
      </c>
      <c r="K493" s="21">
        <v>0</v>
      </c>
      <c r="L493" s="21">
        <v>10</v>
      </c>
      <c r="M493" s="21">
        <v>0</v>
      </c>
      <c r="N493" s="21">
        <v>10</v>
      </c>
      <c r="O493" s="21">
        <v>0</v>
      </c>
    </row>
    <row r="494" spans="1:15" ht="24" x14ac:dyDescent="0.25">
      <c r="A494" s="12" t="str">
        <f t="shared" si="45"/>
        <v>2</v>
      </c>
      <c r="B494" s="13" t="str">
        <f t="shared" si="42"/>
        <v>GASTOS CORRIENTES EN BIENES Y SERVICIOS.</v>
      </c>
      <c r="C494" s="12" t="str">
        <f t="shared" si="46"/>
        <v>22</v>
      </c>
      <c r="D494" s="13" t="str">
        <f t="shared" si="43"/>
        <v>Material, suministros y otros.</v>
      </c>
      <c r="E494" s="12" t="str">
        <f t="shared" si="47"/>
        <v>226</v>
      </c>
      <c r="F494" s="13" t="str">
        <f t="shared" si="44"/>
        <v>Gastos diversos.</v>
      </c>
      <c r="G494" s="18" t="s">
        <v>240</v>
      </c>
      <c r="H494" s="18" t="s">
        <v>65</v>
      </c>
      <c r="I494" s="20" t="s">
        <v>66</v>
      </c>
      <c r="J494" s="21">
        <v>5000</v>
      </c>
      <c r="K494" s="21">
        <v>0</v>
      </c>
      <c r="L494" s="21">
        <v>5000</v>
      </c>
      <c r="M494" s="21">
        <v>0</v>
      </c>
      <c r="N494" s="21">
        <v>5000</v>
      </c>
      <c r="O494" s="21">
        <v>0</v>
      </c>
    </row>
    <row r="495" spans="1:15" ht="24" x14ac:dyDescent="0.25">
      <c r="A495" s="12" t="str">
        <f t="shared" si="45"/>
        <v>2</v>
      </c>
      <c r="B495" s="13" t="str">
        <f t="shared" si="42"/>
        <v>GASTOS CORRIENTES EN BIENES Y SERVICIOS.</v>
      </c>
      <c r="C495" s="12" t="str">
        <f t="shared" si="46"/>
        <v>22</v>
      </c>
      <c r="D495" s="13" t="str">
        <f t="shared" si="43"/>
        <v>Material, suministros y otros.</v>
      </c>
      <c r="E495" s="12" t="str">
        <f t="shared" si="47"/>
        <v>226</v>
      </c>
      <c r="F495" s="13" t="str">
        <f t="shared" si="44"/>
        <v>Gastos diversos.</v>
      </c>
      <c r="G495" s="18" t="s">
        <v>240</v>
      </c>
      <c r="H495" s="18" t="s">
        <v>233</v>
      </c>
      <c r="I495" s="20" t="s">
        <v>234</v>
      </c>
      <c r="J495" s="21">
        <v>52000</v>
      </c>
      <c r="K495" s="21">
        <v>0</v>
      </c>
      <c r="L495" s="21">
        <v>52000</v>
      </c>
      <c r="M495" s="21">
        <v>0</v>
      </c>
      <c r="N495" s="21">
        <v>52000</v>
      </c>
      <c r="O495" s="21">
        <v>0</v>
      </c>
    </row>
    <row r="496" spans="1:15" ht="24" x14ac:dyDescent="0.25">
      <c r="A496" s="12" t="str">
        <f t="shared" si="45"/>
        <v>2</v>
      </c>
      <c r="B496" s="13" t="str">
        <f t="shared" si="42"/>
        <v>GASTOS CORRIENTES EN BIENES Y SERVICIOS.</v>
      </c>
      <c r="C496" s="12" t="str">
        <f t="shared" si="46"/>
        <v>22</v>
      </c>
      <c r="D496" s="13" t="str">
        <f t="shared" si="43"/>
        <v>Material, suministros y otros.</v>
      </c>
      <c r="E496" s="12" t="str">
        <f t="shared" si="47"/>
        <v>226</v>
      </c>
      <c r="F496" s="13" t="str">
        <f t="shared" si="44"/>
        <v>Gastos diversos.</v>
      </c>
      <c r="G496" s="18" t="s">
        <v>240</v>
      </c>
      <c r="H496" s="18" t="s">
        <v>97</v>
      </c>
      <c r="I496" s="20" t="s">
        <v>98</v>
      </c>
      <c r="J496" s="21">
        <v>1000</v>
      </c>
      <c r="K496" s="21">
        <v>0</v>
      </c>
      <c r="L496" s="21">
        <v>1000</v>
      </c>
      <c r="M496" s="21">
        <v>0</v>
      </c>
      <c r="N496" s="21">
        <v>1000</v>
      </c>
      <c r="O496" s="21">
        <v>0</v>
      </c>
    </row>
    <row r="497" spans="1:15" ht="24" x14ac:dyDescent="0.25">
      <c r="A497" s="12" t="str">
        <f t="shared" si="45"/>
        <v>2</v>
      </c>
      <c r="B497" s="13" t="str">
        <f t="shared" si="42"/>
        <v>GASTOS CORRIENTES EN BIENES Y SERVICIOS.</v>
      </c>
      <c r="C497" s="12" t="str">
        <f t="shared" si="46"/>
        <v>22</v>
      </c>
      <c r="D497" s="13" t="str">
        <f t="shared" si="43"/>
        <v>Material, suministros y otros.</v>
      </c>
      <c r="E497" s="12" t="str">
        <f t="shared" si="47"/>
        <v>226</v>
      </c>
      <c r="F497" s="13" t="str">
        <f t="shared" si="44"/>
        <v>Gastos diversos.</v>
      </c>
      <c r="G497" s="18" t="s">
        <v>240</v>
      </c>
      <c r="H497" s="18" t="s">
        <v>61</v>
      </c>
      <c r="I497" s="20" t="s">
        <v>62</v>
      </c>
      <c r="J497" s="21">
        <v>1000</v>
      </c>
      <c r="K497" s="21">
        <v>0</v>
      </c>
      <c r="L497" s="21">
        <v>1000</v>
      </c>
      <c r="M497" s="21">
        <v>0</v>
      </c>
      <c r="N497" s="21">
        <v>1000</v>
      </c>
      <c r="O497" s="21">
        <v>0</v>
      </c>
    </row>
    <row r="498" spans="1:15" ht="24" x14ac:dyDescent="0.25">
      <c r="A498" s="12" t="str">
        <f t="shared" si="45"/>
        <v>2</v>
      </c>
      <c r="B498" s="13" t="str">
        <f t="shared" si="42"/>
        <v>GASTOS CORRIENTES EN BIENES Y SERVICIOS.</v>
      </c>
      <c r="C498" s="12" t="str">
        <f t="shared" si="46"/>
        <v>22</v>
      </c>
      <c r="D498" s="13" t="str">
        <f t="shared" si="43"/>
        <v>Material, suministros y otros.</v>
      </c>
      <c r="E498" s="12" t="str">
        <f t="shared" si="47"/>
        <v>226</v>
      </c>
      <c r="F498" s="13" t="str">
        <f t="shared" si="44"/>
        <v>Gastos diversos.</v>
      </c>
      <c r="G498" s="18" t="s">
        <v>240</v>
      </c>
      <c r="H498" s="18" t="s">
        <v>59</v>
      </c>
      <c r="I498" s="20" t="s">
        <v>60</v>
      </c>
      <c r="J498" s="21">
        <v>1000</v>
      </c>
      <c r="K498" s="21">
        <v>0</v>
      </c>
      <c r="L498" s="21">
        <v>1000</v>
      </c>
      <c r="M498" s="21">
        <v>0</v>
      </c>
      <c r="N498" s="21">
        <v>1000</v>
      </c>
      <c r="O498" s="21">
        <v>0</v>
      </c>
    </row>
    <row r="499" spans="1:15" ht="24" x14ac:dyDescent="0.25">
      <c r="A499" s="12" t="str">
        <f t="shared" si="45"/>
        <v>2</v>
      </c>
      <c r="B499" s="13" t="str">
        <f t="shared" si="42"/>
        <v>GASTOS CORRIENTES EN BIENES Y SERVICIOS.</v>
      </c>
      <c r="C499" s="12" t="str">
        <f t="shared" si="46"/>
        <v>22</v>
      </c>
      <c r="D499" s="13" t="str">
        <f t="shared" si="43"/>
        <v>Material, suministros y otros.</v>
      </c>
      <c r="E499" s="12" t="str">
        <f t="shared" si="47"/>
        <v>224</v>
      </c>
      <c r="F499" s="13" t="str">
        <f t="shared" si="44"/>
        <v>Primas de seguros.</v>
      </c>
      <c r="G499" s="18" t="s">
        <v>240</v>
      </c>
      <c r="H499" s="18" t="s">
        <v>173</v>
      </c>
      <c r="I499" s="20" t="s">
        <v>174</v>
      </c>
      <c r="J499" s="21">
        <v>600</v>
      </c>
      <c r="K499" s="21">
        <v>0</v>
      </c>
      <c r="L499" s="21">
        <v>600</v>
      </c>
      <c r="M499" s="21">
        <v>0</v>
      </c>
      <c r="N499" s="21">
        <v>600</v>
      </c>
      <c r="O499" s="21">
        <v>0</v>
      </c>
    </row>
    <row r="500" spans="1:15" ht="24" x14ac:dyDescent="0.25">
      <c r="A500" s="12" t="str">
        <f t="shared" si="45"/>
        <v>2</v>
      </c>
      <c r="B500" s="13" t="str">
        <f t="shared" si="42"/>
        <v>GASTOS CORRIENTES EN BIENES Y SERVICIOS.</v>
      </c>
      <c r="C500" s="12" t="str">
        <f t="shared" si="46"/>
        <v>22</v>
      </c>
      <c r="D500" s="13" t="str">
        <f t="shared" si="43"/>
        <v>Material, suministros y otros.</v>
      </c>
      <c r="E500" s="12" t="str">
        <f t="shared" si="47"/>
        <v>221</v>
      </c>
      <c r="F500" s="13" t="str">
        <f t="shared" si="44"/>
        <v>Suministros.</v>
      </c>
      <c r="G500" s="18" t="s">
        <v>240</v>
      </c>
      <c r="H500" s="18" t="s">
        <v>91</v>
      </c>
      <c r="I500" s="20" t="s">
        <v>92</v>
      </c>
      <c r="J500" s="21">
        <v>1000</v>
      </c>
      <c r="K500" s="21">
        <v>0</v>
      </c>
      <c r="L500" s="21">
        <v>1000</v>
      </c>
      <c r="M500" s="21">
        <v>0</v>
      </c>
      <c r="N500" s="21">
        <v>1000</v>
      </c>
      <c r="O500" s="21">
        <v>0</v>
      </c>
    </row>
    <row r="501" spans="1:15" ht="24" x14ac:dyDescent="0.25">
      <c r="A501" s="12" t="str">
        <f t="shared" si="45"/>
        <v>3</v>
      </c>
      <c r="B501" s="13" t="str">
        <f t="shared" si="42"/>
        <v>GASTOS FINANCIEROS.</v>
      </c>
      <c r="C501" s="12" t="str">
        <f t="shared" si="46"/>
        <v>35</v>
      </c>
      <c r="D501" s="13" t="str">
        <f t="shared" si="43"/>
        <v>Intereses de demora y otros gastos financieros.</v>
      </c>
      <c r="E501" s="12" t="str">
        <f t="shared" si="47"/>
        <v>359</v>
      </c>
      <c r="F501" s="13" t="str">
        <f t="shared" si="44"/>
        <v>Otros gastos financieros.</v>
      </c>
      <c r="G501" s="18" t="s">
        <v>240</v>
      </c>
      <c r="H501" s="18" t="s">
        <v>28</v>
      </c>
      <c r="I501" s="20" t="s">
        <v>29</v>
      </c>
      <c r="J501" s="21">
        <v>10</v>
      </c>
      <c r="K501" s="21">
        <v>0</v>
      </c>
      <c r="L501" s="21">
        <v>10</v>
      </c>
      <c r="M501" s="21">
        <v>0</v>
      </c>
      <c r="N501" s="21">
        <v>10</v>
      </c>
      <c r="O501" s="21">
        <v>0</v>
      </c>
    </row>
    <row r="502" spans="1:15" ht="24" x14ac:dyDescent="0.25">
      <c r="A502" s="12" t="str">
        <f t="shared" si="45"/>
        <v>2</v>
      </c>
      <c r="B502" s="13" t="str">
        <f t="shared" si="42"/>
        <v>GASTOS CORRIENTES EN BIENES Y SERVICIOS.</v>
      </c>
      <c r="C502" s="12" t="str">
        <f t="shared" si="46"/>
        <v>23</v>
      </c>
      <c r="D502" s="13" t="str">
        <f t="shared" si="43"/>
        <v>Indemnizaciones por razón del servicio.</v>
      </c>
      <c r="E502" s="12" t="str">
        <f t="shared" si="47"/>
        <v>231</v>
      </c>
      <c r="F502" s="13" t="str">
        <f t="shared" si="44"/>
        <v>Locomoción.</v>
      </c>
      <c r="G502" s="18" t="s">
        <v>240</v>
      </c>
      <c r="H502" s="18" t="s">
        <v>109</v>
      </c>
      <c r="I502" s="20" t="s">
        <v>110</v>
      </c>
      <c r="J502" s="21">
        <v>300</v>
      </c>
      <c r="K502" s="21">
        <v>0</v>
      </c>
      <c r="L502" s="21">
        <v>300</v>
      </c>
      <c r="M502" s="21">
        <v>0</v>
      </c>
      <c r="N502" s="21">
        <v>300</v>
      </c>
      <c r="O502" s="21">
        <v>0</v>
      </c>
    </row>
    <row r="503" spans="1:15" ht="24" x14ac:dyDescent="0.25">
      <c r="A503" s="12" t="str">
        <f t="shared" si="45"/>
        <v>2</v>
      </c>
      <c r="B503" s="13" t="str">
        <f t="shared" si="42"/>
        <v>GASTOS CORRIENTES EN BIENES Y SERVICIOS.</v>
      </c>
      <c r="C503" s="12" t="str">
        <f t="shared" si="46"/>
        <v>23</v>
      </c>
      <c r="D503" s="13" t="str">
        <f t="shared" si="43"/>
        <v>Indemnizaciones por razón del servicio.</v>
      </c>
      <c r="E503" s="12" t="str">
        <f t="shared" si="47"/>
        <v>231</v>
      </c>
      <c r="F503" s="13" t="str">
        <f t="shared" si="44"/>
        <v>Locomoción.</v>
      </c>
      <c r="G503" s="18" t="s">
        <v>240</v>
      </c>
      <c r="H503" s="18" t="s">
        <v>123</v>
      </c>
      <c r="I503" s="20" t="s">
        <v>124</v>
      </c>
      <c r="J503" s="21">
        <v>500</v>
      </c>
      <c r="K503" s="21">
        <v>0</v>
      </c>
      <c r="L503" s="21">
        <v>500</v>
      </c>
      <c r="M503" s="21">
        <v>0</v>
      </c>
      <c r="N503" s="21">
        <v>500</v>
      </c>
      <c r="O503" s="21">
        <v>0</v>
      </c>
    </row>
    <row r="504" spans="1:15" ht="24" x14ac:dyDescent="0.25">
      <c r="A504" s="12" t="str">
        <f t="shared" si="45"/>
        <v>2</v>
      </c>
      <c r="B504" s="13" t="str">
        <f t="shared" si="42"/>
        <v>GASTOS CORRIENTES EN BIENES Y SERVICIOS.</v>
      </c>
      <c r="C504" s="12" t="str">
        <f t="shared" si="46"/>
        <v>23</v>
      </c>
      <c r="D504" s="13" t="str">
        <f t="shared" si="43"/>
        <v>Indemnizaciones por razón del servicio.</v>
      </c>
      <c r="E504" s="12" t="str">
        <f t="shared" si="47"/>
        <v>231</v>
      </c>
      <c r="F504" s="13" t="str">
        <f t="shared" si="44"/>
        <v>Locomoción.</v>
      </c>
      <c r="G504" s="18" t="s">
        <v>240</v>
      </c>
      <c r="H504" s="18" t="s">
        <v>107</v>
      </c>
      <c r="I504" s="20" t="s">
        <v>108</v>
      </c>
      <c r="J504" s="21">
        <v>1000</v>
      </c>
      <c r="K504" s="21">
        <v>0</v>
      </c>
      <c r="L504" s="21">
        <v>1000</v>
      </c>
      <c r="M504" s="21">
        <v>0</v>
      </c>
      <c r="N504" s="21">
        <v>1000</v>
      </c>
      <c r="O504" s="21">
        <v>0</v>
      </c>
    </row>
    <row r="505" spans="1:15" ht="24" x14ac:dyDescent="0.25">
      <c r="A505" s="12" t="str">
        <f t="shared" si="45"/>
        <v>2</v>
      </c>
      <c r="B505" s="13" t="str">
        <f t="shared" si="42"/>
        <v>GASTOS CORRIENTES EN BIENES Y SERVICIOS.</v>
      </c>
      <c r="C505" s="12" t="str">
        <f t="shared" si="46"/>
        <v>23</v>
      </c>
      <c r="D505" s="13" t="str">
        <f t="shared" si="43"/>
        <v>Indemnizaciones por razón del servicio.</v>
      </c>
      <c r="E505" s="12" t="str">
        <f t="shared" si="47"/>
        <v>230</v>
      </c>
      <c r="F505" s="13" t="str">
        <f t="shared" si="44"/>
        <v>Dietas.</v>
      </c>
      <c r="G505" s="18" t="s">
        <v>240</v>
      </c>
      <c r="H505" s="18" t="s">
        <v>105</v>
      </c>
      <c r="I505" s="20" t="s">
        <v>106</v>
      </c>
      <c r="J505" s="21">
        <v>500</v>
      </c>
      <c r="K505" s="21">
        <v>0</v>
      </c>
      <c r="L505" s="21">
        <v>500</v>
      </c>
      <c r="M505" s="21">
        <v>0</v>
      </c>
      <c r="N505" s="21">
        <v>500</v>
      </c>
      <c r="O505" s="21">
        <v>0</v>
      </c>
    </row>
    <row r="506" spans="1:15" ht="24" x14ac:dyDescent="0.25">
      <c r="A506" s="12" t="str">
        <f t="shared" si="45"/>
        <v>2</v>
      </c>
      <c r="B506" s="13" t="str">
        <f t="shared" si="42"/>
        <v>GASTOS CORRIENTES EN BIENES Y SERVICIOS.</v>
      </c>
      <c r="C506" s="12" t="str">
        <f t="shared" si="46"/>
        <v>23</v>
      </c>
      <c r="D506" s="13" t="str">
        <f t="shared" si="43"/>
        <v>Indemnizaciones por razón del servicio.</v>
      </c>
      <c r="E506" s="12" t="str">
        <f t="shared" si="47"/>
        <v>230</v>
      </c>
      <c r="F506" s="13" t="str">
        <f t="shared" si="44"/>
        <v>Dietas.</v>
      </c>
      <c r="G506" s="18" t="s">
        <v>240</v>
      </c>
      <c r="H506" s="18" t="s">
        <v>103</v>
      </c>
      <c r="I506" s="20" t="s">
        <v>104</v>
      </c>
      <c r="J506" s="21">
        <v>1000</v>
      </c>
      <c r="K506" s="21">
        <v>0</v>
      </c>
      <c r="L506" s="21">
        <v>1000</v>
      </c>
      <c r="M506" s="21">
        <v>0</v>
      </c>
      <c r="N506" s="21">
        <v>1000</v>
      </c>
      <c r="O506" s="21">
        <v>0</v>
      </c>
    </row>
    <row r="507" spans="1:15" ht="24" x14ac:dyDescent="0.25">
      <c r="A507" s="12" t="str">
        <f t="shared" si="45"/>
        <v>2</v>
      </c>
      <c r="B507" s="13" t="str">
        <f t="shared" si="42"/>
        <v>GASTOS CORRIENTES EN BIENES Y SERVICIOS.</v>
      </c>
      <c r="C507" s="12" t="str">
        <f t="shared" si="46"/>
        <v>22</v>
      </c>
      <c r="D507" s="13" t="str">
        <f t="shared" si="43"/>
        <v>Material, suministros y otros.</v>
      </c>
      <c r="E507" s="12" t="str">
        <f t="shared" si="47"/>
        <v>227</v>
      </c>
      <c r="F507" s="13" t="str">
        <f t="shared" si="44"/>
        <v>Trabajos realizados por otras empresas y profesionales.</v>
      </c>
      <c r="G507" s="18" t="s">
        <v>240</v>
      </c>
      <c r="H507" s="18" t="s">
        <v>24</v>
      </c>
      <c r="I507" s="20" t="s">
        <v>25</v>
      </c>
      <c r="J507" s="21">
        <v>15000</v>
      </c>
      <c r="K507" s="21">
        <v>0</v>
      </c>
      <c r="L507" s="21">
        <v>15000</v>
      </c>
      <c r="M507" s="21">
        <v>0</v>
      </c>
      <c r="N507" s="21">
        <v>15000</v>
      </c>
      <c r="O507" s="21">
        <v>0</v>
      </c>
    </row>
    <row r="508" spans="1:15" ht="24" x14ac:dyDescent="0.25">
      <c r="A508" s="12" t="str">
        <f t="shared" si="45"/>
        <v>2</v>
      </c>
      <c r="B508" s="13" t="str">
        <f t="shared" si="42"/>
        <v>GASTOS CORRIENTES EN BIENES Y SERVICIOS.</v>
      </c>
      <c r="C508" s="12" t="str">
        <f t="shared" si="46"/>
        <v>22</v>
      </c>
      <c r="D508" s="13" t="str">
        <f t="shared" si="43"/>
        <v>Material, suministros y otros.</v>
      </c>
      <c r="E508" s="12" t="str">
        <f t="shared" si="47"/>
        <v>224</v>
      </c>
      <c r="F508" s="13" t="str">
        <f t="shared" si="44"/>
        <v>Primas de seguros.</v>
      </c>
      <c r="G508" s="18" t="s">
        <v>241</v>
      </c>
      <c r="H508" s="18" t="s">
        <v>171</v>
      </c>
      <c r="I508" s="20" t="s">
        <v>172</v>
      </c>
      <c r="J508" s="21">
        <v>1000</v>
      </c>
      <c r="K508" s="21">
        <v>0</v>
      </c>
      <c r="L508" s="21">
        <v>1000</v>
      </c>
      <c r="M508" s="21">
        <v>801</v>
      </c>
      <c r="N508" s="21">
        <v>199</v>
      </c>
      <c r="O508" s="21">
        <v>80.099999999999994</v>
      </c>
    </row>
    <row r="509" spans="1:15" ht="24" x14ac:dyDescent="0.25">
      <c r="A509" s="12" t="str">
        <f t="shared" si="45"/>
        <v>1</v>
      </c>
      <c r="B509" s="13" t="str">
        <f t="shared" si="42"/>
        <v>GASTOS DE PERSONAL.</v>
      </c>
      <c r="C509" s="12" t="str">
        <f t="shared" si="46"/>
        <v>13</v>
      </c>
      <c r="D509" s="13" t="str">
        <f t="shared" si="43"/>
        <v>Personal Laboral.</v>
      </c>
      <c r="E509" s="12" t="str">
        <f t="shared" si="47"/>
        <v>131</v>
      </c>
      <c r="F509" s="13" t="str">
        <f t="shared" si="44"/>
        <v>Laboral temporal.</v>
      </c>
      <c r="G509" s="18" t="s">
        <v>241</v>
      </c>
      <c r="H509" s="18" t="s">
        <v>244</v>
      </c>
      <c r="I509" s="20" t="s">
        <v>245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</row>
    <row r="510" spans="1:15" ht="24" x14ac:dyDescent="0.25">
      <c r="A510" s="12" t="str">
        <f t="shared" si="45"/>
        <v>1</v>
      </c>
      <c r="B510" s="13" t="str">
        <f t="shared" si="42"/>
        <v>GASTOS DE PERSONAL.</v>
      </c>
      <c r="C510" s="12" t="str">
        <f t="shared" si="46"/>
        <v>13</v>
      </c>
      <c r="D510" s="13" t="str">
        <f t="shared" si="43"/>
        <v>Personal Laboral.</v>
      </c>
      <c r="E510" s="12" t="str">
        <f t="shared" si="47"/>
        <v>130</v>
      </c>
      <c r="F510" s="13" t="str">
        <f t="shared" si="44"/>
        <v>Laboral Fijo.</v>
      </c>
      <c r="G510" s="18" t="s">
        <v>241</v>
      </c>
      <c r="H510" s="18" t="s">
        <v>81</v>
      </c>
      <c r="I510" s="20" t="s">
        <v>82</v>
      </c>
      <c r="J510" s="21">
        <v>10</v>
      </c>
      <c r="K510" s="21">
        <v>0</v>
      </c>
      <c r="L510" s="21">
        <v>10</v>
      </c>
      <c r="M510" s="21">
        <v>0</v>
      </c>
      <c r="N510" s="21">
        <v>10</v>
      </c>
      <c r="O510" s="21">
        <v>0</v>
      </c>
    </row>
    <row r="511" spans="1:15" ht="36" x14ac:dyDescent="0.25">
      <c r="A511" s="12" t="str">
        <f t="shared" si="45"/>
        <v>1</v>
      </c>
      <c r="B511" s="13" t="str">
        <f t="shared" si="42"/>
        <v>GASTOS DE PERSONAL.</v>
      </c>
      <c r="C511" s="12" t="str">
        <f t="shared" si="46"/>
        <v>13</v>
      </c>
      <c r="D511" s="13" t="str">
        <f t="shared" si="43"/>
        <v>Personal Laboral.</v>
      </c>
      <c r="E511" s="12" t="str">
        <f t="shared" si="47"/>
        <v>131</v>
      </c>
      <c r="F511" s="13" t="str">
        <f t="shared" si="44"/>
        <v>Laboral temporal.</v>
      </c>
      <c r="G511" s="18" t="s">
        <v>241</v>
      </c>
      <c r="H511" s="18" t="s">
        <v>87</v>
      </c>
      <c r="I511" s="20" t="s">
        <v>88</v>
      </c>
      <c r="J511" s="21">
        <v>10</v>
      </c>
      <c r="K511" s="21">
        <v>0</v>
      </c>
      <c r="L511" s="21">
        <v>10</v>
      </c>
      <c r="M511" s="21">
        <v>0</v>
      </c>
      <c r="N511" s="21">
        <v>10</v>
      </c>
      <c r="O511" s="21">
        <v>0</v>
      </c>
    </row>
    <row r="512" spans="1:15" ht="24" x14ac:dyDescent="0.25">
      <c r="A512" s="12" t="str">
        <f t="shared" si="45"/>
        <v>1</v>
      </c>
      <c r="B512" s="13" t="str">
        <f t="shared" si="42"/>
        <v>GASTOS DE PERSONAL.</v>
      </c>
      <c r="C512" s="12" t="str">
        <f t="shared" si="46"/>
        <v>12</v>
      </c>
      <c r="D512" s="13" t="str">
        <f t="shared" si="43"/>
        <v>Personal Funcionario.</v>
      </c>
      <c r="E512" s="12" t="str">
        <f t="shared" si="47"/>
        <v>121</v>
      </c>
      <c r="F512" s="13" t="str">
        <f t="shared" si="44"/>
        <v>Retribuciones complementarias.</v>
      </c>
      <c r="G512" s="18" t="s">
        <v>241</v>
      </c>
      <c r="H512" s="18" t="s">
        <v>267</v>
      </c>
      <c r="I512" s="20" t="s">
        <v>268</v>
      </c>
      <c r="J512" s="21">
        <v>10</v>
      </c>
      <c r="K512" s="21">
        <v>0</v>
      </c>
      <c r="L512" s="21">
        <v>10</v>
      </c>
      <c r="M512" s="21">
        <v>0</v>
      </c>
      <c r="N512" s="21">
        <v>10</v>
      </c>
      <c r="O512" s="21">
        <v>0</v>
      </c>
    </row>
    <row r="513" spans="1:15" ht="24" x14ac:dyDescent="0.25">
      <c r="A513" s="12" t="str">
        <f t="shared" si="45"/>
        <v>1</v>
      </c>
      <c r="B513" s="13" t="str">
        <f t="shared" si="42"/>
        <v>GASTOS DE PERSONAL.</v>
      </c>
      <c r="C513" s="12" t="str">
        <f t="shared" si="46"/>
        <v>12</v>
      </c>
      <c r="D513" s="13" t="str">
        <f t="shared" si="43"/>
        <v>Personal Funcionario.</v>
      </c>
      <c r="E513" s="12" t="str">
        <f t="shared" si="47"/>
        <v>121</v>
      </c>
      <c r="F513" s="13" t="str">
        <f t="shared" si="44"/>
        <v>Retribuciones complementarias.</v>
      </c>
      <c r="G513" s="18" t="s">
        <v>241</v>
      </c>
      <c r="H513" s="18" t="s">
        <v>47</v>
      </c>
      <c r="I513" s="20" t="s">
        <v>48</v>
      </c>
      <c r="J513" s="21">
        <v>10</v>
      </c>
      <c r="K513" s="21">
        <v>0</v>
      </c>
      <c r="L513" s="21">
        <v>10</v>
      </c>
      <c r="M513" s="21">
        <v>118.73</v>
      </c>
      <c r="N513" s="21">
        <v>-108.73</v>
      </c>
      <c r="O513" s="21">
        <v>1187.2997625400401</v>
      </c>
    </row>
    <row r="514" spans="1:15" ht="24" x14ac:dyDescent="0.25">
      <c r="A514" s="12" t="str">
        <f t="shared" si="45"/>
        <v>1</v>
      </c>
      <c r="B514" s="13" t="str">
        <f t="shared" ref="B514:B577" si="48">VLOOKUP(A514*1,$A$2224:$B$2588,2,0)</f>
        <v>GASTOS DE PERSONAL.</v>
      </c>
      <c r="C514" s="12" t="str">
        <f t="shared" si="46"/>
        <v>12</v>
      </c>
      <c r="D514" s="13" t="str">
        <f t="shared" ref="D514:D577" si="49">VLOOKUP(C514*1,$A$2224:$B$2588,2,0)</f>
        <v>Personal Funcionario.</v>
      </c>
      <c r="E514" s="12" t="str">
        <f t="shared" si="47"/>
        <v>121</v>
      </c>
      <c r="F514" s="13" t="str">
        <f t="shared" ref="F514:F577" si="50">VLOOKUP(E514*1,$A$2224:$B$2588,2,0)</f>
        <v>Retribuciones complementarias.</v>
      </c>
      <c r="G514" s="18" t="s">
        <v>241</v>
      </c>
      <c r="H514" s="18" t="s">
        <v>45</v>
      </c>
      <c r="I514" s="20" t="s">
        <v>46</v>
      </c>
      <c r="J514" s="21">
        <v>10</v>
      </c>
      <c r="K514" s="21">
        <v>19747.77</v>
      </c>
      <c r="L514" s="21">
        <v>19757.77</v>
      </c>
      <c r="M514" s="21">
        <v>36.729999999999997</v>
      </c>
      <c r="N514" s="21">
        <v>19721.04</v>
      </c>
      <c r="O514" s="21">
        <v>0.18590154656260299</v>
      </c>
    </row>
    <row r="515" spans="1:15" ht="24" x14ac:dyDescent="0.25">
      <c r="A515" s="12" t="str">
        <f t="shared" ref="A515:A578" si="51">LEFT(H515,1)</f>
        <v>1</v>
      </c>
      <c r="B515" s="13" t="str">
        <f t="shared" si="48"/>
        <v>GASTOS DE PERSONAL.</v>
      </c>
      <c r="C515" s="12" t="str">
        <f t="shared" ref="C515:C578" si="52">LEFT($H515,2)</f>
        <v>12</v>
      </c>
      <c r="D515" s="13" t="str">
        <f t="shared" si="49"/>
        <v>Personal Funcionario.</v>
      </c>
      <c r="E515" s="12" t="str">
        <f t="shared" ref="E515:E578" si="53">LEFT($H515,3)</f>
        <v>120</v>
      </c>
      <c r="F515" s="13" t="str">
        <f t="shared" si="50"/>
        <v>Retribuciones básicas.</v>
      </c>
      <c r="G515" s="18" t="s">
        <v>241</v>
      </c>
      <c r="H515" s="18" t="s">
        <v>43</v>
      </c>
      <c r="I515" s="20" t="s">
        <v>44</v>
      </c>
      <c r="J515" s="21">
        <v>10</v>
      </c>
      <c r="K515" s="21">
        <v>0</v>
      </c>
      <c r="L515" s="21">
        <v>10</v>
      </c>
      <c r="M515" s="21">
        <v>36.979999999999997</v>
      </c>
      <c r="N515" s="21">
        <v>-26.979999999999997</v>
      </c>
      <c r="O515" s="21">
        <v>369.79992604001097</v>
      </c>
    </row>
    <row r="516" spans="1:15" x14ac:dyDescent="0.25">
      <c r="A516" s="12" t="str">
        <f t="shared" si="51"/>
        <v>1</v>
      </c>
      <c r="B516" s="13" t="str">
        <f t="shared" si="48"/>
        <v>GASTOS DE PERSONAL.</v>
      </c>
      <c r="C516" s="12" t="str">
        <f t="shared" si="52"/>
        <v>12</v>
      </c>
      <c r="D516" s="13" t="str">
        <f t="shared" si="49"/>
        <v>Personal Funcionario.</v>
      </c>
      <c r="E516" s="12" t="str">
        <f t="shared" si="53"/>
        <v>120</v>
      </c>
      <c r="F516" s="13" t="str">
        <f t="shared" si="50"/>
        <v>Retribuciones básicas.</v>
      </c>
      <c r="G516" s="18" t="s">
        <v>241</v>
      </c>
      <c r="H516" s="18" t="s">
        <v>41</v>
      </c>
      <c r="I516" s="20" t="s">
        <v>42</v>
      </c>
      <c r="J516" s="21">
        <v>10</v>
      </c>
      <c r="K516" s="21">
        <v>0</v>
      </c>
      <c r="L516" s="21">
        <v>10</v>
      </c>
      <c r="M516" s="21">
        <v>0</v>
      </c>
      <c r="N516" s="21">
        <v>10</v>
      </c>
      <c r="O516" s="21">
        <v>0</v>
      </c>
    </row>
    <row r="517" spans="1:15" ht="24" x14ac:dyDescent="0.25">
      <c r="A517" s="12" t="str">
        <f t="shared" si="51"/>
        <v>1</v>
      </c>
      <c r="B517" s="13" t="str">
        <f t="shared" si="48"/>
        <v>GASTOS DE PERSONAL.</v>
      </c>
      <c r="C517" s="12" t="str">
        <f t="shared" si="52"/>
        <v>12</v>
      </c>
      <c r="D517" s="13" t="str">
        <f t="shared" si="49"/>
        <v>Personal Funcionario.</v>
      </c>
      <c r="E517" s="12" t="str">
        <f t="shared" si="53"/>
        <v>120</v>
      </c>
      <c r="F517" s="13" t="str">
        <f t="shared" si="50"/>
        <v>Retribuciones básicas.</v>
      </c>
      <c r="G517" s="18" t="s">
        <v>241</v>
      </c>
      <c r="H517" s="18" t="s">
        <v>39</v>
      </c>
      <c r="I517" s="20" t="s">
        <v>40</v>
      </c>
      <c r="J517" s="21">
        <v>10</v>
      </c>
      <c r="K517" s="21">
        <v>0</v>
      </c>
      <c r="L517" s="21">
        <v>10</v>
      </c>
      <c r="M517" s="21">
        <v>0</v>
      </c>
      <c r="N517" s="21">
        <v>10</v>
      </c>
      <c r="O517" s="21">
        <v>0</v>
      </c>
    </row>
    <row r="518" spans="1:15" ht="24" x14ac:dyDescent="0.25">
      <c r="A518" s="12" t="str">
        <f t="shared" si="51"/>
        <v>1</v>
      </c>
      <c r="B518" s="13" t="str">
        <f t="shared" si="48"/>
        <v>GASTOS DE PERSONAL.</v>
      </c>
      <c r="C518" s="12" t="str">
        <f t="shared" si="52"/>
        <v>12</v>
      </c>
      <c r="D518" s="13" t="str">
        <f t="shared" si="49"/>
        <v>Personal Funcionario.</v>
      </c>
      <c r="E518" s="12" t="str">
        <f t="shared" si="53"/>
        <v>120</v>
      </c>
      <c r="F518" s="13" t="str">
        <f t="shared" si="50"/>
        <v>Retribuciones básicas.</v>
      </c>
      <c r="G518" s="18" t="s">
        <v>241</v>
      </c>
      <c r="H518" s="18" t="s">
        <v>37</v>
      </c>
      <c r="I518" s="20" t="s">
        <v>38</v>
      </c>
      <c r="J518" s="21">
        <v>10</v>
      </c>
      <c r="K518" s="21">
        <v>0</v>
      </c>
      <c r="L518" s="21">
        <v>10</v>
      </c>
      <c r="M518" s="21">
        <v>0</v>
      </c>
      <c r="N518" s="21">
        <v>10</v>
      </c>
      <c r="O518" s="21">
        <v>0</v>
      </c>
    </row>
    <row r="519" spans="1:15" ht="24" x14ac:dyDescent="0.25">
      <c r="A519" s="12" t="str">
        <f t="shared" si="51"/>
        <v>1</v>
      </c>
      <c r="B519" s="13" t="str">
        <f t="shared" si="48"/>
        <v>GASTOS DE PERSONAL.</v>
      </c>
      <c r="C519" s="12" t="str">
        <f t="shared" si="52"/>
        <v>12</v>
      </c>
      <c r="D519" s="13" t="str">
        <f t="shared" si="49"/>
        <v>Personal Funcionario.</v>
      </c>
      <c r="E519" s="12" t="str">
        <f t="shared" si="53"/>
        <v>120</v>
      </c>
      <c r="F519" s="13" t="str">
        <f t="shared" si="50"/>
        <v>Retribuciones básicas.</v>
      </c>
      <c r="G519" s="18" t="s">
        <v>241</v>
      </c>
      <c r="H519" s="18" t="s">
        <v>75</v>
      </c>
      <c r="I519" s="20" t="s">
        <v>76</v>
      </c>
      <c r="J519" s="21">
        <v>10</v>
      </c>
      <c r="K519" s="21">
        <v>0</v>
      </c>
      <c r="L519" s="21">
        <v>10</v>
      </c>
      <c r="M519" s="21">
        <v>0</v>
      </c>
      <c r="N519" s="21">
        <v>10</v>
      </c>
      <c r="O519" s="21">
        <v>0</v>
      </c>
    </row>
    <row r="520" spans="1:15" ht="24" x14ac:dyDescent="0.25">
      <c r="A520" s="12" t="str">
        <f t="shared" si="51"/>
        <v>1</v>
      </c>
      <c r="B520" s="13" t="str">
        <f t="shared" si="48"/>
        <v>GASTOS DE PERSONAL.</v>
      </c>
      <c r="C520" s="12" t="str">
        <f t="shared" si="52"/>
        <v>12</v>
      </c>
      <c r="D520" s="13" t="str">
        <f t="shared" si="49"/>
        <v>Personal Funcionario.</v>
      </c>
      <c r="E520" s="12" t="str">
        <f t="shared" si="53"/>
        <v>120</v>
      </c>
      <c r="F520" s="13" t="str">
        <f t="shared" si="50"/>
        <v>Retribuciones básicas.</v>
      </c>
      <c r="G520" s="18" t="s">
        <v>241</v>
      </c>
      <c r="H520" s="18" t="s">
        <v>73</v>
      </c>
      <c r="I520" s="20" t="s">
        <v>74</v>
      </c>
      <c r="J520" s="21">
        <v>10</v>
      </c>
      <c r="K520" s="21">
        <v>0</v>
      </c>
      <c r="L520" s="21">
        <v>10</v>
      </c>
      <c r="M520" s="21">
        <v>58.34</v>
      </c>
      <c r="N520" s="21">
        <v>-48.34</v>
      </c>
      <c r="O520" s="21">
        <v>583.39988332001701</v>
      </c>
    </row>
    <row r="521" spans="1:15" x14ac:dyDescent="0.25">
      <c r="A521" s="12" t="str">
        <f t="shared" si="51"/>
        <v>1</v>
      </c>
      <c r="B521" s="13" t="str">
        <f t="shared" si="48"/>
        <v>GASTOS DE PERSONAL.</v>
      </c>
      <c r="C521" s="12" t="str">
        <f t="shared" si="52"/>
        <v>14</v>
      </c>
      <c r="D521" s="13" t="str">
        <f t="shared" si="49"/>
        <v>Otro personal.</v>
      </c>
      <c r="E521" s="12" t="str">
        <f t="shared" si="53"/>
        <v>143</v>
      </c>
      <c r="F521" s="13" t="str">
        <f t="shared" si="50"/>
        <v>Otro personal.</v>
      </c>
      <c r="G521" s="18" t="s">
        <v>241</v>
      </c>
      <c r="H521" s="18" t="s">
        <v>89</v>
      </c>
      <c r="I521" s="20" t="s">
        <v>90</v>
      </c>
      <c r="J521" s="21">
        <v>10</v>
      </c>
      <c r="K521" s="21">
        <v>0</v>
      </c>
      <c r="L521" s="21">
        <v>10</v>
      </c>
      <c r="M521" s="21">
        <v>2512.0100000000002</v>
      </c>
      <c r="N521" s="21">
        <v>-2502.0100000000002</v>
      </c>
      <c r="O521" s="21">
        <v>25120.094975980799</v>
      </c>
    </row>
    <row r="522" spans="1:15" ht="24" x14ac:dyDescent="0.25">
      <c r="A522" s="12" t="str">
        <f t="shared" si="51"/>
        <v>1</v>
      </c>
      <c r="B522" s="13" t="str">
        <f t="shared" si="48"/>
        <v>GASTOS DE PERSONAL.</v>
      </c>
      <c r="C522" s="12" t="str">
        <f t="shared" si="52"/>
        <v>16</v>
      </c>
      <c r="D522" s="13" t="str">
        <f t="shared" si="49"/>
        <v>Cuotas, prestaciones y gastos sociales a cargo del empleador.</v>
      </c>
      <c r="E522" s="12" t="str">
        <f t="shared" si="53"/>
        <v>162</v>
      </c>
      <c r="F522" s="13" t="str">
        <f t="shared" si="50"/>
        <v>Gastos sociales del personal.</v>
      </c>
      <c r="G522" s="18" t="s">
        <v>241</v>
      </c>
      <c r="H522" s="18" t="s">
        <v>16</v>
      </c>
      <c r="I522" s="20" t="s">
        <v>17</v>
      </c>
      <c r="J522" s="21">
        <v>634</v>
      </c>
      <c r="K522" s="21">
        <v>0</v>
      </c>
      <c r="L522" s="21">
        <v>634</v>
      </c>
      <c r="M522" s="21">
        <v>0</v>
      </c>
      <c r="N522" s="21">
        <v>634</v>
      </c>
      <c r="O522" s="21">
        <v>0</v>
      </c>
    </row>
    <row r="523" spans="1:15" ht="24" x14ac:dyDescent="0.25">
      <c r="A523" s="12" t="str">
        <f t="shared" si="51"/>
        <v>1</v>
      </c>
      <c r="B523" s="13" t="str">
        <f t="shared" si="48"/>
        <v>GASTOS DE PERSONAL.</v>
      </c>
      <c r="C523" s="12" t="str">
        <f t="shared" si="52"/>
        <v>16</v>
      </c>
      <c r="D523" s="13" t="str">
        <f t="shared" si="49"/>
        <v>Cuotas, prestaciones y gastos sociales a cargo del empleador.</v>
      </c>
      <c r="E523" s="12" t="str">
        <f t="shared" si="53"/>
        <v>160</v>
      </c>
      <c r="F523" s="13" t="str">
        <f t="shared" si="50"/>
        <v>Cuotas sociales.</v>
      </c>
      <c r="G523" s="18" t="s">
        <v>241</v>
      </c>
      <c r="H523" s="18" t="s">
        <v>8</v>
      </c>
      <c r="I523" s="20" t="s">
        <v>9</v>
      </c>
      <c r="J523" s="21">
        <v>23368</v>
      </c>
      <c r="K523" s="21">
        <v>6516.76</v>
      </c>
      <c r="L523" s="21">
        <v>29884.76</v>
      </c>
      <c r="M523" s="21">
        <v>135.24</v>
      </c>
      <c r="N523" s="21">
        <v>29749.519999999997</v>
      </c>
      <c r="O523" s="21">
        <v>0.45253835062068198</v>
      </c>
    </row>
    <row r="524" spans="1:15" x14ac:dyDescent="0.25">
      <c r="A524" s="12" t="str">
        <f t="shared" si="51"/>
        <v>1</v>
      </c>
      <c r="B524" s="13" t="str">
        <f t="shared" si="48"/>
        <v>GASTOS DE PERSONAL.</v>
      </c>
      <c r="C524" s="12" t="str">
        <f t="shared" si="52"/>
        <v>15</v>
      </c>
      <c r="D524" s="13" t="str">
        <f t="shared" si="49"/>
        <v>Incentivos al rendimiento.</v>
      </c>
      <c r="E524" s="12" t="str">
        <f t="shared" si="53"/>
        <v>151</v>
      </c>
      <c r="F524" s="13" t="str">
        <f t="shared" si="50"/>
        <v>Gratificaciones.</v>
      </c>
      <c r="G524" s="18" t="s">
        <v>241</v>
      </c>
      <c r="H524" s="18" t="s">
        <v>51</v>
      </c>
      <c r="I524" s="20" t="s">
        <v>52</v>
      </c>
      <c r="J524" s="21">
        <v>10</v>
      </c>
      <c r="K524" s="21">
        <v>0</v>
      </c>
      <c r="L524" s="21">
        <v>10</v>
      </c>
      <c r="M524" s="21">
        <v>0</v>
      </c>
      <c r="N524" s="21">
        <v>10</v>
      </c>
      <c r="O524" s="21">
        <v>0</v>
      </c>
    </row>
    <row r="525" spans="1:15" x14ac:dyDescent="0.25">
      <c r="A525" s="12" t="str">
        <f t="shared" si="51"/>
        <v>1</v>
      </c>
      <c r="B525" s="13" t="str">
        <f t="shared" si="48"/>
        <v>GASTOS DE PERSONAL.</v>
      </c>
      <c r="C525" s="12" t="str">
        <f t="shared" si="52"/>
        <v>15</v>
      </c>
      <c r="D525" s="13" t="str">
        <f t="shared" si="49"/>
        <v>Incentivos al rendimiento.</v>
      </c>
      <c r="E525" s="12" t="str">
        <f t="shared" si="53"/>
        <v>150</v>
      </c>
      <c r="F525" s="13" t="str">
        <f t="shared" si="50"/>
        <v>Productividad.</v>
      </c>
      <c r="G525" s="18" t="s">
        <v>241</v>
      </c>
      <c r="H525" s="18" t="s">
        <v>49</v>
      </c>
      <c r="I525" s="20" t="s">
        <v>50</v>
      </c>
      <c r="J525" s="21">
        <v>10</v>
      </c>
      <c r="K525" s="21">
        <v>0</v>
      </c>
      <c r="L525" s="21">
        <v>10</v>
      </c>
      <c r="M525" s="21">
        <v>0</v>
      </c>
      <c r="N525" s="21">
        <v>10</v>
      </c>
      <c r="O525" s="21">
        <v>0</v>
      </c>
    </row>
    <row r="526" spans="1:15" ht="24" x14ac:dyDescent="0.25">
      <c r="A526" s="12" t="str">
        <f t="shared" si="51"/>
        <v>1</v>
      </c>
      <c r="B526" s="13" t="str">
        <f t="shared" si="48"/>
        <v>GASTOS DE PERSONAL.</v>
      </c>
      <c r="C526" s="12" t="str">
        <f t="shared" si="52"/>
        <v>13</v>
      </c>
      <c r="D526" s="13" t="str">
        <f t="shared" si="49"/>
        <v>Personal Laboral.</v>
      </c>
      <c r="E526" s="12" t="str">
        <f t="shared" si="53"/>
        <v>130</v>
      </c>
      <c r="F526" s="13" t="str">
        <f t="shared" si="50"/>
        <v>Laboral Fijo.</v>
      </c>
      <c r="G526" s="18" t="s">
        <v>241</v>
      </c>
      <c r="H526" s="18" t="s">
        <v>79</v>
      </c>
      <c r="I526" s="20" t="s">
        <v>80</v>
      </c>
      <c r="J526" s="21">
        <v>10</v>
      </c>
      <c r="K526" s="21">
        <v>0</v>
      </c>
      <c r="L526" s="21">
        <v>10</v>
      </c>
      <c r="M526" s="21">
        <v>0</v>
      </c>
      <c r="N526" s="21">
        <v>10</v>
      </c>
      <c r="O526" s="21">
        <v>0</v>
      </c>
    </row>
    <row r="527" spans="1:15" ht="24" x14ac:dyDescent="0.25">
      <c r="A527" s="12" t="str">
        <f t="shared" si="51"/>
        <v>1</v>
      </c>
      <c r="B527" s="13" t="str">
        <f t="shared" si="48"/>
        <v>GASTOS DE PERSONAL.</v>
      </c>
      <c r="C527" s="12" t="str">
        <f t="shared" si="52"/>
        <v>13</v>
      </c>
      <c r="D527" s="13" t="str">
        <f t="shared" si="49"/>
        <v>Personal Laboral.</v>
      </c>
      <c r="E527" s="12" t="str">
        <f t="shared" si="53"/>
        <v>130</v>
      </c>
      <c r="F527" s="13" t="str">
        <f t="shared" si="50"/>
        <v>Laboral Fijo.</v>
      </c>
      <c r="G527" s="18" t="s">
        <v>241</v>
      </c>
      <c r="H527" s="18" t="s">
        <v>77</v>
      </c>
      <c r="I527" s="20" t="s">
        <v>78</v>
      </c>
      <c r="J527" s="21">
        <v>86107</v>
      </c>
      <c r="K527" s="21">
        <v>0</v>
      </c>
      <c r="L527" s="21">
        <v>86107</v>
      </c>
      <c r="M527" s="21">
        <v>0</v>
      </c>
      <c r="N527" s="21">
        <v>86107</v>
      </c>
      <c r="O527" s="21">
        <v>0</v>
      </c>
    </row>
    <row r="528" spans="1:15" ht="36" x14ac:dyDescent="0.25">
      <c r="A528" s="12" t="str">
        <f t="shared" si="51"/>
        <v>6</v>
      </c>
      <c r="B528" s="13" t="str">
        <f t="shared" si="48"/>
        <v>INVERSIONES REALES.</v>
      </c>
      <c r="C528" s="12" t="str">
        <f t="shared" si="52"/>
        <v>62</v>
      </c>
      <c r="D528" s="13" t="str">
        <f t="shared" si="49"/>
        <v>Inversión nueva asociada al funcionamiento operativo de los servicios.</v>
      </c>
      <c r="E528" s="12" t="str">
        <f t="shared" si="53"/>
        <v>626</v>
      </c>
      <c r="F528" s="13" t="str">
        <f t="shared" si="50"/>
        <v>Equipos para procesos de información.</v>
      </c>
      <c r="G528" s="18" t="s">
        <v>241</v>
      </c>
      <c r="H528" s="18" t="s">
        <v>191</v>
      </c>
      <c r="I528" s="20" t="s">
        <v>192</v>
      </c>
      <c r="J528" s="21">
        <v>10</v>
      </c>
      <c r="K528" s="21">
        <v>0</v>
      </c>
      <c r="L528" s="21">
        <v>10</v>
      </c>
      <c r="M528" s="21">
        <v>0</v>
      </c>
      <c r="N528" s="21">
        <v>10</v>
      </c>
      <c r="O528" s="21">
        <v>0</v>
      </c>
    </row>
    <row r="529" spans="1:15" ht="24" x14ac:dyDescent="0.25">
      <c r="A529" s="12" t="str">
        <f t="shared" si="51"/>
        <v>3</v>
      </c>
      <c r="B529" s="13" t="str">
        <f t="shared" si="48"/>
        <v>GASTOS FINANCIEROS.</v>
      </c>
      <c r="C529" s="12" t="str">
        <f t="shared" si="52"/>
        <v>35</v>
      </c>
      <c r="D529" s="13" t="str">
        <f t="shared" si="49"/>
        <v>Intereses de demora y otros gastos financieros.</v>
      </c>
      <c r="E529" s="12" t="str">
        <f t="shared" si="53"/>
        <v>359</v>
      </c>
      <c r="F529" s="13" t="str">
        <f t="shared" si="50"/>
        <v>Otros gastos financieros.</v>
      </c>
      <c r="G529" s="18" t="s">
        <v>241</v>
      </c>
      <c r="H529" s="18" t="s">
        <v>28</v>
      </c>
      <c r="I529" s="20" t="s">
        <v>29</v>
      </c>
      <c r="J529" s="21">
        <v>10</v>
      </c>
      <c r="K529" s="21">
        <v>0</v>
      </c>
      <c r="L529" s="21">
        <v>10</v>
      </c>
      <c r="M529" s="21">
        <v>0</v>
      </c>
      <c r="N529" s="21">
        <v>10</v>
      </c>
      <c r="O529" s="21">
        <v>0</v>
      </c>
    </row>
    <row r="530" spans="1:15" ht="24" x14ac:dyDescent="0.25">
      <c r="A530" s="12" t="str">
        <f t="shared" si="51"/>
        <v>2</v>
      </c>
      <c r="B530" s="13" t="str">
        <f t="shared" si="48"/>
        <v>GASTOS CORRIENTES EN BIENES Y SERVICIOS.</v>
      </c>
      <c r="C530" s="12" t="str">
        <f t="shared" si="52"/>
        <v>22</v>
      </c>
      <c r="D530" s="13" t="str">
        <f t="shared" si="49"/>
        <v>Material, suministros y otros.</v>
      </c>
      <c r="E530" s="12" t="str">
        <f t="shared" si="53"/>
        <v>227</v>
      </c>
      <c r="F530" s="13" t="str">
        <f t="shared" si="50"/>
        <v>Trabajos realizados por otras empresas y profesionales.</v>
      </c>
      <c r="G530" s="18" t="s">
        <v>241</v>
      </c>
      <c r="H530" s="18" t="s">
        <v>26</v>
      </c>
      <c r="I530" s="20" t="s">
        <v>27</v>
      </c>
      <c r="J530" s="21">
        <v>1000</v>
      </c>
      <c r="K530" s="21">
        <v>0</v>
      </c>
      <c r="L530" s="21">
        <v>1000</v>
      </c>
      <c r="M530" s="21">
        <v>0</v>
      </c>
      <c r="N530" s="21">
        <v>1000</v>
      </c>
      <c r="O530" s="21">
        <v>0</v>
      </c>
    </row>
    <row r="531" spans="1:15" ht="24" x14ac:dyDescent="0.25">
      <c r="A531" s="12" t="str">
        <f t="shared" si="51"/>
        <v>2</v>
      </c>
      <c r="B531" s="13" t="str">
        <f t="shared" si="48"/>
        <v>GASTOS CORRIENTES EN BIENES Y SERVICIOS.</v>
      </c>
      <c r="C531" s="12" t="str">
        <f t="shared" si="52"/>
        <v>21</v>
      </c>
      <c r="D531" s="13" t="str">
        <f t="shared" si="49"/>
        <v>Reparaciones, mantenimiento y conservación.</v>
      </c>
      <c r="E531" s="12" t="str">
        <f t="shared" si="53"/>
        <v>213</v>
      </c>
      <c r="F531" s="13" t="str">
        <f t="shared" si="50"/>
        <v>Maquinaria, instalaciones técnicas y utillaje.</v>
      </c>
      <c r="G531" s="18" t="s">
        <v>241</v>
      </c>
      <c r="H531" s="18" t="s">
        <v>149</v>
      </c>
      <c r="I531" s="20" t="s">
        <v>150</v>
      </c>
      <c r="J531" s="21">
        <v>10</v>
      </c>
      <c r="K531" s="21">
        <v>0</v>
      </c>
      <c r="L531" s="21">
        <v>10</v>
      </c>
      <c r="M531" s="21">
        <v>0</v>
      </c>
      <c r="N531" s="21">
        <v>10</v>
      </c>
      <c r="O531" s="21">
        <v>0</v>
      </c>
    </row>
    <row r="532" spans="1:15" ht="24" x14ac:dyDescent="0.25">
      <c r="A532" s="12" t="str">
        <f t="shared" si="51"/>
        <v>2</v>
      </c>
      <c r="B532" s="13" t="str">
        <f t="shared" si="48"/>
        <v>GASTOS CORRIENTES EN BIENES Y SERVICIOS.</v>
      </c>
      <c r="C532" s="12" t="str">
        <f t="shared" si="52"/>
        <v>23</v>
      </c>
      <c r="D532" s="13" t="str">
        <f t="shared" si="49"/>
        <v>Indemnizaciones por razón del servicio.</v>
      </c>
      <c r="E532" s="12" t="str">
        <f t="shared" si="53"/>
        <v>231</v>
      </c>
      <c r="F532" s="13" t="str">
        <f t="shared" si="50"/>
        <v>Locomoción.</v>
      </c>
      <c r="G532" s="18" t="s">
        <v>241</v>
      </c>
      <c r="H532" s="18" t="s">
        <v>109</v>
      </c>
      <c r="I532" s="20" t="s">
        <v>110</v>
      </c>
      <c r="J532" s="21">
        <v>500</v>
      </c>
      <c r="K532" s="21">
        <v>0</v>
      </c>
      <c r="L532" s="21">
        <v>500</v>
      </c>
      <c r="M532" s="21">
        <v>0</v>
      </c>
      <c r="N532" s="21">
        <v>500</v>
      </c>
      <c r="O532" s="21">
        <v>0</v>
      </c>
    </row>
    <row r="533" spans="1:15" ht="24" x14ac:dyDescent="0.25">
      <c r="A533" s="12" t="str">
        <f t="shared" si="51"/>
        <v>2</v>
      </c>
      <c r="B533" s="13" t="str">
        <f t="shared" si="48"/>
        <v>GASTOS CORRIENTES EN BIENES Y SERVICIOS.</v>
      </c>
      <c r="C533" s="12" t="str">
        <f t="shared" si="52"/>
        <v>23</v>
      </c>
      <c r="D533" s="13" t="str">
        <f t="shared" si="49"/>
        <v>Indemnizaciones por razón del servicio.</v>
      </c>
      <c r="E533" s="12" t="str">
        <f t="shared" si="53"/>
        <v>231</v>
      </c>
      <c r="F533" s="13" t="str">
        <f t="shared" si="50"/>
        <v>Locomoción.</v>
      </c>
      <c r="G533" s="18" t="s">
        <v>241</v>
      </c>
      <c r="H533" s="18" t="s">
        <v>123</v>
      </c>
      <c r="I533" s="20" t="s">
        <v>124</v>
      </c>
      <c r="J533" s="21">
        <v>500</v>
      </c>
      <c r="K533" s="21">
        <v>0</v>
      </c>
      <c r="L533" s="21">
        <v>500</v>
      </c>
      <c r="M533" s="21">
        <v>0</v>
      </c>
      <c r="N533" s="21">
        <v>500</v>
      </c>
      <c r="O533" s="21">
        <v>0</v>
      </c>
    </row>
    <row r="534" spans="1:15" ht="24" x14ac:dyDescent="0.25">
      <c r="A534" s="12" t="str">
        <f t="shared" si="51"/>
        <v>2</v>
      </c>
      <c r="B534" s="13" t="str">
        <f t="shared" si="48"/>
        <v>GASTOS CORRIENTES EN BIENES Y SERVICIOS.</v>
      </c>
      <c r="C534" s="12" t="str">
        <f t="shared" si="52"/>
        <v>23</v>
      </c>
      <c r="D534" s="13" t="str">
        <f t="shared" si="49"/>
        <v>Indemnizaciones por razón del servicio.</v>
      </c>
      <c r="E534" s="12" t="str">
        <f t="shared" si="53"/>
        <v>230</v>
      </c>
      <c r="F534" s="13" t="str">
        <f t="shared" si="50"/>
        <v>Dietas.</v>
      </c>
      <c r="G534" s="18" t="s">
        <v>241</v>
      </c>
      <c r="H534" s="18" t="s">
        <v>105</v>
      </c>
      <c r="I534" s="20" t="s">
        <v>106</v>
      </c>
      <c r="J534" s="21">
        <v>500</v>
      </c>
      <c r="K534" s="21">
        <v>0</v>
      </c>
      <c r="L534" s="21">
        <v>500</v>
      </c>
      <c r="M534" s="21">
        <v>0</v>
      </c>
      <c r="N534" s="21">
        <v>500</v>
      </c>
      <c r="O534" s="21">
        <v>0</v>
      </c>
    </row>
    <row r="535" spans="1:15" ht="24" x14ac:dyDescent="0.25">
      <c r="A535" s="12" t="str">
        <f t="shared" si="51"/>
        <v>2</v>
      </c>
      <c r="B535" s="13" t="str">
        <f t="shared" si="48"/>
        <v>GASTOS CORRIENTES EN BIENES Y SERVICIOS.</v>
      </c>
      <c r="C535" s="12" t="str">
        <f t="shared" si="52"/>
        <v>23</v>
      </c>
      <c r="D535" s="13" t="str">
        <f t="shared" si="49"/>
        <v>Indemnizaciones por razón del servicio.</v>
      </c>
      <c r="E535" s="12" t="str">
        <f t="shared" si="53"/>
        <v>230</v>
      </c>
      <c r="F535" s="13" t="str">
        <f t="shared" si="50"/>
        <v>Dietas.</v>
      </c>
      <c r="G535" s="18" t="s">
        <v>241</v>
      </c>
      <c r="H535" s="18" t="s">
        <v>103</v>
      </c>
      <c r="I535" s="20" t="s">
        <v>104</v>
      </c>
      <c r="J535" s="21">
        <v>500</v>
      </c>
      <c r="K535" s="21">
        <v>0</v>
      </c>
      <c r="L535" s="21">
        <v>500</v>
      </c>
      <c r="M535" s="21">
        <v>0</v>
      </c>
      <c r="N535" s="21">
        <v>500</v>
      </c>
      <c r="O535" s="21">
        <v>0</v>
      </c>
    </row>
    <row r="536" spans="1:15" ht="24" x14ac:dyDescent="0.25">
      <c r="A536" s="12" t="str">
        <f t="shared" si="51"/>
        <v>2</v>
      </c>
      <c r="B536" s="13" t="str">
        <f t="shared" si="48"/>
        <v>GASTOS CORRIENTES EN BIENES Y SERVICIOS.</v>
      </c>
      <c r="C536" s="12" t="str">
        <f t="shared" si="52"/>
        <v>22</v>
      </c>
      <c r="D536" s="13" t="str">
        <f t="shared" si="49"/>
        <v>Material, suministros y otros.</v>
      </c>
      <c r="E536" s="12" t="str">
        <f t="shared" si="53"/>
        <v>227</v>
      </c>
      <c r="F536" s="13" t="str">
        <f t="shared" si="50"/>
        <v>Trabajos realizados por otras empresas y profesionales.</v>
      </c>
      <c r="G536" s="18" t="s">
        <v>241</v>
      </c>
      <c r="H536" s="18" t="s">
        <v>101</v>
      </c>
      <c r="I536" s="20" t="s">
        <v>102</v>
      </c>
      <c r="J536" s="21">
        <v>3050</v>
      </c>
      <c r="K536" s="21">
        <v>0</v>
      </c>
      <c r="L536" s="21">
        <v>3050</v>
      </c>
      <c r="M536" s="21">
        <v>0</v>
      </c>
      <c r="N536" s="21">
        <v>3050</v>
      </c>
      <c r="O536" s="21">
        <v>0</v>
      </c>
    </row>
    <row r="537" spans="1:15" ht="24" x14ac:dyDescent="0.25">
      <c r="A537" s="12" t="str">
        <f t="shared" si="51"/>
        <v>2</v>
      </c>
      <c r="B537" s="13" t="str">
        <f t="shared" si="48"/>
        <v>GASTOS CORRIENTES EN BIENES Y SERVICIOS.</v>
      </c>
      <c r="C537" s="12" t="str">
        <f t="shared" si="52"/>
        <v>22</v>
      </c>
      <c r="D537" s="13" t="str">
        <f t="shared" si="49"/>
        <v>Material, suministros y otros.</v>
      </c>
      <c r="E537" s="12" t="str">
        <f t="shared" si="53"/>
        <v>227</v>
      </c>
      <c r="F537" s="13" t="str">
        <f t="shared" si="50"/>
        <v>Trabajos realizados por otras empresas y profesionales.</v>
      </c>
      <c r="G537" s="18" t="s">
        <v>241</v>
      </c>
      <c r="H537" s="18" t="s">
        <v>99</v>
      </c>
      <c r="I537" s="20" t="s">
        <v>100</v>
      </c>
      <c r="J537" s="21">
        <v>3000</v>
      </c>
      <c r="K537" s="21">
        <v>0</v>
      </c>
      <c r="L537" s="21">
        <v>3000</v>
      </c>
      <c r="M537" s="21">
        <v>0</v>
      </c>
      <c r="N537" s="21">
        <v>3000</v>
      </c>
      <c r="O537" s="21">
        <v>0</v>
      </c>
    </row>
    <row r="538" spans="1:15" ht="24" x14ac:dyDescent="0.25">
      <c r="A538" s="12" t="str">
        <f t="shared" si="51"/>
        <v>2</v>
      </c>
      <c r="B538" s="13" t="str">
        <f t="shared" si="48"/>
        <v>GASTOS CORRIENTES EN BIENES Y SERVICIOS.</v>
      </c>
      <c r="C538" s="12" t="str">
        <f t="shared" si="52"/>
        <v>22</v>
      </c>
      <c r="D538" s="13" t="str">
        <f t="shared" si="49"/>
        <v>Material, suministros y otros.</v>
      </c>
      <c r="E538" s="12" t="str">
        <f t="shared" si="53"/>
        <v>226</v>
      </c>
      <c r="F538" s="13" t="str">
        <f t="shared" si="50"/>
        <v>Gastos diversos.</v>
      </c>
      <c r="G538" s="18" t="s">
        <v>241</v>
      </c>
      <c r="H538" s="18" t="s">
        <v>65</v>
      </c>
      <c r="I538" s="20" t="s">
        <v>66</v>
      </c>
      <c r="J538" s="21">
        <v>1000</v>
      </c>
      <c r="K538" s="21">
        <v>0</v>
      </c>
      <c r="L538" s="21">
        <v>1000</v>
      </c>
      <c r="M538" s="21">
        <v>0</v>
      </c>
      <c r="N538" s="21">
        <v>1000</v>
      </c>
      <c r="O538" s="21">
        <v>0</v>
      </c>
    </row>
    <row r="539" spans="1:15" ht="24" x14ac:dyDescent="0.25">
      <c r="A539" s="12" t="str">
        <f t="shared" si="51"/>
        <v>2</v>
      </c>
      <c r="B539" s="13" t="str">
        <f t="shared" si="48"/>
        <v>GASTOS CORRIENTES EN BIENES Y SERVICIOS.</v>
      </c>
      <c r="C539" s="12" t="str">
        <f t="shared" si="52"/>
        <v>22</v>
      </c>
      <c r="D539" s="13" t="str">
        <f t="shared" si="49"/>
        <v>Material, suministros y otros.</v>
      </c>
      <c r="E539" s="12" t="str">
        <f t="shared" si="53"/>
        <v>226</v>
      </c>
      <c r="F539" s="13" t="str">
        <f t="shared" si="50"/>
        <v>Gastos diversos.</v>
      </c>
      <c r="G539" s="18" t="s">
        <v>241</v>
      </c>
      <c r="H539" s="18" t="s">
        <v>246</v>
      </c>
      <c r="I539" s="20" t="s">
        <v>247</v>
      </c>
      <c r="J539" s="21">
        <v>10</v>
      </c>
      <c r="K539" s="21">
        <v>0</v>
      </c>
      <c r="L539" s="21">
        <v>10</v>
      </c>
      <c r="M539" s="21">
        <v>0</v>
      </c>
      <c r="N539" s="21">
        <v>10</v>
      </c>
      <c r="O539" s="21">
        <v>0</v>
      </c>
    </row>
    <row r="540" spans="1:15" ht="24" x14ac:dyDescent="0.25">
      <c r="A540" s="12" t="str">
        <f t="shared" si="51"/>
        <v>2</v>
      </c>
      <c r="B540" s="13" t="str">
        <f t="shared" si="48"/>
        <v>GASTOS CORRIENTES EN BIENES Y SERVICIOS.</v>
      </c>
      <c r="C540" s="12" t="str">
        <f t="shared" si="52"/>
        <v>22</v>
      </c>
      <c r="D540" s="13" t="str">
        <f t="shared" si="49"/>
        <v>Material, suministros y otros.</v>
      </c>
      <c r="E540" s="12" t="str">
        <f t="shared" si="53"/>
        <v>226</v>
      </c>
      <c r="F540" s="13" t="str">
        <f t="shared" si="50"/>
        <v>Gastos diversos.</v>
      </c>
      <c r="G540" s="18" t="s">
        <v>241</v>
      </c>
      <c r="H540" s="18" t="s">
        <v>95</v>
      </c>
      <c r="I540" s="20" t="s">
        <v>96</v>
      </c>
      <c r="J540" s="21">
        <v>3000</v>
      </c>
      <c r="K540" s="21">
        <v>0</v>
      </c>
      <c r="L540" s="21">
        <v>3000</v>
      </c>
      <c r="M540" s="21">
        <v>0</v>
      </c>
      <c r="N540" s="21">
        <v>3000</v>
      </c>
      <c r="O540" s="21">
        <v>0</v>
      </c>
    </row>
    <row r="541" spans="1:15" ht="24" x14ac:dyDescent="0.25">
      <c r="A541" s="12" t="str">
        <f t="shared" si="51"/>
        <v>2</v>
      </c>
      <c r="B541" s="13" t="str">
        <f t="shared" si="48"/>
        <v>GASTOS CORRIENTES EN BIENES Y SERVICIOS.</v>
      </c>
      <c r="C541" s="12" t="str">
        <f t="shared" si="52"/>
        <v>22</v>
      </c>
      <c r="D541" s="13" t="str">
        <f t="shared" si="49"/>
        <v>Material, suministros y otros.</v>
      </c>
      <c r="E541" s="12" t="str">
        <f t="shared" si="53"/>
        <v>225</v>
      </c>
      <c r="F541" s="13" t="str">
        <f t="shared" si="50"/>
        <v>Tributos.</v>
      </c>
      <c r="G541" s="18" t="s">
        <v>241</v>
      </c>
      <c r="H541" s="18" t="s">
        <v>203</v>
      </c>
      <c r="I541" s="20" t="s">
        <v>204</v>
      </c>
      <c r="J541" s="21">
        <v>5000</v>
      </c>
      <c r="K541" s="21">
        <v>0</v>
      </c>
      <c r="L541" s="21">
        <v>5000</v>
      </c>
      <c r="M541" s="21">
        <v>0</v>
      </c>
      <c r="N541" s="21">
        <v>5000</v>
      </c>
      <c r="O541" s="21">
        <v>0</v>
      </c>
    </row>
    <row r="542" spans="1:15" ht="24" x14ac:dyDescent="0.25">
      <c r="A542" s="12" t="str">
        <f t="shared" si="51"/>
        <v>2</v>
      </c>
      <c r="B542" s="13" t="str">
        <f t="shared" si="48"/>
        <v>GASTOS CORRIENTES EN BIENES Y SERVICIOS.</v>
      </c>
      <c r="C542" s="12" t="str">
        <f t="shared" si="52"/>
        <v>22</v>
      </c>
      <c r="D542" s="13" t="str">
        <f t="shared" si="49"/>
        <v>Material, suministros y otros.</v>
      </c>
      <c r="E542" s="12" t="str">
        <f t="shared" si="53"/>
        <v>225</v>
      </c>
      <c r="F542" s="13" t="str">
        <f t="shared" si="50"/>
        <v>Tributos.</v>
      </c>
      <c r="G542" s="18" t="s">
        <v>241</v>
      </c>
      <c r="H542" s="18" t="s">
        <v>224</v>
      </c>
      <c r="I542" s="20" t="s">
        <v>225</v>
      </c>
      <c r="J542" s="21">
        <v>2000</v>
      </c>
      <c r="K542" s="21">
        <v>0</v>
      </c>
      <c r="L542" s="21">
        <v>2000</v>
      </c>
      <c r="M542" s="21">
        <v>0</v>
      </c>
      <c r="N542" s="21">
        <v>2000</v>
      </c>
      <c r="O542" s="21">
        <v>0</v>
      </c>
    </row>
    <row r="543" spans="1:15" ht="24" x14ac:dyDescent="0.25">
      <c r="A543" s="12" t="str">
        <f t="shared" si="51"/>
        <v>2</v>
      </c>
      <c r="B543" s="13" t="str">
        <f t="shared" si="48"/>
        <v>GASTOS CORRIENTES EN BIENES Y SERVICIOS.</v>
      </c>
      <c r="C543" s="12" t="str">
        <f t="shared" si="52"/>
        <v>22</v>
      </c>
      <c r="D543" s="13" t="str">
        <f t="shared" si="49"/>
        <v>Material, suministros y otros.</v>
      </c>
      <c r="E543" s="12" t="str">
        <f t="shared" si="53"/>
        <v>220</v>
      </c>
      <c r="F543" s="13" t="str">
        <f t="shared" si="50"/>
        <v>Material de oficina.</v>
      </c>
      <c r="G543" s="18" t="s">
        <v>241</v>
      </c>
      <c r="H543" s="18" t="s">
        <v>53</v>
      </c>
      <c r="I543" s="20" t="s">
        <v>54</v>
      </c>
      <c r="J543" s="21">
        <v>150</v>
      </c>
      <c r="K543" s="21">
        <v>0</v>
      </c>
      <c r="L543" s="21">
        <v>150</v>
      </c>
      <c r="M543" s="21">
        <v>0</v>
      </c>
      <c r="N543" s="21">
        <v>150</v>
      </c>
      <c r="O543" s="21">
        <v>0</v>
      </c>
    </row>
    <row r="544" spans="1:15" ht="24" x14ac:dyDescent="0.25">
      <c r="A544" s="12" t="str">
        <f t="shared" si="51"/>
        <v>2</v>
      </c>
      <c r="B544" s="13" t="str">
        <f t="shared" si="48"/>
        <v>GASTOS CORRIENTES EN BIENES Y SERVICIOS.</v>
      </c>
      <c r="C544" s="12" t="str">
        <f t="shared" si="52"/>
        <v>23</v>
      </c>
      <c r="D544" s="13" t="str">
        <f t="shared" si="49"/>
        <v>Indemnizaciones por razón del servicio.</v>
      </c>
      <c r="E544" s="12" t="str">
        <f t="shared" si="53"/>
        <v>230</v>
      </c>
      <c r="F544" s="13" t="str">
        <f t="shared" si="50"/>
        <v>Dietas.</v>
      </c>
      <c r="G544" s="18" t="s">
        <v>71</v>
      </c>
      <c r="H544" s="18" t="s">
        <v>103</v>
      </c>
      <c r="I544" s="20" t="s">
        <v>104</v>
      </c>
      <c r="J544" s="21">
        <v>0</v>
      </c>
      <c r="K544" s="21">
        <v>0</v>
      </c>
      <c r="L544" s="21">
        <v>0</v>
      </c>
      <c r="M544" s="21">
        <v>0</v>
      </c>
      <c r="N544" s="21">
        <v>0</v>
      </c>
      <c r="O544" s="21">
        <v>0</v>
      </c>
    </row>
    <row r="545" spans="1:15" ht="24" x14ac:dyDescent="0.25">
      <c r="A545" s="12" t="str">
        <f t="shared" si="51"/>
        <v>2</v>
      </c>
      <c r="B545" s="13" t="str">
        <f t="shared" si="48"/>
        <v>GASTOS CORRIENTES EN BIENES Y SERVICIOS.</v>
      </c>
      <c r="C545" s="12" t="str">
        <f t="shared" si="52"/>
        <v>22</v>
      </c>
      <c r="D545" s="13" t="str">
        <f t="shared" si="49"/>
        <v>Material, suministros y otros.</v>
      </c>
      <c r="E545" s="12" t="str">
        <f t="shared" si="53"/>
        <v>227</v>
      </c>
      <c r="F545" s="13" t="str">
        <f t="shared" si="50"/>
        <v>Trabajos realizados por otras empresas y profesionales.</v>
      </c>
      <c r="G545" s="18" t="s">
        <v>71</v>
      </c>
      <c r="H545" s="18" t="s">
        <v>26</v>
      </c>
      <c r="I545" s="20" t="s">
        <v>27</v>
      </c>
      <c r="J545" s="21">
        <v>0</v>
      </c>
      <c r="K545" s="21">
        <v>0</v>
      </c>
      <c r="L545" s="21">
        <v>0</v>
      </c>
      <c r="M545" s="21">
        <v>0</v>
      </c>
      <c r="N545" s="21">
        <v>0</v>
      </c>
      <c r="O545" s="21">
        <v>0</v>
      </c>
    </row>
    <row r="546" spans="1:15" ht="24" x14ac:dyDescent="0.25">
      <c r="A546" s="12" t="str">
        <f t="shared" si="51"/>
        <v>2</v>
      </c>
      <c r="B546" s="13" t="str">
        <f t="shared" si="48"/>
        <v>GASTOS CORRIENTES EN BIENES Y SERVICIOS.</v>
      </c>
      <c r="C546" s="12" t="str">
        <f t="shared" si="52"/>
        <v>22</v>
      </c>
      <c r="D546" s="13" t="str">
        <f t="shared" si="49"/>
        <v>Material, suministros y otros.</v>
      </c>
      <c r="E546" s="12" t="str">
        <f t="shared" si="53"/>
        <v>226</v>
      </c>
      <c r="F546" s="13" t="str">
        <f t="shared" si="50"/>
        <v>Gastos diversos.</v>
      </c>
      <c r="G546" s="18" t="s">
        <v>71</v>
      </c>
      <c r="H546" s="18" t="s">
        <v>65</v>
      </c>
      <c r="I546" s="20" t="s">
        <v>66</v>
      </c>
      <c r="J546" s="21">
        <v>0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</row>
    <row r="547" spans="1:15" ht="24" x14ac:dyDescent="0.25">
      <c r="A547" s="12" t="str">
        <f t="shared" si="51"/>
        <v>2</v>
      </c>
      <c r="B547" s="13" t="str">
        <f t="shared" si="48"/>
        <v>GASTOS CORRIENTES EN BIENES Y SERVICIOS.</v>
      </c>
      <c r="C547" s="12" t="str">
        <f t="shared" si="52"/>
        <v>21</v>
      </c>
      <c r="D547" s="13" t="str">
        <f t="shared" si="49"/>
        <v>Reparaciones, mantenimiento y conservación.</v>
      </c>
      <c r="E547" s="12" t="str">
        <f t="shared" si="53"/>
        <v>213</v>
      </c>
      <c r="F547" s="13" t="str">
        <f t="shared" si="50"/>
        <v>Maquinaria, instalaciones técnicas y utillaje.</v>
      </c>
      <c r="G547" s="18" t="s">
        <v>71</v>
      </c>
      <c r="H547" s="18" t="s">
        <v>149</v>
      </c>
      <c r="I547" s="20" t="s">
        <v>150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</row>
    <row r="548" spans="1:15" ht="24" x14ac:dyDescent="0.25">
      <c r="A548" s="12" t="str">
        <f t="shared" si="51"/>
        <v>1</v>
      </c>
      <c r="B548" s="13" t="str">
        <f t="shared" si="48"/>
        <v>GASTOS DE PERSONAL.</v>
      </c>
      <c r="C548" s="12" t="str">
        <f t="shared" si="52"/>
        <v>13</v>
      </c>
      <c r="D548" s="13" t="str">
        <f t="shared" si="49"/>
        <v>Personal Laboral.</v>
      </c>
      <c r="E548" s="12" t="str">
        <f t="shared" si="53"/>
        <v>131</v>
      </c>
      <c r="F548" s="13" t="str">
        <f t="shared" si="50"/>
        <v>Laboral temporal.</v>
      </c>
      <c r="G548" s="18" t="s">
        <v>71</v>
      </c>
      <c r="H548" s="18" t="s">
        <v>244</v>
      </c>
      <c r="I548" s="20" t="s">
        <v>245</v>
      </c>
      <c r="J548" s="21">
        <v>0</v>
      </c>
      <c r="K548" s="21">
        <v>0</v>
      </c>
      <c r="L548" s="21">
        <v>0</v>
      </c>
      <c r="M548" s="21">
        <v>10765.48</v>
      </c>
      <c r="N548" s="21">
        <v>-10765.48</v>
      </c>
      <c r="O548" s="21">
        <v>0</v>
      </c>
    </row>
    <row r="549" spans="1:15" x14ac:dyDescent="0.25">
      <c r="A549" s="12" t="str">
        <f t="shared" si="51"/>
        <v>1</v>
      </c>
      <c r="B549" s="13" t="str">
        <f t="shared" si="48"/>
        <v>GASTOS DE PERSONAL.</v>
      </c>
      <c r="C549" s="12" t="str">
        <f t="shared" si="52"/>
        <v>14</v>
      </c>
      <c r="D549" s="13" t="str">
        <f t="shared" si="49"/>
        <v>Otro personal.</v>
      </c>
      <c r="E549" s="12" t="str">
        <f t="shared" si="53"/>
        <v>143</v>
      </c>
      <c r="F549" s="13" t="str">
        <f t="shared" si="50"/>
        <v>Otro personal.</v>
      </c>
      <c r="G549" s="18" t="s">
        <v>71</v>
      </c>
      <c r="H549" s="18" t="s">
        <v>89</v>
      </c>
      <c r="I549" s="20" t="s">
        <v>90</v>
      </c>
      <c r="J549" s="21">
        <v>10</v>
      </c>
      <c r="K549" s="21">
        <v>0</v>
      </c>
      <c r="L549" s="21">
        <v>10</v>
      </c>
      <c r="M549" s="21">
        <v>0</v>
      </c>
      <c r="N549" s="21">
        <v>10</v>
      </c>
      <c r="O549" s="21">
        <v>0</v>
      </c>
    </row>
    <row r="550" spans="1:15" ht="36" x14ac:dyDescent="0.25">
      <c r="A550" s="12" t="str">
        <f t="shared" si="51"/>
        <v>1</v>
      </c>
      <c r="B550" s="13" t="str">
        <f t="shared" si="48"/>
        <v>GASTOS DE PERSONAL.</v>
      </c>
      <c r="C550" s="12" t="str">
        <f t="shared" si="52"/>
        <v>13</v>
      </c>
      <c r="D550" s="13" t="str">
        <f t="shared" si="49"/>
        <v>Personal Laboral.</v>
      </c>
      <c r="E550" s="12" t="str">
        <f t="shared" si="53"/>
        <v>131</v>
      </c>
      <c r="F550" s="13" t="str">
        <f t="shared" si="50"/>
        <v>Laboral temporal.</v>
      </c>
      <c r="G550" s="18" t="s">
        <v>71</v>
      </c>
      <c r="H550" s="18" t="s">
        <v>87</v>
      </c>
      <c r="I550" s="20" t="s">
        <v>88</v>
      </c>
      <c r="J550" s="21">
        <v>10</v>
      </c>
      <c r="K550" s="21">
        <v>0</v>
      </c>
      <c r="L550" s="21">
        <v>10</v>
      </c>
      <c r="M550" s="21">
        <v>0</v>
      </c>
      <c r="N550" s="21">
        <v>10</v>
      </c>
      <c r="O550" s="21">
        <v>0</v>
      </c>
    </row>
    <row r="551" spans="1:15" ht="24" x14ac:dyDescent="0.25">
      <c r="A551" s="12" t="str">
        <f t="shared" si="51"/>
        <v>1</v>
      </c>
      <c r="B551" s="13" t="str">
        <f t="shared" si="48"/>
        <v>GASTOS DE PERSONAL.</v>
      </c>
      <c r="C551" s="12" t="str">
        <f t="shared" si="52"/>
        <v>16</v>
      </c>
      <c r="D551" s="13" t="str">
        <f t="shared" si="49"/>
        <v>Cuotas, prestaciones y gastos sociales a cargo del empleador.</v>
      </c>
      <c r="E551" s="12" t="str">
        <f t="shared" si="53"/>
        <v>162</v>
      </c>
      <c r="F551" s="13" t="str">
        <f t="shared" si="50"/>
        <v>Gastos sociales del personal.</v>
      </c>
      <c r="G551" s="18" t="s">
        <v>71</v>
      </c>
      <c r="H551" s="18" t="s">
        <v>16</v>
      </c>
      <c r="I551" s="20" t="s">
        <v>17</v>
      </c>
      <c r="J551" s="21">
        <v>2761</v>
      </c>
      <c r="K551" s="21">
        <v>0</v>
      </c>
      <c r="L551" s="21">
        <v>2761</v>
      </c>
      <c r="M551" s="21">
        <v>837.03</v>
      </c>
      <c r="N551" s="21">
        <v>1923.97</v>
      </c>
      <c r="O551" s="21">
        <v>30.32</v>
      </c>
    </row>
    <row r="552" spans="1:15" ht="24" x14ac:dyDescent="0.25">
      <c r="A552" s="12" t="str">
        <f t="shared" si="51"/>
        <v>1</v>
      </c>
      <c r="B552" s="13" t="str">
        <f t="shared" si="48"/>
        <v>GASTOS DE PERSONAL.</v>
      </c>
      <c r="C552" s="12" t="str">
        <f t="shared" si="52"/>
        <v>16</v>
      </c>
      <c r="D552" s="13" t="str">
        <f t="shared" si="49"/>
        <v>Cuotas, prestaciones y gastos sociales a cargo del empleador.</v>
      </c>
      <c r="E552" s="12" t="str">
        <f t="shared" si="53"/>
        <v>160</v>
      </c>
      <c r="F552" s="13" t="str">
        <f t="shared" si="50"/>
        <v>Cuotas sociales.</v>
      </c>
      <c r="G552" s="18" t="s">
        <v>71</v>
      </c>
      <c r="H552" s="18" t="s">
        <v>8</v>
      </c>
      <c r="I552" s="20" t="s">
        <v>9</v>
      </c>
      <c r="J552" s="21">
        <v>135469</v>
      </c>
      <c r="K552" s="21">
        <v>4357.32</v>
      </c>
      <c r="L552" s="21">
        <v>139826.32</v>
      </c>
      <c r="M552" s="21">
        <v>74327.92</v>
      </c>
      <c r="N552" s="21">
        <v>65498.400000000009</v>
      </c>
      <c r="O552" s="21">
        <v>53.157316876348403</v>
      </c>
    </row>
    <row r="553" spans="1:15" x14ac:dyDescent="0.25">
      <c r="A553" s="12" t="str">
        <f t="shared" si="51"/>
        <v>1</v>
      </c>
      <c r="B553" s="13" t="str">
        <f t="shared" si="48"/>
        <v>GASTOS DE PERSONAL.</v>
      </c>
      <c r="C553" s="12" t="str">
        <f t="shared" si="52"/>
        <v>15</v>
      </c>
      <c r="D553" s="13" t="str">
        <f t="shared" si="49"/>
        <v>Incentivos al rendimiento.</v>
      </c>
      <c r="E553" s="12" t="str">
        <f t="shared" si="53"/>
        <v>151</v>
      </c>
      <c r="F553" s="13" t="str">
        <f t="shared" si="50"/>
        <v>Gratificaciones.</v>
      </c>
      <c r="G553" s="18" t="s">
        <v>71</v>
      </c>
      <c r="H553" s="18" t="s">
        <v>51</v>
      </c>
      <c r="I553" s="20" t="s">
        <v>52</v>
      </c>
      <c r="J553" s="21">
        <v>10</v>
      </c>
      <c r="K553" s="21">
        <v>0</v>
      </c>
      <c r="L553" s="21">
        <v>10</v>
      </c>
      <c r="M553" s="21">
        <v>478.24</v>
      </c>
      <c r="N553" s="21">
        <v>-468.24</v>
      </c>
      <c r="O553" s="21">
        <v>4782.3990435201404</v>
      </c>
    </row>
    <row r="554" spans="1:15" x14ac:dyDescent="0.25">
      <c r="A554" s="12" t="str">
        <f t="shared" si="51"/>
        <v>1</v>
      </c>
      <c r="B554" s="13" t="str">
        <f t="shared" si="48"/>
        <v>GASTOS DE PERSONAL.</v>
      </c>
      <c r="C554" s="12" t="str">
        <f t="shared" si="52"/>
        <v>15</v>
      </c>
      <c r="D554" s="13" t="str">
        <f t="shared" si="49"/>
        <v>Incentivos al rendimiento.</v>
      </c>
      <c r="E554" s="12" t="str">
        <f t="shared" si="53"/>
        <v>150</v>
      </c>
      <c r="F554" s="13" t="str">
        <f t="shared" si="50"/>
        <v>Productividad.</v>
      </c>
      <c r="G554" s="18" t="s">
        <v>71</v>
      </c>
      <c r="H554" s="18" t="s">
        <v>49</v>
      </c>
      <c r="I554" s="20" t="s">
        <v>50</v>
      </c>
      <c r="J554" s="21">
        <v>7455</v>
      </c>
      <c r="K554" s="21">
        <v>0</v>
      </c>
      <c r="L554" s="21">
        <v>7455</v>
      </c>
      <c r="M554" s="21">
        <v>13688.14</v>
      </c>
      <c r="N554" s="21">
        <v>-6233.1399999999994</v>
      </c>
      <c r="O554" s="21">
        <v>183.61019445107701</v>
      </c>
    </row>
    <row r="555" spans="1:15" ht="24" x14ac:dyDescent="0.25">
      <c r="A555" s="12" t="str">
        <f t="shared" si="51"/>
        <v>1</v>
      </c>
      <c r="B555" s="13" t="str">
        <f t="shared" si="48"/>
        <v>GASTOS DE PERSONAL.</v>
      </c>
      <c r="C555" s="12" t="str">
        <f t="shared" si="52"/>
        <v>13</v>
      </c>
      <c r="D555" s="13" t="str">
        <f t="shared" si="49"/>
        <v>Personal Laboral.</v>
      </c>
      <c r="E555" s="12" t="str">
        <f t="shared" si="53"/>
        <v>130</v>
      </c>
      <c r="F555" s="13" t="str">
        <f t="shared" si="50"/>
        <v>Laboral Fijo.</v>
      </c>
      <c r="G555" s="18" t="s">
        <v>71</v>
      </c>
      <c r="H555" s="18" t="s">
        <v>79</v>
      </c>
      <c r="I555" s="20" t="s">
        <v>80</v>
      </c>
      <c r="J555" s="21">
        <v>10</v>
      </c>
      <c r="K555" s="21">
        <v>0</v>
      </c>
      <c r="L555" s="21">
        <v>10</v>
      </c>
      <c r="M555" s="21">
        <v>0</v>
      </c>
      <c r="N555" s="21">
        <v>10</v>
      </c>
      <c r="O555" s="21">
        <v>0</v>
      </c>
    </row>
    <row r="556" spans="1:15" ht="24" x14ac:dyDescent="0.25">
      <c r="A556" s="12" t="str">
        <f t="shared" si="51"/>
        <v>1</v>
      </c>
      <c r="B556" s="13" t="str">
        <f t="shared" si="48"/>
        <v>GASTOS DE PERSONAL.</v>
      </c>
      <c r="C556" s="12" t="str">
        <f t="shared" si="52"/>
        <v>13</v>
      </c>
      <c r="D556" s="13" t="str">
        <f t="shared" si="49"/>
        <v>Personal Laboral.</v>
      </c>
      <c r="E556" s="12" t="str">
        <f t="shared" si="53"/>
        <v>130</v>
      </c>
      <c r="F556" s="13" t="str">
        <f t="shared" si="50"/>
        <v>Laboral Fijo.</v>
      </c>
      <c r="G556" s="18" t="s">
        <v>71</v>
      </c>
      <c r="H556" s="18" t="s">
        <v>77</v>
      </c>
      <c r="I556" s="20" t="s">
        <v>78</v>
      </c>
      <c r="J556" s="21">
        <v>75360</v>
      </c>
      <c r="K556" s="21">
        <v>0</v>
      </c>
      <c r="L556" s="21">
        <v>75360</v>
      </c>
      <c r="M556" s="21">
        <v>28828.77</v>
      </c>
      <c r="N556" s="21">
        <v>46531.229999999996</v>
      </c>
      <c r="O556" s="21">
        <v>38.254737260131201</v>
      </c>
    </row>
    <row r="557" spans="1:15" ht="24" x14ac:dyDescent="0.25">
      <c r="A557" s="12" t="str">
        <f t="shared" si="51"/>
        <v>1</v>
      </c>
      <c r="B557" s="13" t="str">
        <f t="shared" si="48"/>
        <v>GASTOS DE PERSONAL.</v>
      </c>
      <c r="C557" s="12" t="str">
        <f t="shared" si="52"/>
        <v>12</v>
      </c>
      <c r="D557" s="13" t="str">
        <f t="shared" si="49"/>
        <v>Personal Funcionario.</v>
      </c>
      <c r="E557" s="12" t="str">
        <f t="shared" si="53"/>
        <v>121</v>
      </c>
      <c r="F557" s="13" t="str">
        <f t="shared" si="50"/>
        <v>Retribuciones complementarias.</v>
      </c>
      <c r="G557" s="18" t="s">
        <v>71</v>
      </c>
      <c r="H557" s="18" t="s">
        <v>47</v>
      </c>
      <c r="I557" s="20" t="s">
        <v>48</v>
      </c>
      <c r="J557" s="21">
        <v>255059</v>
      </c>
      <c r="K557" s="21">
        <v>13203.99</v>
      </c>
      <c r="L557" s="21">
        <v>268262.99</v>
      </c>
      <c r="M557" s="21">
        <v>116444.68</v>
      </c>
      <c r="N557" s="21">
        <v>151818.31</v>
      </c>
      <c r="O557" s="21">
        <v>43.406912000470797</v>
      </c>
    </row>
    <row r="558" spans="1:15" ht="24" x14ac:dyDescent="0.25">
      <c r="A558" s="12" t="str">
        <f t="shared" si="51"/>
        <v>1</v>
      </c>
      <c r="B558" s="13" t="str">
        <f t="shared" si="48"/>
        <v>GASTOS DE PERSONAL.</v>
      </c>
      <c r="C558" s="12" t="str">
        <f t="shared" si="52"/>
        <v>12</v>
      </c>
      <c r="D558" s="13" t="str">
        <f t="shared" si="49"/>
        <v>Personal Funcionario.</v>
      </c>
      <c r="E558" s="12" t="str">
        <f t="shared" si="53"/>
        <v>121</v>
      </c>
      <c r="F558" s="13" t="str">
        <f t="shared" si="50"/>
        <v>Retribuciones complementarias.</v>
      </c>
      <c r="G558" s="18" t="s">
        <v>71</v>
      </c>
      <c r="H558" s="18" t="s">
        <v>45</v>
      </c>
      <c r="I558" s="20" t="s">
        <v>46</v>
      </c>
      <c r="J558" s="21">
        <v>74821</v>
      </c>
      <c r="K558" s="21">
        <v>0</v>
      </c>
      <c r="L558" s="21">
        <v>74821</v>
      </c>
      <c r="M558" s="21">
        <v>34914.660000000003</v>
      </c>
      <c r="N558" s="21">
        <v>39906.339999999997</v>
      </c>
      <c r="O558" s="21">
        <v>46.664252013561303</v>
      </c>
    </row>
    <row r="559" spans="1:15" ht="24" x14ac:dyDescent="0.25">
      <c r="A559" s="12" t="str">
        <f t="shared" si="51"/>
        <v>1</v>
      </c>
      <c r="B559" s="13" t="str">
        <f t="shared" si="48"/>
        <v>GASTOS DE PERSONAL.</v>
      </c>
      <c r="C559" s="12" t="str">
        <f t="shared" si="52"/>
        <v>12</v>
      </c>
      <c r="D559" s="13" t="str">
        <f t="shared" si="49"/>
        <v>Personal Funcionario.</v>
      </c>
      <c r="E559" s="12" t="str">
        <f t="shared" si="53"/>
        <v>120</v>
      </c>
      <c r="F559" s="13" t="str">
        <f t="shared" si="50"/>
        <v>Retribuciones básicas.</v>
      </c>
      <c r="G559" s="18" t="s">
        <v>71</v>
      </c>
      <c r="H559" s="18" t="s">
        <v>43</v>
      </c>
      <c r="I559" s="20" t="s">
        <v>44</v>
      </c>
      <c r="J559" s="21">
        <v>31492</v>
      </c>
      <c r="K559" s="21">
        <v>0</v>
      </c>
      <c r="L559" s="21">
        <v>31492</v>
      </c>
      <c r="M559" s="21">
        <v>29840.12</v>
      </c>
      <c r="N559" s="21">
        <v>1651.880000000001</v>
      </c>
      <c r="O559" s="21">
        <v>94.754604337942695</v>
      </c>
    </row>
    <row r="560" spans="1:15" x14ac:dyDescent="0.25">
      <c r="A560" s="12" t="str">
        <f t="shared" si="51"/>
        <v>1</v>
      </c>
      <c r="B560" s="13" t="str">
        <f t="shared" si="48"/>
        <v>GASTOS DE PERSONAL.</v>
      </c>
      <c r="C560" s="12" t="str">
        <f t="shared" si="52"/>
        <v>12</v>
      </c>
      <c r="D560" s="13" t="str">
        <f t="shared" si="49"/>
        <v>Personal Funcionario.</v>
      </c>
      <c r="E560" s="12" t="str">
        <f t="shared" si="53"/>
        <v>120</v>
      </c>
      <c r="F560" s="13" t="str">
        <f t="shared" si="50"/>
        <v>Retribuciones básicas.</v>
      </c>
      <c r="G560" s="18" t="s">
        <v>71</v>
      </c>
      <c r="H560" s="18" t="s">
        <v>41</v>
      </c>
      <c r="I560" s="20" t="s">
        <v>42</v>
      </c>
      <c r="J560" s="21">
        <v>22072</v>
      </c>
      <c r="K560" s="21">
        <v>0</v>
      </c>
      <c r="L560" s="21">
        <v>22072</v>
      </c>
      <c r="M560" s="21">
        <v>11590.37</v>
      </c>
      <c r="N560" s="21">
        <v>10481.629999999999</v>
      </c>
      <c r="O560" s="21">
        <v>52.511643706731498</v>
      </c>
    </row>
    <row r="561" spans="1:15" ht="24" x14ac:dyDescent="0.25">
      <c r="A561" s="12" t="str">
        <f t="shared" si="51"/>
        <v>1</v>
      </c>
      <c r="B561" s="13" t="str">
        <f t="shared" si="48"/>
        <v>GASTOS DE PERSONAL.</v>
      </c>
      <c r="C561" s="12" t="str">
        <f t="shared" si="52"/>
        <v>12</v>
      </c>
      <c r="D561" s="13" t="str">
        <f t="shared" si="49"/>
        <v>Personal Funcionario.</v>
      </c>
      <c r="E561" s="12" t="str">
        <f t="shared" si="53"/>
        <v>120</v>
      </c>
      <c r="F561" s="13" t="str">
        <f t="shared" si="50"/>
        <v>Retribuciones básicas.</v>
      </c>
      <c r="G561" s="18" t="s">
        <v>71</v>
      </c>
      <c r="H561" s="18" t="s">
        <v>39</v>
      </c>
      <c r="I561" s="20" t="s">
        <v>40</v>
      </c>
      <c r="J561" s="21">
        <v>2926</v>
      </c>
      <c r="K561" s="21">
        <v>0</v>
      </c>
      <c r="L561" s="21">
        <v>2926</v>
      </c>
      <c r="M561" s="21">
        <v>8308.4500000000007</v>
      </c>
      <c r="N561" s="21">
        <v>-5382.4500000000007</v>
      </c>
      <c r="O561" s="21">
        <v>283.95249467945803</v>
      </c>
    </row>
    <row r="562" spans="1:15" ht="24" x14ac:dyDescent="0.25">
      <c r="A562" s="12" t="str">
        <f t="shared" si="51"/>
        <v>1</v>
      </c>
      <c r="B562" s="13" t="str">
        <f t="shared" si="48"/>
        <v>GASTOS DE PERSONAL.</v>
      </c>
      <c r="C562" s="12" t="str">
        <f t="shared" si="52"/>
        <v>12</v>
      </c>
      <c r="D562" s="13" t="str">
        <f t="shared" si="49"/>
        <v>Personal Funcionario.</v>
      </c>
      <c r="E562" s="12" t="str">
        <f t="shared" si="53"/>
        <v>120</v>
      </c>
      <c r="F562" s="13" t="str">
        <f t="shared" si="50"/>
        <v>Retribuciones básicas.</v>
      </c>
      <c r="G562" s="18" t="s">
        <v>71</v>
      </c>
      <c r="H562" s="18" t="s">
        <v>37</v>
      </c>
      <c r="I562" s="20" t="s">
        <v>38</v>
      </c>
      <c r="J562" s="21">
        <v>42176</v>
      </c>
      <c r="K562" s="21">
        <v>0</v>
      </c>
      <c r="L562" s="21">
        <v>42176</v>
      </c>
      <c r="M562" s="21">
        <v>11326.92</v>
      </c>
      <c r="N562" s="21">
        <v>30849.08</v>
      </c>
      <c r="O562" s="21">
        <v>26.8563163871938</v>
      </c>
    </row>
    <row r="563" spans="1:15" ht="24" x14ac:dyDescent="0.25">
      <c r="A563" s="12" t="str">
        <f t="shared" si="51"/>
        <v>1</v>
      </c>
      <c r="B563" s="13" t="str">
        <f t="shared" si="48"/>
        <v>GASTOS DE PERSONAL.</v>
      </c>
      <c r="C563" s="12" t="str">
        <f t="shared" si="52"/>
        <v>12</v>
      </c>
      <c r="D563" s="13" t="str">
        <f t="shared" si="49"/>
        <v>Personal Funcionario.</v>
      </c>
      <c r="E563" s="12" t="str">
        <f t="shared" si="53"/>
        <v>120</v>
      </c>
      <c r="F563" s="13" t="str">
        <f t="shared" si="50"/>
        <v>Retribuciones básicas.</v>
      </c>
      <c r="G563" s="18" t="s">
        <v>71</v>
      </c>
      <c r="H563" s="18" t="s">
        <v>75</v>
      </c>
      <c r="I563" s="20" t="s">
        <v>76</v>
      </c>
      <c r="J563" s="21">
        <v>28086</v>
      </c>
      <c r="K563" s="21">
        <v>0</v>
      </c>
      <c r="L563" s="21">
        <v>28086</v>
      </c>
      <c r="M563" s="21">
        <v>14667.56</v>
      </c>
      <c r="N563" s="21">
        <v>13418.44</v>
      </c>
      <c r="O563" s="21">
        <v>52.223741362086201</v>
      </c>
    </row>
    <row r="564" spans="1:15" ht="24" x14ac:dyDescent="0.25">
      <c r="A564" s="12" t="str">
        <f t="shared" si="51"/>
        <v>1</v>
      </c>
      <c r="B564" s="13" t="str">
        <f t="shared" si="48"/>
        <v>GASTOS DE PERSONAL.</v>
      </c>
      <c r="C564" s="12" t="str">
        <f t="shared" si="52"/>
        <v>12</v>
      </c>
      <c r="D564" s="13" t="str">
        <f t="shared" si="49"/>
        <v>Personal Funcionario.</v>
      </c>
      <c r="E564" s="12" t="str">
        <f t="shared" si="53"/>
        <v>120</v>
      </c>
      <c r="F564" s="13" t="str">
        <f t="shared" si="50"/>
        <v>Retribuciones básicas.</v>
      </c>
      <c r="G564" s="18" t="s">
        <v>71</v>
      </c>
      <c r="H564" s="18" t="s">
        <v>73</v>
      </c>
      <c r="I564" s="20" t="s">
        <v>74</v>
      </c>
      <c r="J564" s="21">
        <v>36542</v>
      </c>
      <c r="K564" s="21">
        <v>0</v>
      </c>
      <c r="L564" s="21">
        <v>36542</v>
      </c>
      <c r="M564" s="21">
        <v>15329.92</v>
      </c>
      <c r="N564" s="21">
        <v>21212.080000000002</v>
      </c>
      <c r="O564" s="21">
        <v>41.951507851680198</v>
      </c>
    </row>
    <row r="565" spans="1:15" ht="36" x14ac:dyDescent="0.25">
      <c r="A565" s="12" t="str">
        <f t="shared" si="51"/>
        <v>6</v>
      </c>
      <c r="B565" s="13" t="str">
        <f t="shared" si="48"/>
        <v>INVERSIONES REALES.</v>
      </c>
      <c r="C565" s="12" t="str">
        <f t="shared" si="52"/>
        <v>62</v>
      </c>
      <c r="D565" s="13" t="str">
        <f t="shared" si="49"/>
        <v>Inversión nueva asociada al funcionamiento operativo de los servicios.</v>
      </c>
      <c r="E565" s="12" t="str">
        <f t="shared" si="53"/>
        <v>623</v>
      </c>
      <c r="F565" s="13" t="str">
        <f t="shared" si="50"/>
        <v>Maquinaria, instalaciones técnicas y utillaje.</v>
      </c>
      <c r="G565" s="18" t="s">
        <v>71</v>
      </c>
      <c r="H565" s="18" t="s">
        <v>113</v>
      </c>
      <c r="I565" s="20" t="s">
        <v>114</v>
      </c>
      <c r="J565" s="21">
        <v>40000</v>
      </c>
      <c r="K565" s="21">
        <v>0</v>
      </c>
      <c r="L565" s="21">
        <v>40000</v>
      </c>
      <c r="M565" s="21">
        <v>0</v>
      </c>
      <c r="N565" s="21">
        <v>40000</v>
      </c>
      <c r="O565" s="21">
        <v>0</v>
      </c>
    </row>
    <row r="566" spans="1:15" ht="24" x14ac:dyDescent="0.25">
      <c r="A566" s="12" t="str">
        <f t="shared" si="51"/>
        <v>2</v>
      </c>
      <c r="B566" s="13" t="str">
        <f t="shared" si="48"/>
        <v>GASTOS CORRIENTES EN BIENES Y SERVICIOS.</v>
      </c>
      <c r="C566" s="12" t="str">
        <f t="shared" si="52"/>
        <v>22</v>
      </c>
      <c r="D566" s="13" t="str">
        <f t="shared" si="49"/>
        <v>Material, suministros y otros.</v>
      </c>
      <c r="E566" s="12" t="str">
        <f t="shared" si="53"/>
        <v>227</v>
      </c>
      <c r="F566" s="13" t="str">
        <f t="shared" si="50"/>
        <v>Trabajos realizados por otras empresas y profesionales.</v>
      </c>
      <c r="G566" s="18" t="s">
        <v>71</v>
      </c>
      <c r="H566" s="18" t="s">
        <v>99</v>
      </c>
      <c r="I566" s="20" t="s">
        <v>100</v>
      </c>
      <c r="J566" s="21">
        <v>12000</v>
      </c>
      <c r="K566" s="21">
        <v>0</v>
      </c>
      <c r="L566" s="21">
        <v>12000</v>
      </c>
      <c r="M566" s="21">
        <v>0</v>
      </c>
      <c r="N566" s="21">
        <v>12000</v>
      </c>
      <c r="O566" s="21">
        <v>0</v>
      </c>
    </row>
    <row r="567" spans="1:15" ht="24" x14ac:dyDescent="0.25">
      <c r="A567" s="12" t="str">
        <f t="shared" si="51"/>
        <v>2</v>
      </c>
      <c r="B567" s="13" t="str">
        <f t="shared" si="48"/>
        <v>GASTOS CORRIENTES EN BIENES Y SERVICIOS.</v>
      </c>
      <c r="C567" s="12" t="str">
        <f t="shared" si="52"/>
        <v>22</v>
      </c>
      <c r="D567" s="13" t="str">
        <f t="shared" si="49"/>
        <v>Material, suministros y otros.</v>
      </c>
      <c r="E567" s="12" t="str">
        <f t="shared" si="53"/>
        <v>221</v>
      </c>
      <c r="F567" s="13" t="str">
        <f t="shared" si="50"/>
        <v>Suministros.</v>
      </c>
      <c r="G567" s="18" t="s">
        <v>71</v>
      </c>
      <c r="H567" s="18" t="s">
        <v>91</v>
      </c>
      <c r="I567" s="20" t="s">
        <v>92</v>
      </c>
      <c r="J567" s="21">
        <v>200</v>
      </c>
      <c r="K567" s="21">
        <v>0</v>
      </c>
      <c r="L567" s="21">
        <v>200</v>
      </c>
      <c r="M567" s="21">
        <v>0</v>
      </c>
      <c r="N567" s="21">
        <v>200</v>
      </c>
      <c r="O567" s="21">
        <v>0</v>
      </c>
    </row>
    <row r="568" spans="1:15" ht="24" x14ac:dyDescent="0.25">
      <c r="A568" s="12" t="str">
        <f t="shared" si="51"/>
        <v>2</v>
      </c>
      <c r="B568" s="13" t="str">
        <f t="shared" si="48"/>
        <v>GASTOS CORRIENTES EN BIENES Y SERVICIOS.</v>
      </c>
      <c r="C568" s="12" t="str">
        <f t="shared" si="52"/>
        <v>22</v>
      </c>
      <c r="D568" s="13" t="str">
        <f t="shared" si="49"/>
        <v>Material, suministros y otros.</v>
      </c>
      <c r="E568" s="12" t="str">
        <f t="shared" si="53"/>
        <v>220</v>
      </c>
      <c r="F568" s="13" t="str">
        <f t="shared" si="50"/>
        <v>Material de oficina.</v>
      </c>
      <c r="G568" s="18" t="s">
        <v>71</v>
      </c>
      <c r="H568" s="18" t="s">
        <v>119</v>
      </c>
      <c r="I568" s="20" t="s">
        <v>120</v>
      </c>
      <c r="J568" s="21">
        <v>800</v>
      </c>
      <c r="K568" s="21">
        <v>0</v>
      </c>
      <c r="L568" s="21">
        <v>800</v>
      </c>
      <c r="M568" s="21">
        <v>0</v>
      </c>
      <c r="N568" s="21">
        <v>800</v>
      </c>
      <c r="O568" s="21">
        <v>0</v>
      </c>
    </row>
    <row r="569" spans="1:15" ht="24" x14ac:dyDescent="0.25">
      <c r="A569" s="12" t="str">
        <f t="shared" si="51"/>
        <v>2</v>
      </c>
      <c r="B569" s="13" t="str">
        <f t="shared" si="48"/>
        <v>GASTOS CORRIENTES EN BIENES Y SERVICIOS.</v>
      </c>
      <c r="C569" s="12" t="str">
        <f t="shared" si="52"/>
        <v>22</v>
      </c>
      <c r="D569" s="13" t="str">
        <f t="shared" si="49"/>
        <v>Material, suministros y otros.</v>
      </c>
      <c r="E569" s="12" t="str">
        <f t="shared" si="53"/>
        <v>220</v>
      </c>
      <c r="F569" s="13" t="str">
        <f t="shared" si="50"/>
        <v>Material de oficina.</v>
      </c>
      <c r="G569" s="18" t="s">
        <v>71</v>
      </c>
      <c r="H569" s="18" t="s">
        <v>55</v>
      </c>
      <c r="I569" s="20" t="s">
        <v>56</v>
      </c>
      <c r="J569" s="21">
        <v>22000</v>
      </c>
      <c r="K569" s="21">
        <v>0</v>
      </c>
      <c r="L569" s="21">
        <v>22000</v>
      </c>
      <c r="M569" s="21">
        <v>240</v>
      </c>
      <c r="N569" s="21">
        <v>21760</v>
      </c>
      <c r="O569" s="21">
        <v>1.0909090908099199</v>
      </c>
    </row>
    <row r="570" spans="1:15" ht="24" x14ac:dyDescent="0.25">
      <c r="A570" s="12" t="str">
        <f t="shared" si="51"/>
        <v>2</v>
      </c>
      <c r="B570" s="13" t="str">
        <f t="shared" si="48"/>
        <v>GASTOS CORRIENTES EN BIENES Y SERVICIOS.</v>
      </c>
      <c r="C570" s="12" t="str">
        <f t="shared" si="52"/>
        <v>22</v>
      </c>
      <c r="D570" s="13" t="str">
        <f t="shared" si="49"/>
        <v>Material, suministros y otros.</v>
      </c>
      <c r="E570" s="12" t="str">
        <f t="shared" si="53"/>
        <v>220</v>
      </c>
      <c r="F570" s="13" t="str">
        <f t="shared" si="50"/>
        <v>Material de oficina.</v>
      </c>
      <c r="G570" s="18" t="s">
        <v>71</v>
      </c>
      <c r="H570" s="18" t="s">
        <v>53</v>
      </c>
      <c r="I570" s="20" t="s">
        <v>54</v>
      </c>
      <c r="J570" s="21">
        <v>1000</v>
      </c>
      <c r="K570" s="21">
        <v>0</v>
      </c>
      <c r="L570" s="21">
        <v>1000</v>
      </c>
      <c r="M570" s="21">
        <v>0</v>
      </c>
      <c r="N570" s="21">
        <v>1000</v>
      </c>
      <c r="O570" s="21">
        <v>0</v>
      </c>
    </row>
    <row r="571" spans="1:15" ht="24" x14ac:dyDescent="0.25">
      <c r="A571" s="12" t="str">
        <f t="shared" si="51"/>
        <v>2</v>
      </c>
      <c r="B571" s="13" t="str">
        <f t="shared" si="48"/>
        <v>GASTOS CORRIENTES EN BIENES Y SERVICIOS.</v>
      </c>
      <c r="C571" s="12" t="str">
        <f t="shared" si="52"/>
        <v>22</v>
      </c>
      <c r="D571" s="13" t="str">
        <f t="shared" si="49"/>
        <v>Material, suministros y otros.</v>
      </c>
      <c r="E571" s="12" t="str">
        <f t="shared" si="53"/>
        <v>226</v>
      </c>
      <c r="F571" s="13" t="str">
        <f t="shared" si="50"/>
        <v>Gastos diversos.</v>
      </c>
      <c r="G571" s="18" t="s">
        <v>71</v>
      </c>
      <c r="H571" s="18" t="s">
        <v>97</v>
      </c>
      <c r="I571" s="20" t="s">
        <v>98</v>
      </c>
      <c r="J571" s="21">
        <v>10</v>
      </c>
      <c r="K571" s="21">
        <v>0</v>
      </c>
      <c r="L571" s="21">
        <v>10</v>
      </c>
      <c r="M571" s="21">
        <v>60</v>
      </c>
      <c r="N571" s="21">
        <v>-50</v>
      </c>
      <c r="O571" s="21">
        <v>599.99988000001804</v>
      </c>
    </row>
    <row r="572" spans="1:15" ht="24" x14ac:dyDescent="0.25">
      <c r="A572" s="12" t="str">
        <f t="shared" si="51"/>
        <v>2</v>
      </c>
      <c r="B572" s="13" t="str">
        <f t="shared" si="48"/>
        <v>GASTOS CORRIENTES EN BIENES Y SERVICIOS.</v>
      </c>
      <c r="C572" s="12" t="str">
        <f t="shared" si="52"/>
        <v>22</v>
      </c>
      <c r="D572" s="13" t="str">
        <f t="shared" si="49"/>
        <v>Material, suministros y otros.</v>
      </c>
      <c r="E572" s="12" t="str">
        <f t="shared" si="53"/>
        <v>226</v>
      </c>
      <c r="F572" s="13" t="str">
        <f t="shared" si="50"/>
        <v>Gastos diversos.</v>
      </c>
      <c r="G572" s="18" t="s">
        <v>71</v>
      </c>
      <c r="H572" s="18" t="s">
        <v>129</v>
      </c>
      <c r="I572" s="20" t="s">
        <v>130</v>
      </c>
      <c r="J572" s="21">
        <v>10</v>
      </c>
      <c r="K572" s="21">
        <v>0</v>
      </c>
      <c r="L572" s="21">
        <v>10</v>
      </c>
      <c r="M572" s="21">
        <v>0</v>
      </c>
      <c r="N572" s="21">
        <v>10</v>
      </c>
      <c r="O572" s="21">
        <v>0</v>
      </c>
    </row>
    <row r="573" spans="1:15" ht="24" x14ac:dyDescent="0.25">
      <c r="A573" s="12" t="str">
        <f t="shared" si="51"/>
        <v>2</v>
      </c>
      <c r="B573" s="13" t="str">
        <f t="shared" si="48"/>
        <v>GASTOS CORRIENTES EN BIENES Y SERVICIOS.</v>
      </c>
      <c r="C573" s="12" t="str">
        <f t="shared" si="52"/>
        <v>23</v>
      </c>
      <c r="D573" s="13" t="str">
        <f t="shared" si="49"/>
        <v>Indemnizaciones por razón del servicio.</v>
      </c>
      <c r="E573" s="12" t="str">
        <f t="shared" si="53"/>
        <v>231</v>
      </c>
      <c r="F573" s="13" t="str">
        <f t="shared" si="50"/>
        <v>Locomoción.</v>
      </c>
      <c r="G573" s="18" t="s">
        <v>71</v>
      </c>
      <c r="H573" s="18" t="s">
        <v>123</v>
      </c>
      <c r="I573" s="20" t="s">
        <v>124</v>
      </c>
      <c r="J573" s="21">
        <v>300</v>
      </c>
      <c r="K573" s="21">
        <v>0</v>
      </c>
      <c r="L573" s="21">
        <v>300</v>
      </c>
      <c r="M573" s="21">
        <v>0</v>
      </c>
      <c r="N573" s="21">
        <v>300</v>
      </c>
      <c r="O573" s="21">
        <v>0</v>
      </c>
    </row>
    <row r="574" spans="1:15" ht="24" x14ac:dyDescent="0.25">
      <c r="A574" s="12" t="str">
        <f t="shared" si="51"/>
        <v>2</v>
      </c>
      <c r="B574" s="13" t="str">
        <f t="shared" si="48"/>
        <v>GASTOS CORRIENTES EN BIENES Y SERVICIOS.</v>
      </c>
      <c r="C574" s="12" t="str">
        <f t="shared" si="52"/>
        <v>23</v>
      </c>
      <c r="D574" s="13" t="str">
        <f t="shared" si="49"/>
        <v>Indemnizaciones por razón del servicio.</v>
      </c>
      <c r="E574" s="12" t="str">
        <f t="shared" si="53"/>
        <v>230</v>
      </c>
      <c r="F574" s="13" t="str">
        <f t="shared" si="50"/>
        <v>Dietas.</v>
      </c>
      <c r="G574" s="18" t="s">
        <v>71</v>
      </c>
      <c r="H574" s="18" t="s">
        <v>105</v>
      </c>
      <c r="I574" s="20" t="s">
        <v>106</v>
      </c>
      <c r="J574" s="21">
        <v>300</v>
      </c>
      <c r="K574" s="21">
        <v>0</v>
      </c>
      <c r="L574" s="21">
        <v>300</v>
      </c>
      <c r="M574" s="21">
        <v>0</v>
      </c>
      <c r="N574" s="21">
        <v>300</v>
      </c>
      <c r="O574" s="21">
        <v>0</v>
      </c>
    </row>
    <row r="575" spans="1:15" ht="24" x14ac:dyDescent="0.25">
      <c r="A575" s="12" t="str">
        <f t="shared" si="51"/>
        <v>2</v>
      </c>
      <c r="B575" s="13" t="str">
        <f t="shared" si="48"/>
        <v>GASTOS CORRIENTES EN BIENES Y SERVICIOS.</v>
      </c>
      <c r="C575" s="12" t="str">
        <f t="shared" si="52"/>
        <v>23</v>
      </c>
      <c r="D575" s="13" t="str">
        <f t="shared" si="49"/>
        <v>Indemnizaciones por razón del servicio.</v>
      </c>
      <c r="E575" s="12" t="str">
        <f t="shared" si="53"/>
        <v>231</v>
      </c>
      <c r="F575" s="13" t="str">
        <f t="shared" si="50"/>
        <v>Locomoción.</v>
      </c>
      <c r="G575" s="18" t="s">
        <v>71</v>
      </c>
      <c r="H575" s="18" t="s">
        <v>109</v>
      </c>
      <c r="I575" s="20" t="s">
        <v>110</v>
      </c>
      <c r="J575" s="21">
        <v>500</v>
      </c>
      <c r="K575" s="21">
        <v>0</v>
      </c>
      <c r="L575" s="21">
        <v>500</v>
      </c>
      <c r="M575" s="21">
        <v>0</v>
      </c>
      <c r="N575" s="21">
        <v>500</v>
      </c>
      <c r="O575" s="21">
        <v>0</v>
      </c>
    </row>
    <row r="576" spans="1:15" ht="24" x14ac:dyDescent="0.25">
      <c r="A576" s="12" t="str">
        <f t="shared" si="51"/>
        <v>2</v>
      </c>
      <c r="B576" s="13" t="str">
        <f t="shared" si="48"/>
        <v>GASTOS CORRIENTES EN BIENES Y SERVICIOS.</v>
      </c>
      <c r="C576" s="12" t="str">
        <f t="shared" si="52"/>
        <v>22</v>
      </c>
      <c r="D576" s="13" t="str">
        <f t="shared" si="49"/>
        <v>Material, suministros y otros.</v>
      </c>
      <c r="E576" s="12" t="str">
        <f t="shared" si="53"/>
        <v>227</v>
      </c>
      <c r="F576" s="13" t="str">
        <f t="shared" si="50"/>
        <v>Trabajos realizados por otras empresas y profesionales.</v>
      </c>
      <c r="G576" s="18" t="s">
        <v>71</v>
      </c>
      <c r="H576" s="18" t="s">
        <v>183</v>
      </c>
      <c r="I576" s="20" t="s">
        <v>184</v>
      </c>
      <c r="J576" s="21">
        <v>10</v>
      </c>
      <c r="K576" s="21">
        <v>0</v>
      </c>
      <c r="L576" s="21">
        <v>10</v>
      </c>
      <c r="M576" s="21">
        <v>0</v>
      </c>
      <c r="N576" s="21">
        <v>10</v>
      </c>
      <c r="O576" s="21">
        <v>0</v>
      </c>
    </row>
    <row r="577" spans="1:15" ht="24" x14ac:dyDescent="0.25">
      <c r="A577" s="12" t="str">
        <f t="shared" si="51"/>
        <v>1</v>
      </c>
      <c r="B577" s="13" t="str">
        <f t="shared" si="48"/>
        <v>GASTOS DE PERSONAL.</v>
      </c>
      <c r="C577" s="12" t="str">
        <f t="shared" si="52"/>
        <v>13</v>
      </c>
      <c r="D577" s="13" t="str">
        <f t="shared" si="49"/>
        <v>Personal Laboral.</v>
      </c>
      <c r="E577" s="12" t="str">
        <f t="shared" si="53"/>
        <v>131</v>
      </c>
      <c r="F577" s="13" t="str">
        <f t="shared" si="50"/>
        <v>Laboral temporal.</v>
      </c>
      <c r="G577" s="18" t="s">
        <v>248</v>
      </c>
      <c r="H577" s="18" t="s">
        <v>244</v>
      </c>
      <c r="I577" s="20" t="s">
        <v>245</v>
      </c>
      <c r="J577" s="21">
        <v>0</v>
      </c>
      <c r="K577" s="21">
        <v>0</v>
      </c>
      <c r="L577" s="21">
        <v>0</v>
      </c>
      <c r="M577" s="21">
        <v>0</v>
      </c>
      <c r="N577" s="21">
        <v>0</v>
      </c>
      <c r="O577" s="21">
        <v>0</v>
      </c>
    </row>
    <row r="578" spans="1:15" ht="24" x14ac:dyDescent="0.25">
      <c r="A578" s="12" t="str">
        <f t="shared" si="51"/>
        <v>1</v>
      </c>
      <c r="B578" s="13" t="str">
        <f t="shared" ref="B578:B641" si="54">VLOOKUP(A578*1,$A$2224:$B$2588,2,0)</f>
        <v>GASTOS DE PERSONAL.</v>
      </c>
      <c r="C578" s="12" t="str">
        <f t="shared" si="52"/>
        <v>16</v>
      </c>
      <c r="D578" s="13" t="str">
        <f t="shared" ref="D578:D641" si="55">VLOOKUP(C578*1,$A$2224:$B$2588,2,0)</f>
        <v>Cuotas, prestaciones y gastos sociales a cargo del empleador.</v>
      </c>
      <c r="E578" s="12" t="str">
        <f t="shared" si="53"/>
        <v>162</v>
      </c>
      <c r="F578" s="13" t="str">
        <f t="shared" ref="F578:F641" si="56">VLOOKUP(E578*1,$A$2224:$B$2588,2,0)</f>
        <v>Gastos sociales del personal.</v>
      </c>
      <c r="G578" s="18" t="s">
        <v>248</v>
      </c>
      <c r="H578" s="18" t="s">
        <v>16</v>
      </c>
      <c r="I578" s="20" t="s">
        <v>17</v>
      </c>
      <c r="J578" s="21">
        <v>1269</v>
      </c>
      <c r="K578" s="21">
        <v>0</v>
      </c>
      <c r="L578" s="21">
        <v>1269</v>
      </c>
      <c r="M578" s="21">
        <v>500.86</v>
      </c>
      <c r="N578" s="21">
        <v>768.14</v>
      </c>
      <c r="O578" s="21">
        <v>39.468873066242899</v>
      </c>
    </row>
    <row r="579" spans="1:15" ht="24" x14ac:dyDescent="0.25">
      <c r="A579" s="12" t="str">
        <f t="shared" ref="A579:A642" si="57">LEFT(H579,1)</f>
        <v>1</v>
      </c>
      <c r="B579" s="13" t="str">
        <f t="shared" si="54"/>
        <v>GASTOS DE PERSONAL.</v>
      </c>
      <c r="C579" s="12" t="str">
        <f t="shared" ref="C579:C642" si="58">LEFT($H579,2)</f>
        <v>16</v>
      </c>
      <c r="D579" s="13" t="str">
        <f t="shared" si="55"/>
        <v>Cuotas, prestaciones y gastos sociales a cargo del empleador.</v>
      </c>
      <c r="E579" s="12" t="str">
        <f t="shared" ref="E579:E642" si="59">LEFT($H579,3)</f>
        <v>160</v>
      </c>
      <c r="F579" s="13" t="str">
        <f t="shared" si="56"/>
        <v>Cuotas sociales.</v>
      </c>
      <c r="G579" s="18" t="s">
        <v>248</v>
      </c>
      <c r="H579" s="18" t="s">
        <v>8</v>
      </c>
      <c r="I579" s="20" t="s">
        <v>9</v>
      </c>
      <c r="J579" s="21">
        <v>77955</v>
      </c>
      <c r="K579" s="21">
        <v>0</v>
      </c>
      <c r="L579" s="21">
        <v>77955</v>
      </c>
      <c r="M579" s="21">
        <v>24247.39</v>
      </c>
      <c r="N579" s="21">
        <v>53707.61</v>
      </c>
      <c r="O579" s="21">
        <v>31.1043422479352</v>
      </c>
    </row>
    <row r="580" spans="1:15" x14ac:dyDescent="0.25">
      <c r="A580" s="12" t="str">
        <f t="shared" si="57"/>
        <v>1</v>
      </c>
      <c r="B580" s="13" t="str">
        <f t="shared" si="54"/>
        <v>GASTOS DE PERSONAL.</v>
      </c>
      <c r="C580" s="12" t="str">
        <f t="shared" si="58"/>
        <v>15</v>
      </c>
      <c r="D580" s="13" t="str">
        <f t="shared" si="55"/>
        <v>Incentivos al rendimiento.</v>
      </c>
      <c r="E580" s="12" t="str">
        <f t="shared" si="59"/>
        <v>151</v>
      </c>
      <c r="F580" s="13" t="str">
        <f t="shared" si="56"/>
        <v>Gratificaciones.</v>
      </c>
      <c r="G580" s="18" t="s">
        <v>248</v>
      </c>
      <c r="H580" s="18" t="s">
        <v>51</v>
      </c>
      <c r="I580" s="20" t="s">
        <v>52</v>
      </c>
      <c r="J580" s="21">
        <v>10</v>
      </c>
      <c r="K580" s="21">
        <v>0</v>
      </c>
      <c r="L580" s="21">
        <v>10</v>
      </c>
      <c r="M580" s="21">
        <v>0</v>
      </c>
      <c r="N580" s="21">
        <v>10</v>
      </c>
      <c r="O580" s="21">
        <v>0</v>
      </c>
    </row>
    <row r="581" spans="1:15" x14ac:dyDescent="0.25">
      <c r="A581" s="12" t="str">
        <f t="shared" si="57"/>
        <v>1</v>
      </c>
      <c r="B581" s="13" t="str">
        <f t="shared" si="54"/>
        <v>GASTOS DE PERSONAL.</v>
      </c>
      <c r="C581" s="12" t="str">
        <f t="shared" si="58"/>
        <v>15</v>
      </c>
      <c r="D581" s="13" t="str">
        <f t="shared" si="55"/>
        <v>Incentivos al rendimiento.</v>
      </c>
      <c r="E581" s="12" t="str">
        <f t="shared" si="59"/>
        <v>150</v>
      </c>
      <c r="F581" s="13" t="str">
        <f t="shared" si="56"/>
        <v>Productividad.</v>
      </c>
      <c r="G581" s="18" t="s">
        <v>248</v>
      </c>
      <c r="H581" s="18" t="s">
        <v>49</v>
      </c>
      <c r="I581" s="20" t="s">
        <v>50</v>
      </c>
      <c r="J581" s="21">
        <v>4890</v>
      </c>
      <c r="K581" s="21">
        <v>0</v>
      </c>
      <c r="L581" s="21">
        <v>4890</v>
      </c>
      <c r="M581" s="21">
        <v>1719.67</v>
      </c>
      <c r="N581" s="21">
        <v>3170.33</v>
      </c>
      <c r="O581" s="21">
        <v>35.167075650238402</v>
      </c>
    </row>
    <row r="582" spans="1:15" x14ac:dyDescent="0.25">
      <c r="A582" s="12" t="str">
        <f t="shared" si="57"/>
        <v>1</v>
      </c>
      <c r="B582" s="13" t="str">
        <f t="shared" si="54"/>
        <v>GASTOS DE PERSONAL.</v>
      </c>
      <c r="C582" s="12" t="str">
        <f t="shared" si="58"/>
        <v>14</v>
      </c>
      <c r="D582" s="13" t="str">
        <f t="shared" si="55"/>
        <v>Otro personal.</v>
      </c>
      <c r="E582" s="12" t="str">
        <f t="shared" si="59"/>
        <v>143</v>
      </c>
      <c r="F582" s="13" t="str">
        <f t="shared" si="56"/>
        <v>Otro personal.</v>
      </c>
      <c r="G582" s="18" t="s">
        <v>248</v>
      </c>
      <c r="H582" s="18" t="s">
        <v>89</v>
      </c>
      <c r="I582" s="20" t="s">
        <v>90</v>
      </c>
      <c r="J582" s="21">
        <v>10</v>
      </c>
      <c r="K582" s="21">
        <v>0</v>
      </c>
      <c r="L582" s="21">
        <v>10</v>
      </c>
      <c r="M582" s="21">
        <v>0</v>
      </c>
      <c r="N582" s="21">
        <v>10</v>
      </c>
      <c r="O582" s="21">
        <v>0</v>
      </c>
    </row>
    <row r="583" spans="1:15" ht="24" x14ac:dyDescent="0.25">
      <c r="A583" s="12" t="str">
        <f t="shared" si="57"/>
        <v>1</v>
      </c>
      <c r="B583" s="13" t="str">
        <f t="shared" si="54"/>
        <v>GASTOS DE PERSONAL.</v>
      </c>
      <c r="C583" s="12" t="str">
        <f t="shared" si="58"/>
        <v>13</v>
      </c>
      <c r="D583" s="13" t="str">
        <f t="shared" si="55"/>
        <v>Personal Laboral.</v>
      </c>
      <c r="E583" s="12" t="str">
        <f t="shared" si="59"/>
        <v>130</v>
      </c>
      <c r="F583" s="13" t="str">
        <f t="shared" si="56"/>
        <v>Laboral Fijo.</v>
      </c>
      <c r="G583" s="18" t="s">
        <v>248</v>
      </c>
      <c r="H583" s="18" t="s">
        <v>79</v>
      </c>
      <c r="I583" s="20" t="s">
        <v>80</v>
      </c>
      <c r="J583" s="21">
        <v>10</v>
      </c>
      <c r="K583" s="21">
        <v>0</v>
      </c>
      <c r="L583" s="21">
        <v>10</v>
      </c>
      <c r="M583" s="21">
        <v>0</v>
      </c>
      <c r="N583" s="21">
        <v>10</v>
      </c>
      <c r="O583" s="21">
        <v>0</v>
      </c>
    </row>
    <row r="584" spans="1:15" ht="24" x14ac:dyDescent="0.25">
      <c r="A584" s="12" t="str">
        <f t="shared" si="57"/>
        <v>1</v>
      </c>
      <c r="B584" s="13" t="str">
        <f t="shared" si="54"/>
        <v>GASTOS DE PERSONAL.</v>
      </c>
      <c r="C584" s="12" t="str">
        <f t="shared" si="58"/>
        <v>13</v>
      </c>
      <c r="D584" s="13" t="str">
        <f t="shared" si="55"/>
        <v>Personal Laboral.</v>
      </c>
      <c r="E584" s="12" t="str">
        <f t="shared" si="59"/>
        <v>130</v>
      </c>
      <c r="F584" s="13" t="str">
        <f t="shared" si="56"/>
        <v>Laboral Fijo.</v>
      </c>
      <c r="G584" s="18" t="s">
        <v>248</v>
      </c>
      <c r="H584" s="18" t="s">
        <v>77</v>
      </c>
      <c r="I584" s="20" t="s">
        <v>78</v>
      </c>
      <c r="J584" s="21">
        <v>10</v>
      </c>
      <c r="K584" s="21">
        <v>0</v>
      </c>
      <c r="L584" s="21">
        <v>10</v>
      </c>
      <c r="M584" s="21">
        <v>0</v>
      </c>
      <c r="N584" s="21">
        <v>10</v>
      </c>
      <c r="O584" s="21">
        <v>0</v>
      </c>
    </row>
    <row r="585" spans="1:15" ht="24" x14ac:dyDescent="0.25">
      <c r="A585" s="12" t="str">
        <f t="shared" si="57"/>
        <v>1</v>
      </c>
      <c r="B585" s="13" t="str">
        <f t="shared" si="54"/>
        <v>GASTOS DE PERSONAL.</v>
      </c>
      <c r="C585" s="12" t="str">
        <f t="shared" si="58"/>
        <v>12</v>
      </c>
      <c r="D585" s="13" t="str">
        <f t="shared" si="55"/>
        <v>Personal Funcionario.</v>
      </c>
      <c r="E585" s="12" t="str">
        <f t="shared" si="59"/>
        <v>121</v>
      </c>
      <c r="F585" s="13" t="str">
        <f t="shared" si="56"/>
        <v>Retribuciones complementarias.</v>
      </c>
      <c r="G585" s="18" t="s">
        <v>248</v>
      </c>
      <c r="H585" s="18" t="s">
        <v>47</v>
      </c>
      <c r="I585" s="20" t="s">
        <v>48</v>
      </c>
      <c r="J585" s="21">
        <v>133028</v>
      </c>
      <c r="K585" s="21">
        <v>0</v>
      </c>
      <c r="L585" s="21">
        <v>133028</v>
      </c>
      <c r="M585" s="21">
        <v>45154.77</v>
      </c>
      <c r="N585" s="21">
        <v>87873.23000000001</v>
      </c>
      <c r="O585" s="21">
        <v>33.9438088216925</v>
      </c>
    </row>
    <row r="586" spans="1:15" ht="24" x14ac:dyDescent="0.25">
      <c r="A586" s="12" t="str">
        <f t="shared" si="57"/>
        <v>1</v>
      </c>
      <c r="B586" s="13" t="str">
        <f t="shared" si="54"/>
        <v>GASTOS DE PERSONAL.</v>
      </c>
      <c r="C586" s="12" t="str">
        <f t="shared" si="58"/>
        <v>12</v>
      </c>
      <c r="D586" s="13" t="str">
        <f t="shared" si="55"/>
        <v>Personal Funcionario.</v>
      </c>
      <c r="E586" s="12" t="str">
        <f t="shared" si="59"/>
        <v>121</v>
      </c>
      <c r="F586" s="13" t="str">
        <f t="shared" si="56"/>
        <v>Retribuciones complementarias.</v>
      </c>
      <c r="G586" s="18" t="s">
        <v>248</v>
      </c>
      <c r="H586" s="18" t="s">
        <v>45</v>
      </c>
      <c r="I586" s="20" t="s">
        <v>46</v>
      </c>
      <c r="J586" s="21">
        <v>43595</v>
      </c>
      <c r="K586" s="21">
        <v>0</v>
      </c>
      <c r="L586" s="21">
        <v>43595</v>
      </c>
      <c r="M586" s="21">
        <v>15289.5</v>
      </c>
      <c r="N586" s="21">
        <v>28305.5</v>
      </c>
      <c r="O586" s="21">
        <v>35.071682530791499</v>
      </c>
    </row>
    <row r="587" spans="1:15" ht="24" x14ac:dyDescent="0.25">
      <c r="A587" s="12" t="str">
        <f t="shared" si="57"/>
        <v>1</v>
      </c>
      <c r="B587" s="13" t="str">
        <f t="shared" si="54"/>
        <v>GASTOS DE PERSONAL.</v>
      </c>
      <c r="C587" s="12" t="str">
        <f t="shared" si="58"/>
        <v>12</v>
      </c>
      <c r="D587" s="13" t="str">
        <f t="shared" si="55"/>
        <v>Personal Funcionario.</v>
      </c>
      <c r="E587" s="12" t="str">
        <f t="shared" si="59"/>
        <v>120</v>
      </c>
      <c r="F587" s="13" t="str">
        <f t="shared" si="56"/>
        <v>Retribuciones básicas.</v>
      </c>
      <c r="G587" s="18" t="s">
        <v>248</v>
      </c>
      <c r="H587" s="18" t="s">
        <v>43</v>
      </c>
      <c r="I587" s="20" t="s">
        <v>44</v>
      </c>
      <c r="J587" s="21">
        <v>15059</v>
      </c>
      <c r="K587" s="21">
        <v>0</v>
      </c>
      <c r="L587" s="21">
        <v>15059</v>
      </c>
      <c r="M587" s="21">
        <v>4904.8599999999997</v>
      </c>
      <c r="N587" s="21">
        <v>10154.14</v>
      </c>
      <c r="O587" s="21">
        <v>32.570954242304097</v>
      </c>
    </row>
    <row r="588" spans="1:15" x14ac:dyDescent="0.25">
      <c r="A588" s="12" t="str">
        <f t="shared" si="57"/>
        <v>1</v>
      </c>
      <c r="B588" s="13" t="str">
        <f t="shared" si="54"/>
        <v>GASTOS DE PERSONAL.</v>
      </c>
      <c r="C588" s="12" t="str">
        <f t="shared" si="58"/>
        <v>12</v>
      </c>
      <c r="D588" s="13" t="str">
        <f t="shared" si="55"/>
        <v>Personal Funcionario.</v>
      </c>
      <c r="E588" s="12" t="str">
        <f t="shared" si="59"/>
        <v>120</v>
      </c>
      <c r="F588" s="13" t="str">
        <f t="shared" si="56"/>
        <v>Retribuciones básicas.</v>
      </c>
      <c r="G588" s="18" t="s">
        <v>248</v>
      </c>
      <c r="H588" s="18" t="s">
        <v>41</v>
      </c>
      <c r="I588" s="20" t="s">
        <v>42</v>
      </c>
      <c r="J588" s="21">
        <v>7683</v>
      </c>
      <c r="K588" s="21">
        <v>0</v>
      </c>
      <c r="L588" s="21">
        <v>7683</v>
      </c>
      <c r="M588" s="21">
        <v>3539.14</v>
      </c>
      <c r="N588" s="21">
        <v>4143.8600000000006</v>
      </c>
      <c r="O588" s="21">
        <v>46.064558103328203</v>
      </c>
    </row>
    <row r="589" spans="1:15" ht="24" x14ac:dyDescent="0.25">
      <c r="A589" s="12" t="str">
        <f t="shared" si="57"/>
        <v>1</v>
      </c>
      <c r="B589" s="13" t="str">
        <f t="shared" si="54"/>
        <v>GASTOS DE PERSONAL.</v>
      </c>
      <c r="C589" s="12" t="str">
        <f t="shared" si="58"/>
        <v>12</v>
      </c>
      <c r="D589" s="13" t="str">
        <f t="shared" si="55"/>
        <v>Personal Funcionario.</v>
      </c>
      <c r="E589" s="12" t="str">
        <f t="shared" si="59"/>
        <v>120</v>
      </c>
      <c r="F589" s="13" t="str">
        <f t="shared" si="56"/>
        <v>Retribuciones básicas.</v>
      </c>
      <c r="G589" s="18" t="s">
        <v>248</v>
      </c>
      <c r="H589" s="18" t="s">
        <v>39</v>
      </c>
      <c r="I589" s="20" t="s">
        <v>40</v>
      </c>
      <c r="J589" s="21">
        <v>8776</v>
      </c>
      <c r="K589" s="21">
        <v>0</v>
      </c>
      <c r="L589" s="21">
        <v>8776</v>
      </c>
      <c r="M589" s="21">
        <v>2073.84</v>
      </c>
      <c r="N589" s="21">
        <v>6702.16</v>
      </c>
      <c r="O589" s="21">
        <v>23.6308112981698</v>
      </c>
    </row>
    <row r="590" spans="1:15" ht="24" x14ac:dyDescent="0.25">
      <c r="A590" s="12" t="str">
        <f t="shared" si="57"/>
        <v>1</v>
      </c>
      <c r="B590" s="13" t="str">
        <f t="shared" si="54"/>
        <v>GASTOS DE PERSONAL.</v>
      </c>
      <c r="C590" s="12" t="str">
        <f t="shared" si="58"/>
        <v>12</v>
      </c>
      <c r="D590" s="13" t="str">
        <f t="shared" si="55"/>
        <v>Personal Funcionario.</v>
      </c>
      <c r="E590" s="12" t="str">
        <f t="shared" si="59"/>
        <v>120</v>
      </c>
      <c r="F590" s="13" t="str">
        <f t="shared" si="56"/>
        <v>Retribuciones básicas.</v>
      </c>
      <c r="G590" s="18" t="s">
        <v>248</v>
      </c>
      <c r="H590" s="18" t="s">
        <v>37</v>
      </c>
      <c r="I590" s="20" t="s">
        <v>38</v>
      </c>
      <c r="J590" s="21">
        <v>21088</v>
      </c>
      <c r="K590" s="21">
        <v>0</v>
      </c>
      <c r="L590" s="21">
        <v>21088</v>
      </c>
      <c r="M590" s="21">
        <v>5663.46</v>
      </c>
      <c r="N590" s="21">
        <v>15424.54</v>
      </c>
      <c r="O590" s="21">
        <v>26.856316385920302</v>
      </c>
    </row>
    <row r="591" spans="1:15" ht="24" x14ac:dyDescent="0.25">
      <c r="A591" s="12" t="str">
        <f t="shared" si="57"/>
        <v>1</v>
      </c>
      <c r="B591" s="13" t="str">
        <f t="shared" si="54"/>
        <v>GASTOS DE PERSONAL.</v>
      </c>
      <c r="C591" s="12" t="str">
        <f t="shared" si="58"/>
        <v>12</v>
      </c>
      <c r="D591" s="13" t="str">
        <f t="shared" si="55"/>
        <v>Personal Funcionario.</v>
      </c>
      <c r="E591" s="12" t="str">
        <f t="shared" si="59"/>
        <v>120</v>
      </c>
      <c r="F591" s="13" t="str">
        <f t="shared" si="56"/>
        <v>Retribuciones básicas.</v>
      </c>
      <c r="G591" s="18" t="s">
        <v>248</v>
      </c>
      <c r="H591" s="18" t="s">
        <v>73</v>
      </c>
      <c r="I591" s="20" t="s">
        <v>74</v>
      </c>
      <c r="J591" s="21">
        <v>33835</v>
      </c>
      <c r="K591" s="21">
        <v>0</v>
      </c>
      <c r="L591" s="21">
        <v>33835</v>
      </c>
      <c r="M591" s="21">
        <v>12784.44</v>
      </c>
      <c r="N591" s="21">
        <v>21050.559999999998</v>
      </c>
      <c r="O591" s="21">
        <v>37.784660851911703</v>
      </c>
    </row>
    <row r="592" spans="1:15" ht="24" x14ac:dyDescent="0.25">
      <c r="A592" s="12" t="str">
        <f t="shared" si="57"/>
        <v>2</v>
      </c>
      <c r="B592" s="13" t="str">
        <f t="shared" si="54"/>
        <v>GASTOS CORRIENTES EN BIENES Y SERVICIOS.</v>
      </c>
      <c r="C592" s="12" t="str">
        <f t="shared" si="58"/>
        <v>22</v>
      </c>
      <c r="D592" s="13" t="str">
        <f t="shared" si="55"/>
        <v>Material, suministros y otros.</v>
      </c>
      <c r="E592" s="12" t="str">
        <f t="shared" si="59"/>
        <v>226</v>
      </c>
      <c r="F592" s="13" t="str">
        <f t="shared" si="56"/>
        <v>Gastos diversos.</v>
      </c>
      <c r="G592" s="18" t="s">
        <v>248</v>
      </c>
      <c r="H592" s="18" t="s">
        <v>129</v>
      </c>
      <c r="I592" s="20" t="s">
        <v>130</v>
      </c>
      <c r="J592" s="21">
        <v>16300</v>
      </c>
      <c r="K592" s="21">
        <v>0</v>
      </c>
      <c r="L592" s="21">
        <v>16300</v>
      </c>
      <c r="M592" s="21">
        <v>3061.01</v>
      </c>
      <c r="N592" s="21">
        <v>13238.99</v>
      </c>
      <c r="O592" s="21">
        <v>18.779202451683499</v>
      </c>
    </row>
    <row r="593" spans="1:15" ht="24" x14ac:dyDescent="0.25">
      <c r="A593" s="12" t="str">
        <f t="shared" si="57"/>
        <v>2</v>
      </c>
      <c r="B593" s="13" t="str">
        <f t="shared" si="54"/>
        <v>GASTOS CORRIENTES EN BIENES Y SERVICIOS.</v>
      </c>
      <c r="C593" s="12" t="str">
        <f t="shared" si="58"/>
        <v>22</v>
      </c>
      <c r="D593" s="13" t="str">
        <f t="shared" si="55"/>
        <v>Material, suministros y otros.</v>
      </c>
      <c r="E593" s="12" t="str">
        <f t="shared" si="59"/>
        <v>220</v>
      </c>
      <c r="F593" s="13" t="str">
        <f t="shared" si="56"/>
        <v>Material de oficina.</v>
      </c>
      <c r="G593" s="18" t="s">
        <v>248</v>
      </c>
      <c r="H593" s="18" t="s">
        <v>119</v>
      </c>
      <c r="I593" s="20" t="s">
        <v>120</v>
      </c>
      <c r="J593" s="21">
        <v>0</v>
      </c>
      <c r="K593" s="21">
        <v>0</v>
      </c>
      <c r="L593" s="21">
        <v>0</v>
      </c>
      <c r="M593" s="21">
        <v>0</v>
      </c>
      <c r="N593" s="21">
        <v>0</v>
      </c>
      <c r="O593" s="21">
        <v>0</v>
      </c>
    </row>
    <row r="594" spans="1:15" ht="24" x14ac:dyDescent="0.25">
      <c r="A594" s="12" t="str">
        <f t="shared" si="57"/>
        <v>2</v>
      </c>
      <c r="B594" s="13" t="str">
        <f t="shared" si="54"/>
        <v>GASTOS CORRIENTES EN BIENES Y SERVICIOS.</v>
      </c>
      <c r="C594" s="12" t="str">
        <f t="shared" si="58"/>
        <v>23</v>
      </c>
      <c r="D594" s="13" t="str">
        <f t="shared" si="55"/>
        <v>Indemnizaciones por razón del servicio.</v>
      </c>
      <c r="E594" s="12" t="str">
        <f t="shared" si="59"/>
        <v>231</v>
      </c>
      <c r="F594" s="13" t="str">
        <f t="shared" si="56"/>
        <v>Locomoción.</v>
      </c>
      <c r="G594" s="18" t="s">
        <v>248</v>
      </c>
      <c r="H594" s="18" t="s">
        <v>109</v>
      </c>
      <c r="I594" s="20" t="s">
        <v>110</v>
      </c>
      <c r="J594" s="21">
        <v>200</v>
      </c>
      <c r="K594" s="21">
        <v>0</v>
      </c>
      <c r="L594" s="21">
        <v>200</v>
      </c>
      <c r="M594" s="21">
        <v>0</v>
      </c>
      <c r="N594" s="21">
        <v>200</v>
      </c>
      <c r="O594" s="21">
        <v>0</v>
      </c>
    </row>
    <row r="595" spans="1:15" ht="24" x14ac:dyDescent="0.25">
      <c r="A595" s="12" t="str">
        <f t="shared" si="57"/>
        <v>2</v>
      </c>
      <c r="B595" s="13" t="str">
        <f t="shared" si="54"/>
        <v>GASTOS CORRIENTES EN BIENES Y SERVICIOS.</v>
      </c>
      <c r="C595" s="12" t="str">
        <f t="shared" si="58"/>
        <v>23</v>
      </c>
      <c r="D595" s="13" t="str">
        <f t="shared" si="55"/>
        <v>Indemnizaciones por razón del servicio.</v>
      </c>
      <c r="E595" s="12" t="str">
        <f t="shared" si="59"/>
        <v>231</v>
      </c>
      <c r="F595" s="13" t="str">
        <f t="shared" si="56"/>
        <v>Locomoción.</v>
      </c>
      <c r="G595" s="18" t="s">
        <v>248</v>
      </c>
      <c r="H595" s="18" t="s">
        <v>123</v>
      </c>
      <c r="I595" s="20" t="s">
        <v>124</v>
      </c>
      <c r="J595" s="21">
        <v>400</v>
      </c>
      <c r="K595" s="21">
        <v>0</v>
      </c>
      <c r="L595" s="21">
        <v>400</v>
      </c>
      <c r="M595" s="21">
        <v>194.38</v>
      </c>
      <c r="N595" s="21">
        <v>205.62</v>
      </c>
      <c r="O595" s="21">
        <v>48.59</v>
      </c>
    </row>
    <row r="596" spans="1:15" ht="24" x14ac:dyDescent="0.25">
      <c r="A596" s="12" t="str">
        <f t="shared" si="57"/>
        <v>2</v>
      </c>
      <c r="B596" s="13" t="str">
        <f t="shared" si="54"/>
        <v>GASTOS CORRIENTES EN BIENES Y SERVICIOS.</v>
      </c>
      <c r="C596" s="12" t="str">
        <f t="shared" si="58"/>
        <v>23</v>
      </c>
      <c r="D596" s="13" t="str">
        <f t="shared" si="55"/>
        <v>Indemnizaciones por razón del servicio.</v>
      </c>
      <c r="E596" s="12" t="str">
        <f t="shared" si="59"/>
        <v>230</v>
      </c>
      <c r="F596" s="13" t="str">
        <f t="shared" si="56"/>
        <v>Dietas.</v>
      </c>
      <c r="G596" s="18" t="s">
        <v>248</v>
      </c>
      <c r="H596" s="18" t="s">
        <v>103</v>
      </c>
      <c r="I596" s="20" t="s">
        <v>104</v>
      </c>
      <c r="J596" s="21">
        <v>400</v>
      </c>
      <c r="K596" s="21">
        <v>0</v>
      </c>
      <c r="L596" s="21">
        <v>400</v>
      </c>
      <c r="M596" s="21">
        <v>0</v>
      </c>
      <c r="N596" s="21">
        <v>400</v>
      </c>
      <c r="O596" s="21">
        <v>0</v>
      </c>
    </row>
    <row r="597" spans="1:15" ht="24" x14ac:dyDescent="0.25">
      <c r="A597" s="12" t="str">
        <f t="shared" si="57"/>
        <v>2</v>
      </c>
      <c r="B597" s="13" t="str">
        <f t="shared" si="54"/>
        <v>GASTOS CORRIENTES EN BIENES Y SERVICIOS.</v>
      </c>
      <c r="C597" s="12" t="str">
        <f t="shared" si="58"/>
        <v>22</v>
      </c>
      <c r="D597" s="13" t="str">
        <f t="shared" si="55"/>
        <v>Material, suministros y otros.</v>
      </c>
      <c r="E597" s="12" t="str">
        <f t="shared" si="59"/>
        <v>227</v>
      </c>
      <c r="F597" s="13" t="str">
        <f t="shared" si="56"/>
        <v>Trabajos realizados por otras empresas y profesionales.</v>
      </c>
      <c r="G597" s="18" t="s">
        <v>248</v>
      </c>
      <c r="H597" s="18" t="s">
        <v>183</v>
      </c>
      <c r="I597" s="20" t="s">
        <v>184</v>
      </c>
      <c r="J597" s="21">
        <v>81500</v>
      </c>
      <c r="K597" s="21">
        <v>0</v>
      </c>
      <c r="L597" s="21">
        <v>81500</v>
      </c>
      <c r="M597" s="21">
        <v>0</v>
      </c>
      <c r="N597" s="21">
        <v>81500</v>
      </c>
      <c r="O597" s="21">
        <v>0</v>
      </c>
    </row>
    <row r="598" spans="1:15" ht="24" x14ac:dyDescent="0.25">
      <c r="A598" s="12" t="str">
        <f t="shared" si="57"/>
        <v>2</v>
      </c>
      <c r="B598" s="13" t="str">
        <f t="shared" si="54"/>
        <v>GASTOS CORRIENTES EN BIENES Y SERVICIOS.</v>
      </c>
      <c r="C598" s="12" t="str">
        <f t="shared" si="58"/>
        <v>22</v>
      </c>
      <c r="D598" s="13" t="str">
        <f t="shared" si="55"/>
        <v>Material, suministros y otros.</v>
      </c>
      <c r="E598" s="12" t="str">
        <f t="shared" si="59"/>
        <v>226</v>
      </c>
      <c r="F598" s="13" t="str">
        <f t="shared" si="56"/>
        <v>Gastos diversos.</v>
      </c>
      <c r="G598" s="18" t="s">
        <v>248</v>
      </c>
      <c r="H598" s="18" t="s">
        <v>65</v>
      </c>
      <c r="I598" s="20" t="s">
        <v>66</v>
      </c>
      <c r="J598" s="21">
        <v>600</v>
      </c>
      <c r="K598" s="21">
        <v>0</v>
      </c>
      <c r="L598" s="21">
        <v>600</v>
      </c>
      <c r="M598" s="21">
        <v>0</v>
      </c>
      <c r="N598" s="21">
        <v>600</v>
      </c>
      <c r="O598" s="21">
        <v>0</v>
      </c>
    </row>
    <row r="599" spans="1:15" ht="24" x14ac:dyDescent="0.25">
      <c r="A599" s="12" t="str">
        <f t="shared" si="57"/>
        <v>2</v>
      </c>
      <c r="B599" s="13" t="str">
        <f t="shared" si="54"/>
        <v>GASTOS CORRIENTES EN BIENES Y SERVICIOS.</v>
      </c>
      <c r="C599" s="12" t="str">
        <f t="shared" si="58"/>
        <v>22</v>
      </c>
      <c r="D599" s="13" t="str">
        <f t="shared" si="55"/>
        <v>Material, suministros y otros.</v>
      </c>
      <c r="E599" s="12" t="str">
        <f t="shared" si="59"/>
        <v>220</v>
      </c>
      <c r="F599" s="13" t="str">
        <f t="shared" si="56"/>
        <v>Material de oficina.</v>
      </c>
      <c r="G599" s="18" t="s">
        <v>248</v>
      </c>
      <c r="H599" s="18" t="s">
        <v>55</v>
      </c>
      <c r="I599" s="20" t="s">
        <v>56</v>
      </c>
      <c r="J599" s="21">
        <v>300</v>
      </c>
      <c r="K599" s="21">
        <v>0</v>
      </c>
      <c r="L599" s="21">
        <v>300</v>
      </c>
      <c r="M599" s="21">
        <v>0</v>
      </c>
      <c r="N599" s="21">
        <v>300</v>
      </c>
      <c r="O599" s="21">
        <v>0</v>
      </c>
    </row>
    <row r="600" spans="1:15" ht="24" x14ac:dyDescent="0.25">
      <c r="A600" s="12" t="str">
        <f t="shared" si="57"/>
        <v>2</v>
      </c>
      <c r="B600" s="13" t="str">
        <f t="shared" si="54"/>
        <v>GASTOS CORRIENTES EN BIENES Y SERVICIOS.</v>
      </c>
      <c r="C600" s="12" t="str">
        <f t="shared" si="58"/>
        <v>22</v>
      </c>
      <c r="D600" s="13" t="str">
        <f t="shared" si="55"/>
        <v>Material, suministros y otros.</v>
      </c>
      <c r="E600" s="12" t="str">
        <f t="shared" si="59"/>
        <v>220</v>
      </c>
      <c r="F600" s="13" t="str">
        <f t="shared" si="56"/>
        <v>Material de oficina.</v>
      </c>
      <c r="G600" s="18" t="s">
        <v>248</v>
      </c>
      <c r="H600" s="18" t="s">
        <v>53</v>
      </c>
      <c r="I600" s="20" t="s">
        <v>54</v>
      </c>
      <c r="J600" s="21">
        <v>300</v>
      </c>
      <c r="K600" s="21">
        <v>0</v>
      </c>
      <c r="L600" s="21">
        <v>300</v>
      </c>
      <c r="M600" s="21">
        <v>0</v>
      </c>
      <c r="N600" s="21">
        <v>300</v>
      </c>
      <c r="O600" s="21">
        <v>0</v>
      </c>
    </row>
    <row r="601" spans="1:15" ht="24" x14ac:dyDescent="0.25">
      <c r="A601" s="12" t="str">
        <f t="shared" si="57"/>
        <v>1</v>
      </c>
      <c r="B601" s="13" t="str">
        <f t="shared" si="54"/>
        <v>GASTOS DE PERSONAL.</v>
      </c>
      <c r="C601" s="12" t="str">
        <f t="shared" si="58"/>
        <v>13</v>
      </c>
      <c r="D601" s="13" t="str">
        <f t="shared" si="55"/>
        <v>Personal Laboral.</v>
      </c>
      <c r="E601" s="12" t="str">
        <f t="shared" si="59"/>
        <v>131</v>
      </c>
      <c r="F601" s="13" t="str">
        <f t="shared" si="56"/>
        <v>Laboral temporal.</v>
      </c>
      <c r="G601" s="18" t="s">
        <v>249</v>
      </c>
      <c r="H601" s="18" t="s">
        <v>244</v>
      </c>
      <c r="I601" s="20" t="s">
        <v>245</v>
      </c>
      <c r="J601" s="21">
        <v>0</v>
      </c>
      <c r="K601" s="21">
        <v>0</v>
      </c>
      <c r="L601" s="21">
        <v>0</v>
      </c>
      <c r="M601" s="21">
        <v>5531.22</v>
      </c>
      <c r="N601" s="21">
        <v>-5531.22</v>
      </c>
      <c r="O601" s="21">
        <v>0</v>
      </c>
    </row>
    <row r="602" spans="1:15" ht="24" x14ac:dyDescent="0.25">
      <c r="A602" s="12" t="str">
        <f t="shared" si="57"/>
        <v>1</v>
      </c>
      <c r="B602" s="13" t="str">
        <f t="shared" si="54"/>
        <v>GASTOS DE PERSONAL.</v>
      </c>
      <c r="C602" s="12" t="str">
        <f t="shared" si="58"/>
        <v>16</v>
      </c>
      <c r="D602" s="13" t="str">
        <f t="shared" si="55"/>
        <v>Cuotas, prestaciones y gastos sociales a cargo del empleador.</v>
      </c>
      <c r="E602" s="12" t="str">
        <f t="shared" si="59"/>
        <v>162</v>
      </c>
      <c r="F602" s="13" t="str">
        <f t="shared" si="56"/>
        <v>Gastos sociales del personal.</v>
      </c>
      <c r="G602" s="18" t="s">
        <v>249</v>
      </c>
      <c r="H602" s="18" t="s">
        <v>16</v>
      </c>
      <c r="I602" s="20" t="s">
        <v>17</v>
      </c>
      <c r="J602" s="21">
        <v>2556</v>
      </c>
      <c r="K602" s="21">
        <v>0</v>
      </c>
      <c r="L602" s="21">
        <v>2556</v>
      </c>
      <c r="M602" s="21">
        <v>651.9</v>
      </c>
      <c r="N602" s="21">
        <v>1904.1</v>
      </c>
      <c r="O602" s="21">
        <v>25.5</v>
      </c>
    </row>
    <row r="603" spans="1:15" ht="24" x14ac:dyDescent="0.25">
      <c r="A603" s="12" t="str">
        <f t="shared" si="57"/>
        <v>1</v>
      </c>
      <c r="B603" s="13" t="str">
        <f t="shared" si="54"/>
        <v>GASTOS DE PERSONAL.</v>
      </c>
      <c r="C603" s="12" t="str">
        <f t="shared" si="58"/>
        <v>16</v>
      </c>
      <c r="D603" s="13" t="str">
        <f t="shared" si="55"/>
        <v>Cuotas, prestaciones y gastos sociales a cargo del empleador.</v>
      </c>
      <c r="E603" s="12" t="str">
        <f t="shared" si="59"/>
        <v>160</v>
      </c>
      <c r="F603" s="13" t="str">
        <f t="shared" si="56"/>
        <v>Cuotas sociales.</v>
      </c>
      <c r="G603" s="18" t="s">
        <v>249</v>
      </c>
      <c r="H603" s="18" t="s">
        <v>8</v>
      </c>
      <c r="I603" s="20" t="s">
        <v>9</v>
      </c>
      <c r="J603" s="21">
        <v>184023</v>
      </c>
      <c r="K603" s="21">
        <v>0</v>
      </c>
      <c r="L603" s="21">
        <v>184023</v>
      </c>
      <c r="M603" s="21">
        <v>88517.440000000002</v>
      </c>
      <c r="N603" s="21">
        <v>95505.56</v>
      </c>
      <c r="O603" s="21">
        <v>48.101291685842497</v>
      </c>
    </row>
    <row r="604" spans="1:15" x14ac:dyDescent="0.25">
      <c r="A604" s="12" t="str">
        <f t="shared" si="57"/>
        <v>1</v>
      </c>
      <c r="B604" s="13" t="str">
        <f t="shared" si="54"/>
        <v>GASTOS DE PERSONAL.</v>
      </c>
      <c r="C604" s="12" t="str">
        <f t="shared" si="58"/>
        <v>15</v>
      </c>
      <c r="D604" s="13" t="str">
        <f t="shared" si="55"/>
        <v>Incentivos al rendimiento.</v>
      </c>
      <c r="E604" s="12" t="str">
        <f t="shared" si="59"/>
        <v>151</v>
      </c>
      <c r="F604" s="13" t="str">
        <f t="shared" si="56"/>
        <v>Gratificaciones.</v>
      </c>
      <c r="G604" s="18" t="s">
        <v>249</v>
      </c>
      <c r="H604" s="18" t="s">
        <v>51</v>
      </c>
      <c r="I604" s="20" t="s">
        <v>52</v>
      </c>
      <c r="J604" s="21">
        <v>10</v>
      </c>
      <c r="K604" s="21">
        <v>0</v>
      </c>
      <c r="L604" s="21">
        <v>10</v>
      </c>
      <c r="M604" s="21">
        <v>3314.7</v>
      </c>
      <c r="N604" s="21">
        <v>-3304.7</v>
      </c>
      <c r="O604" s="21">
        <v>33146.99</v>
      </c>
    </row>
    <row r="605" spans="1:15" x14ac:dyDescent="0.25">
      <c r="A605" s="12" t="str">
        <f t="shared" si="57"/>
        <v>1</v>
      </c>
      <c r="B605" s="13" t="str">
        <f t="shared" si="54"/>
        <v>GASTOS DE PERSONAL.</v>
      </c>
      <c r="C605" s="12" t="str">
        <f t="shared" si="58"/>
        <v>15</v>
      </c>
      <c r="D605" s="13" t="str">
        <f t="shared" si="55"/>
        <v>Incentivos al rendimiento.</v>
      </c>
      <c r="E605" s="12" t="str">
        <f t="shared" si="59"/>
        <v>150</v>
      </c>
      <c r="F605" s="13" t="str">
        <f t="shared" si="56"/>
        <v>Productividad.</v>
      </c>
      <c r="G605" s="18" t="s">
        <v>249</v>
      </c>
      <c r="H605" s="18" t="s">
        <v>49</v>
      </c>
      <c r="I605" s="20" t="s">
        <v>50</v>
      </c>
      <c r="J605" s="21">
        <v>12969</v>
      </c>
      <c r="K605" s="21">
        <v>0</v>
      </c>
      <c r="L605" s="21">
        <v>12969</v>
      </c>
      <c r="M605" s="21">
        <v>6117.69</v>
      </c>
      <c r="N605" s="21">
        <v>6851.31</v>
      </c>
      <c r="O605" s="21">
        <v>47.171640057495303</v>
      </c>
    </row>
    <row r="606" spans="1:15" x14ac:dyDescent="0.25">
      <c r="A606" s="12" t="str">
        <f t="shared" si="57"/>
        <v>1</v>
      </c>
      <c r="B606" s="13" t="str">
        <f t="shared" si="54"/>
        <v>GASTOS DE PERSONAL.</v>
      </c>
      <c r="C606" s="12" t="str">
        <f t="shared" si="58"/>
        <v>14</v>
      </c>
      <c r="D606" s="13" t="str">
        <f t="shared" si="55"/>
        <v>Otro personal.</v>
      </c>
      <c r="E606" s="12" t="str">
        <f t="shared" si="59"/>
        <v>143</v>
      </c>
      <c r="F606" s="13" t="str">
        <f t="shared" si="56"/>
        <v>Otro personal.</v>
      </c>
      <c r="G606" s="18" t="s">
        <v>249</v>
      </c>
      <c r="H606" s="18" t="s">
        <v>89</v>
      </c>
      <c r="I606" s="20" t="s">
        <v>90</v>
      </c>
      <c r="J606" s="21">
        <v>10</v>
      </c>
      <c r="K606" s="21">
        <v>0</v>
      </c>
      <c r="L606" s="21">
        <v>10</v>
      </c>
      <c r="M606" s="21">
        <v>0</v>
      </c>
      <c r="N606" s="21">
        <v>10</v>
      </c>
      <c r="O606" s="21">
        <v>0</v>
      </c>
    </row>
    <row r="607" spans="1:15" ht="24" x14ac:dyDescent="0.25">
      <c r="A607" s="12" t="str">
        <f t="shared" si="57"/>
        <v>1</v>
      </c>
      <c r="B607" s="13" t="str">
        <f t="shared" si="54"/>
        <v>GASTOS DE PERSONAL.</v>
      </c>
      <c r="C607" s="12" t="str">
        <f t="shared" si="58"/>
        <v>13</v>
      </c>
      <c r="D607" s="13" t="str">
        <f t="shared" si="55"/>
        <v>Personal Laboral.</v>
      </c>
      <c r="E607" s="12" t="str">
        <f t="shared" si="59"/>
        <v>130</v>
      </c>
      <c r="F607" s="13" t="str">
        <f t="shared" si="56"/>
        <v>Laboral Fijo.</v>
      </c>
      <c r="G607" s="18" t="s">
        <v>249</v>
      </c>
      <c r="H607" s="18" t="s">
        <v>79</v>
      </c>
      <c r="I607" s="20" t="s">
        <v>80</v>
      </c>
      <c r="J607" s="21">
        <v>10</v>
      </c>
      <c r="K607" s="21">
        <v>0</v>
      </c>
      <c r="L607" s="21">
        <v>10</v>
      </c>
      <c r="M607" s="21">
        <v>2416.63</v>
      </c>
      <c r="N607" s="21">
        <v>-2406.63</v>
      </c>
      <c r="O607" s="21">
        <v>24166.2951667407</v>
      </c>
    </row>
    <row r="608" spans="1:15" ht="24" x14ac:dyDescent="0.25">
      <c r="A608" s="12" t="str">
        <f t="shared" si="57"/>
        <v>1</v>
      </c>
      <c r="B608" s="13" t="str">
        <f t="shared" si="54"/>
        <v>GASTOS DE PERSONAL.</v>
      </c>
      <c r="C608" s="12" t="str">
        <f t="shared" si="58"/>
        <v>13</v>
      </c>
      <c r="D608" s="13" t="str">
        <f t="shared" si="55"/>
        <v>Personal Laboral.</v>
      </c>
      <c r="E608" s="12" t="str">
        <f t="shared" si="59"/>
        <v>130</v>
      </c>
      <c r="F608" s="13" t="str">
        <f t="shared" si="56"/>
        <v>Laboral Fijo.</v>
      </c>
      <c r="G608" s="18" t="s">
        <v>249</v>
      </c>
      <c r="H608" s="18" t="s">
        <v>77</v>
      </c>
      <c r="I608" s="20" t="s">
        <v>78</v>
      </c>
      <c r="J608" s="21">
        <v>120954</v>
      </c>
      <c r="K608" s="21">
        <v>0</v>
      </c>
      <c r="L608" s="21">
        <v>120954</v>
      </c>
      <c r="M608" s="21">
        <v>84878.9</v>
      </c>
      <c r="N608" s="21">
        <v>36075.100000000006</v>
      </c>
      <c r="O608" s="21">
        <v>70.174529158685502</v>
      </c>
    </row>
    <row r="609" spans="1:15" ht="24" x14ac:dyDescent="0.25">
      <c r="A609" s="12" t="str">
        <f t="shared" si="57"/>
        <v>1</v>
      </c>
      <c r="B609" s="13" t="str">
        <f t="shared" si="54"/>
        <v>GASTOS DE PERSONAL.</v>
      </c>
      <c r="C609" s="12" t="str">
        <f t="shared" si="58"/>
        <v>12</v>
      </c>
      <c r="D609" s="13" t="str">
        <f t="shared" si="55"/>
        <v>Personal Funcionario.</v>
      </c>
      <c r="E609" s="12" t="str">
        <f t="shared" si="59"/>
        <v>121</v>
      </c>
      <c r="F609" s="13" t="str">
        <f t="shared" si="56"/>
        <v>Retribuciones complementarias.</v>
      </c>
      <c r="G609" s="18" t="s">
        <v>249</v>
      </c>
      <c r="H609" s="18" t="s">
        <v>47</v>
      </c>
      <c r="I609" s="20" t="s">
        <v>48</v>
      </c>
      <c r="J609" s="21">
        <v>261362</v>
      </c>
      <c r="K609" s="21">
        <v>0</v>
      </c>
      <c r="L609" s="21">
        <v>261362</v>
      </c>
      <c r="M609" s="21">
        <v>83908.51</v>
      </c>
      <c r="N609" s="21">
        <v>177453.49</v>
      </c>
      <c r="O609" s="21">
        <v>32.104326565972798</v>
      </c>
    </row>
    <row r="610" spans="1:15" ht="24" x14ac:dyDescent="0.25">
      <c r="A610" s="12" t="str">
        <f t="shared" si="57"/>
        <v>1</v>
      </c>
      <c r="B610" s="13" t="str">
        <f t="shared" si="54"/>
        <v>GASTOS DE PERSONAL.</v>
      </c>
      <c r="C610" s="12" t="str">
        <f t="shared" si="58"/>
        <v>12</v>
      </c>
      <c r="D610" s="13" t="str">
        <f t="shared" si="55"/>
        <v>Personal Funcionario.</v>
      </c>
      <c r="E610" s="12" t="str">
        <f t="shared" si="59"/>
        <v>121</v>
      </c>
      <c r="F610" s="13" t="str">
        <f t="shared" si="56"/>
        <v>Retribuciones complementarias.</v>
      </c>
      <c r="G610" s="18" t="s">
        <v>249</v>
      </c>
      <c r="H610" s="18" t="s">
        <v>45</v>
      </c>
      <c r="I610" s="20" t="s">
        <v>46</v>
      </c>
      <c r="J610" s="21">
        <v>90792</v>
      </c>
      <c r="K610" s="21">
        <v>0</v>
      </c>
      <c r="L610" s="21">
        <v>90792</v>
      </c>
      <c r="M610" s="21">
        <v>31012.720000000001</v>
      </c>
      <c r="N610" s="21">
        <v>59779.28</v>
      </c>
      <c r="O610" s="21">
        <v>34.157987487131898</v>
      </c>
    </row>
    <row r="611" spans="1:15" ht="24" x14ac:dyDescent="0.25">
      <c r="A611" s="12" t="str">
        <f t="shared" si="57"/>
        <v>1</v>
      </c>
      <c r="B611" s="13" t="str">
        <f t="shared" si="54"/>
        <v>GASTOS DE PERSONAL.</v>
      </c>
      <c r="C611" s="12" t="str">
        <f t="shared" si="58"/>
        <v>12</v>
      </c>
      <c r="D611" s="13" t="str">
        <f t="shared" si="55"/>
        <v>Personal Funcionario.</v>
      </c>
      <c r="E611" s="12" t="str">
        <f t="shared" si="59"/>
        <v>120</v>
      </c>
      <c r="F611" s="13" t="str">
        <f t="shared" si="56"/>
        <v>Retribuciones básicas.</v>
      </c>
      <c r="G611" s="18" t="s">
        <v>249</v>
      </c>
      <c r="H611" s="18" t="s">
        <v>43</v>
      </c>
      <c r="I611" s="20" t="s">
        <v>44</v>
      </c>
      <c r="J611" s="21">
        <v>33022</v>
      </c>
      <c r="K611" s="21">
        <v>0</v>
      </c>
      <c r="L611" s="21">
        <v>33022</v>
      </c>
      <c r="M611" s="21">
        <v>16456.39</v>
      </c>
      <c r="N611" s="21">
        <v>16565.61</v>
      </c>
      <c r="O611" s="21">
        <v>49.834625398229399</v>
      </c>
    </row>
    <row r="612" spans="1:15" x14ac:dyDescent="0.25">
      <c r="A612" s="12" t="str">
        <f t="shared" si="57"/>
        <v>1</v>
      </c>
      <c r="B612" s="13" t="str">
        <f t="shared" si="54"/>
        <v>GASTOS DE PERSONAL.</v>
      </c>
      <c r="C612" s="12" t="str">
        <f t="shared" si="58"/>
        <v>12</v>
      </c>
      <c r="D612" s="13" t="str">
        <f t="shared" si="55"/>
        <v>Personal Funcionario.</v>
      </c>
      <c r="E612" s="12" t="str">
        <f t="shared" si="59"/>
        <v>120</v>
      </c>
      <c r="F612" s="13" t="str">
        <f t="shared" si="56"/>
        <v>Retribuciones básicas.</v>
      </c>
      <c r="G612" s="18" t="s">
        <v>249</v>
      </c>
      <c r="H612" s="18" t="s">
        <v>41</v>
      </c>
      <c r="I612" s="20" t="s">
        <v>42</v>
      </c>
      <c r="J612" s="21">
        <v>13029</v>
      </c>
      <c r="K612" s="21">
        <v>0</v>
      </c>
      <c r="L612" s="21">
        <v>13029</v>
      </c>
      <c r="M612" s="21">
        <v>6217.15</v>
      </c>
      <c r="N612" s="21">
        <v>6811.85</v>
      </c>
      <c r="O612" s="21">
        <v>47.717783398922698</v>
      </c>
    </row>
    <row r="613" spans="1:15" ht="24" x14ac:dyDescent="0.25">
      <c r="A613" s="12" t="str">
        <f t="shared" si="57"/>
        <v>1</v>
      </c>
      <c r="B613" s="13" t="str">
        <f t="shared" si="54"/>
        <v>GASTOS DE PERSONAL.</v>
      </c>
      <c r="C613" s="12" t="str">
        <f t="shared" si="58"/>
        <v>12</v>
      </c>
      <c r="D613" s="13" t="str">
        <f t="shared" si="55"/>
        <v>Personal Funcionario.</v>
      </c>
      <c r="E613" s="12" t="str">
        <f t="shared" si="59"/>
        <v>120</v>
      </c>
      <c r="F613" s="13" t="str">
        <f t="shared" si="56"/>
        <v>Retribuciones básicas.</v>
      </c>
      <c r="G613" s="18" t="s">
        <v>249</v>
      </c>
      <c r="H613" s="18" t="s">
        <v>39</v>
      </c>
      <c r="I613" s="20" t="s">
        <v>40</v>
      </c>
      <c r="J613" s="21">
        <v>26328</v>
      </c>
      <c r="K613" s="21">
        <v>0</v>
      </c>
      <c r="L613" s="21">
        <v>26328</v>
      </c>
      <c r="M613" s="21">
        <v>9253.2099999999991</v>
      </c>
      <c r="N613" s="21">
        <v>17074.79</v>
      </c>
      <c r="O613" s="21">
        <v>35.145890304227699</v>
      </c>
    </row>
    <row r="614" spans="1:15" ht="24" x14ac:dyDescent="0.25">
      <c r="A614" s="12" t="str">
        <f t="shared" si="57"/>
        <v>1</v>
      </c>
      <c r="B614" s="13" t="str">
        <f t="shared" si="54"/>
        <v>GASTOS DE PERSONAL.</v>
      </c>
      <c r="C614" s="12" t="str">
        <f t="shared" si="58"/>
        <v>12</v>
      </c>
      <c r="D614" s="13" t="str">
        <f t="shared" si="55"/>
        <v>Personal Funcionario.</v>
      </c>
      <c r="E614" s="12" t="str">
        <f t="shared" si="59"/>
        <v>120</v>
      </c>
      <c r="F614" s="13" t="str">
        <f t="shared" si="56"/>
        <v>Retribuciones básicas.</v>
      </c>
      <c r="G614" s="18" t="s">
        <v>249</v>
      </c>
      <c r="H614" s="18" t="s">
        <v>37</v>
      </c>
      <c r="I614" s="20" t="s">
        <v>38</v>
      </c>
      <c r="J614" s="21">
        <v>10</v>
      </c>
      <c r="K614" s="21">
        <v>0</v>
      </c>
      <c r="L614" s="21">
        <v>10</v>
      </c>
      <c r="M614" s="21">
        <v>5626.67</v>
      </c>
      <c r="N614" s="21">
        <v>-5616.67</v>
      </c>
      <c r="O614" s="21">
        <v>56266.688746661697</v>
      </c>
    </row>
    <row r="615" spans="1:15" ht="24" x14ac:dyDescent="0.25">
      <c r="A615" s="12" t="str">
        <f t="shared" si="57"/>
        <v>1</v>
      </c>
      <c r="B615" s="13" t="str">
        <f t="shared" si="54"/>
        <v>GASTOS DE PERSONAL.</v>
      </c>
      <c r="C615" s="12" t="str">
        <f t="shared" si="58"/>
        <v>12</v>
      </c>
      <c r="D615" s="13" t="str">
        <f t="shared" si="55"/>
        <v>Personal Funcionario.</v>
      </c>
      <c r="E615" s="12" t="str">
        <f t="shared" si="59"/>
        <v>120</v>
      </c>
      <c r="F615" s="13" t="str">
        <f t="shared" si="56"/>
        <v>Retribuciones básicas.</v>
      </c>
      <c r="G615" s="18" t="s">
        <v>249</v>
      </c>
      <c r="H615" s="18" t="s">
        <v>73</v>
      </c>
      <c r="I615" s="20" t="s">
        <v>74</v>
      </c>
      <c r="J615" s="21">
        <v>113687</v>
      </c>
      <c r="K615" s="21">
        <v>0</v>
      </c>
      <c r="L615" s="21">
        <v>113687</v>
      </c>
      <c r="M615" s="21">
        <v>31154.880000000001</v>
      </c>
      <c r="N615" s="21">
        <v>82532.12</v>
      </c>
      <c r="O615" s="21">
        <v>27.404083140070501</v>
      </c>
    </row>
    <row r="616" spans="1:15" ht="24" x14ac:dyDescent="0.25">
      <c r="A616" s="12" t="str">
        <f t="shared" si="57"/>
        <v>2</v>
      </c>
      <c r="B616" s="13" t="str">
        <f t="shared" si="54"/>
        <v>GASTOS CORRIENTES EN BIENES Y SERVICIOS.</v>
      </c>
      <c r="C616" s="12" t="str">
        <f t="shared" si="58"/>
        <v>22</v>
      </c>
      <c r="D616" s="13" t="str">
        <f t="shared" si="55"/>
        <v>Material, suministros y otros.</v>
      </c>
      <c r="E616" s="12" t="str">
        <f t="shared" si="59"/>
        <v>220</v>
      </c>
      <c r="F616" s="13" t="str">
        <f t="shared" si="56"/>
        <v>Material de oficina.</v>
      </c>
      <c r="G616" s="18" t="s">
        <v>249</v>
      </c>
      <c r="H616" s="18" t="s">
        <v>55</v>
      </c>
      <c r="I616" s="20" t="s">
        <v>56</v>
      </c>
      <c r="J616" s="21">
        <v>10</v>
      </c>
      <c r="K616" s="21">
        <v>0</v>
      </c>
      <c r="L616" s="21">
        <v>10</v>
      </c>
      <c r="M616" s="21">
        <v>0</v>
      </c>
      <c r="N616" s="21">
        <v>10</v>
      </c>
      <c r="O616" s="21">
        <v>0</v>
      </c>
    </row>
    <row r="617" spans="1:15" ht="24" x14ac:dyDescent="0.25">
      <c r="A617" s="12" t="str">
        <f t="shared" si="57"/>
        <v>2</v>
      </c>
      <c r="B617" s="13" t="str">
        <f t="shared" si="54"/>
        <v>GASTOS CORRIENTES EN BIENES Y SERVICIOS.</v>
      </c>
      <c r="C617" s="12" t="str">
        <f t="shared" si="58"/>
        <v>22</v>
      </c>
      <c r="D617" s="13" t="str">
        <f t="shared" si="55"/>
        <v>Material, suministros y otros.</v>
      </c>
      <c r="E617" s="12" t="str">
        <f t="shared" si="59"/>
        <v>225</v>
      </c>
      <c r="F617" s="13" t="str">
        <f t="shared" si="56"/>
        <v>Tributos.</v>
      </c>
      <c r="G617" s="18" t="s">
        <v>249</v>
      </c>
      <c r="H617" s="18" t="s">
        <v>224</v>
      </c>
      <c r="I617" s="20" t="s">
        <v>225</v>
      </c>
      <c r="J617" s="21">
        <v>8990</v>
      </c>
      <c r="K617" s="21">
        <v>0</v>
      </c>
      <c r="L617" s="21">
        <v>8990</v>
      </c>
      <c r="M617" s="21">
        <v>0</v>
      </c>
      <c r="N617" s="21">
        <v>8990</v>
      </c>
      <c r="O617" s="21">
        <v>0</v>
      </c>
    </row>
    <row r="618" spans="1:15" ht="24" x14ac:dyDescent="0.25">
      <c r="A618" s="12" t="str">
        <f t="shared" si="57"/>
        <v>2</v>
      </c>
      <c r="B618" s="13" t="str">
        <f t="shared" si="54"/>
        <v>GASTOS CORRIENTES EN BIENES Y SERVICIOS.</v>
      </c>
      <c r="C618" s="12" t="str">
        <f t="shared" si="58"/>
        <v>21</v>
      </c>
      <c r="D618" s="13" t="str">
        <f t="shared" si="55"/>
        <v>Reparaciones, mantenimiento y conservación.</v>
      </c>
      <c r="E618" s="12" t="str">
        <f t="shared" si="59"/>
        <v>215</v>
      </c>
      <c r="F618" s="13" t="str">
        <f t="shared" si="56"/>
        <v>Mobiliario.</v>
      </c>
      <c r="G618" s="18" t="s">
        <v>250</v>
      </c>
      <c r="H618" s="18" t="s">
        <v>251</v>
      </c>
      <c r="I618" s="20" t="s">
        <v>252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</row>
    <row r="619" spans="1:15" ht="24" x14ac:dyDescent="0.25">
      <c r="A619" s="12" t="str">
        <f t="shared" si="57"/>
        <v>2</v>
      </c>
      <c r="B619" s="13" t="str">
        <f t="shared" si="54"/>
        <v>GASTOS CORRIENTES EN BIENES Y SERVICIOS.</v>
      </c>
      <c r="C619" s="12" t="str">
        <f t="shared" si="58"/>
        <v>21</v>
      </c>
      <c r="D619" s="13" t="str">
        <f t="shared" si="55"/>
        <v>Reparaciones, mantenimiento y conservación.</v>
      </c>
      <c r="E619" s="12" t="str">
        <f t="shared" si="59"/>
        <v>213</v>
      </c>
      <c r="F619" s="13" t="str">
        <f t="shared" si="56"/>
        <v>Maquinaria, instalaciones técnicas y utillaje.</v>
      </c>
      <c r="G619" s="18" t="s">
        <v>250</v>
      </c>
      <c r="H619" s="18" t="s">
        <v>149</v>
      </c>
      <c r="I619" s="20" t="s">
        <v>150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</row>
    <row r="620" spans="1:15" ht="24" x14ac:dyDescent="0.25">
      <c r="A620" s="12" t="str">
        <f t="shared" si="57"/>
        <v>1</v>
      </c>
      <c r="B620" s="13" t="str">
        <f t="shared" si="54"/>
        <v>GASTOS DE PERSONAL.</v>
      </c>
      <c r="C620" s="12" t="str">
        <f t="shared" si="58"/>
        <v>13</v>
      </c>
      <c r="D620" s="13" t="str">
        <f t="shared" si="55"/>
        <v>Personal Laboral.</v>
      </c>
      <c r="E620" s="12" t="str">
        <f t="shared" si="59"/>
        <v>131</v>
      </c>
      <c r="F620" s="13" t="str">
        <f t="shared" si="56"/>
        <v>Laboral temporal.</v>
      </c>
      <c r="G620" s="18" t="s">
        <v>250</v>
      </c>
      <c r="H620" s="18" t="s">
        <v>244</v>
      </c>
      <c r="I620" s="20" t="s">
        <v>245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</row>
    <row r="621" spans="1:15" x14ac:dyDescent="0.25">
      <c r="A621" s="12" t="str">
        <f t="shared" si="57"/>
        <v>1</v>
      </c>
      <c r="B621" s="13" t="str">
        <f t="shared" si="54"/>
        <v>GASTOS DE PERSONAL.</v>
      </c>
      <c r="C621" s="12" t="str">
        <f t="shared" si="58"/>
        <v>14</v>
      </c>
      <c r="D621" s="13" t="str">
        <f t="shared" si="55"/>
        <v>Otro personal.</v>
      </c>
      <c r="E621" s="12" t="str">
        <f t="shared" si="59"/>
        <v>143</v>
      </c>
      <c r="F621" s="13" t="str">
        <f t="shared" si="56"/>
        <v>Otro personal.</v>
      </c>
      <c r="G621" s="18" t="s">
        <v>250</v>
      </c>
      <c r="H621" s="18" t="s">
        <v>89</v>
      </c>
      <c r="I621" s="20" t="s">
        <v>90</v>
      </c>
      <c r="J621" s="21">
        <v>10</v>
      </c>
      <c r="K621" s="21">
        <v>0</v>
      </c>
      <c r="L621" s="21">
        <v>10</v>
      </c>
      <c r="M621" s="21">
        <v>0</v>
      </c>
      <c r="N621" s="21">
        <v>10</v>
      </c>
      <c r="O621" s="21">
        <v>0</v>
      </c>
    </row>
    <row r="622" spans="1:15" ht="24" x14ac:dyDescent="0.25">
      <c r="A622" s="12" t="str">
        <f t="shared" si="57"/>
        <v>1</v>
      </c>
      <c r="B622" s="13" t="str">
        <f t="shared" si="54"/>
        <v>GASTOS DE PERSONAL.</v>
      </c>
      <c r="C622" s="12" t="str">
        <f t="shared" si="58"/>
        <v>16</v>
      </c>
      <c r="D622" s="13" t="str">
        <f t="shared" si="55"/>
        <v>Cuotas, prestaciones y gastos sociales a cargo del empleador.</v>
      </c>
      <c r="E622" s="12" t="str">
        <f t="shared" si="59"/>
        <v>162</v>
      </c>
      <c r="F622" s="13" t="str">
        <f t="shared" si="56"/>
        <v>Gastos sociales del personal.</v>
      </c>
      <c r="G622" s="18" t="s">
        <v>250</v>
      </c>
      <c r="H622" s="18" t="s">
        <v>16</v>
      </c>
      <c r="I622" s="20" t="s">
        <v>17</v>
      </c>
      <c r="J622" s="21">
        <v>2967</v>
      </c>
      <c r="K622" s="21">
        <v>0</v>
      </c>
      <c r="L622" s="21">
        <v>2967</v>
      </c>
      <c r="M622" s="21">
        <v>1313.72</v>
      </c>
      <c r="N622" s="21">
        <v>1653.28</v>
      </c>
      <c r="O622" s="21">
        <v>44.2777215744673</v>
      </c>
    </row>
    <row r="623" spans="1:15" ht="24" x14ac:dyDescent="0.25">
      <c r="A623" s="12" t="str">
        <f t="shared" si="57"/>
        <v>1</v>
      </c>
      <c r="B623" s="13" t="str">
        <f t="shared" si="54"/>
        <v>GASTOS DE PERSONAL.</v>
      </c>
      <c r="C623" s="12" t="str">
        <f t="shared" si="58"/>
        <v>16</v>
      </c>
      <c r="D623" s="13" t="str">
        <f t="shared" si="55"/>
        <v>Cuotas, prestaciones y gastos sociales a cargo del empleador.</v>
      </c>
      <c r="E623" s="12" t="str">
        <f t="shared" si="59"/>
        <v>160</v>
      </c>
      <c r="F623" s="13" t="str">
        <f t="shared" si="56"/>
        <v>Cuotas sociales.</v>
      </c>
      <c r="G623" s="18" t="s">
        <v>250</v>
      </c>
      <c r="H623" s="18" t="s">
        <v>8</v>
      </c>
      <c r="I623" s="20" t="s">
        <v>9</v>
      </c>
      <c r="J623" s="21">
        <v>91264</v>
      </c>
      <c r="K623" s="21">
        <v>2044.28</v>
      </c>
      <c r="L623" s="21">
        <v>93308.28</v>
      </c>
      <c r="M623" s="21">
        <v>56374.55</v>
      </c>
      <c r="N623" s="21">
        <v>36933.729999999996</v>
      </c>
      <c r="O623" s="21">
        <v>60.417521359081597</v>
      </c>
    </row>
    <row r="624" spans="1:15" ht="24" x14ac:dyDescent="0.25">
      <c r="A624" s="12" t="str">
        <f t="shared" si="57"/>
        <v>1</v>
      </c>
      <c r="B624" s="13" t="str">
        <f t="shared" si="54"/>
        <v>GASTOS DE PERSONAL.</v>
      </c>
      <c r="C624" s="12" t="str">
        <f t="shared" si="58"/>
        <v>15</v>
      </c>
      <c r="D624" s="13" t="str">
        <f t="shared" si="55"/>
        <v>Incentivos al rendimiento.</v>
      </c>
      <c r="E624" s="12" t="str">
        <f t="shared" si="59"/>
        <v>151</v>
      </c>
      <c r="F624" s="13" t="str">
        <f t="shared" si="56"/>
        <v>Gratificaciones.</v>
      </c>
      <c r="G624" s="18" t="s">
        <v>250</v>
      </c>
      <c r="H624" s="18" t="s">
        <v>962</v>
      </c>
      <c r="I624" s="20" t="s">
        <v>963</v>
      </c>
      <c r="J624" s="21">
        <v>10</v>
      </c>
      <c r="K624" s="21">
        <v>0</v>
      </c>
      <c r="L624" s="21">
        <v>10</v>
      </c>
      <c r="M624" s="21">
        <v>0</v>
      </c>
      <c r="N624" s="21">
        <v>10</v>
      </c>
      <c r="O624" s="21">
        <v>0</v>
      </c>
    </row>
    <row r="625" spans="1:15" x14ac:dyDescent="0.25">
      <c r="A625" s="12" t="str">
        <f t="shared" si="57"/>
        <v>1</v>
      </c>
      <c r="B625" s="13" t="str">
        <f t="shared" si="54"/>
        <v>GASTOS DE PERSONAL.</v>
      </c>
      <c r="C625" s="12" t="str">
        <f t="shared" si="58"/>
        <v>15</v>
      </c>
      <c r="D625" s="13" t="str">
        <f t="shared" si="55"/>
        <v>Incentivos al rendimiento.</v>
      </c>
      <c r="E625" s="12" t="str">
        <f t="shared" si="59"/>
        <v>151</v>
      </c>
      <c r="F625" s="13" t="str">
        <f t="shared" si="56"/>
        <v>Gratificaciones.</v>
      </c>
      <c r="G625" s="18" t="s">
        <v>250</v>
      </c>
      <c r="H625" s="18" t="s">
        <v>51</v>
      </c>
      <c r="I625" s="20" t="s">
        <v>52</v>
      </c>
      <c r="J625" s="21">
        <v>10</v>
      </c>
      <c r="K625" s="21">
        <v>0</v>
      </c>
      <c r="L625" s="21">
        <v>10</v>
      </c>
      <c r="M625" s="21">
        <v>793.51</v>
      </c>
      <c r="N625" s="21">
        <v>-783.51</v>
      </c>
      <c r="O625" s="21">
        <v>7935.09841298024</v>
      </c>
    </row>
    <row r="626" spans="1:15" x14ac:dyDescent="0.25">
      <c r="A626" s="12" t="str">
        <f t="shared" si="57"/>
        <v>1</v>
      </c>
      <c r="B626" s="13" t="str">
        <f t="shared" si="54"/>
        <v>GASTOS DE PERSONAL.</v>
      </c>
      <c r="C626" s="12" t="str">
        <f t="shared" si="58"/>
        <v>15</v>
      </c>
      <c r="D626" s="13" t="str">
        <f t="shared" si="55"/>
        <v>Incentivos al rendimiento.</v>
      </c>
      <c r="E626" s="12" t="str">
        <f t="shared" si="59"/>
        <v>150</v>
      </c>
      <c r="F626" s="13" t="str">
        <f t="shared" si="56"/>
        <v>Productividad.</v>
      </c>
      <c r="G626" s="18" t="s">
        <v>250</v>
      </c>
      <c r="H626" s="18" t="s">
        <v>49</v>
      </c>
      <c r="I626" s="20" t="s">
        <v>50</v>
      </c>
      <c r="J626" s="21">
        <v>4890</v>
      </c>
      <c r="K626" s="21">
        <v>0</v>
      </c>
      <c r="L626" s="21">
        <v>4890</v>
      </c>
      <c r="M626" s="21">
        <v>1323.28</v>
      </c>
      <c r="N626" s="21">
        <v>3566.7200000000003</v>
      </c>
      <c r="O626" s="21">
        <v>27.060940684228701</v>
      </c>
    </row>
    <row r="627" spans="1:15" ht="24" x14ac:dyDescent="0.25">
      <c r="A627" s="12" t="str">
        <f t="shared" si="57"/>
        <v>1</v>
      </c>
      <c r="B627" s="13" t="str">
        <f t="shared" si="54"/>
        <v>GASTOS DE PERSONAL.</v>
      </c>
      <c r="C627" s="12" t="str">
        <f t="shared" si="58"/>
        <v>13</v>
      </c>
      <c r="D627" s="13" t="str">
        <f t="shared" si="55"/>
        <v>Personal Laboral.</v>
      </c>
      <c r="E627" s="12" t="str">
        <f t="shared" si="59"/>
        <v>130</v>
      </c>
      <c r="F627" s="13" t="str">
        <f t="shared" si="56"/>
        <v>Laboral Fijo.</v>
      </c>
      <c r="G627" s="18" t="s">
        <v>250</v>
      </c>
      <c r="H627" s="18" t="s">
        <v>79</v>
      </c>
      <c r="I627" s="20" t="s">
        <v>80</v>
      </c>
      <c r="J627" s="21">
        <v>10</v>
      </c>
      <c r="K627" s="21">
        <v>0</v>
      </c>
      <c r="L627" s="21">
        <v>10</v>
      </c>
      <c r="M627" s="21">
        <v>1459.18</v>
      </c>
      <c r="N627" s="21">
        <v>-1449.18</v>
      </c>
      <c r="O627" s="21">
        <v>14591.797081640399</v>
      </c>
    </row>
    <row r="628" spans="1:15" ht="24" x14ac:dyDescent="0.25">
      <c r="A628" s="12" t="str">
        <f t="shared" si="57"/>
        <v>1</v>
      </c>
      <c r="B628" s="13" t="str">
        <f t="shared" si="54"/>
        <v>GASTOS DE PERSONAL.</v>
      </c>
      <c r="C628" s="12" t="str">
        <f t="shared" si="58"/>
        <v>13</v>
      </c>
      <c r="D628" s="13" t="str">
        <f t="shared" si="55"/>
        <v>Personal Laboral.</v>
      </c>
      <c r="E628" s="12" t="str">
        <f t="shared" si="59"/>
        <v>130</v>
      </c>
      <c r="F628" s="13" t="str">
        <f t="shared" si="56"/>
        <v>Laboral Fijo.</v>
      </c>
      <c r="G628" s="18" t="s">
        <v>250</v>
      </c>
      <c r="H628" s="18" t="s">
        <v>77</v>
      </c>
      <c r="I628" s="20" t="s">
        <v>78</v>
      </c>
      <c r="J628" s="21">
        <v>102423</v>
      </c>
      <c r="K628" s="21">
        <v>0</v>
      </c>
      <c r="L628" s="21">
        <v>102423</v>
      </c>
      <c r="M628" s="21">
        <v>55330.82</v>
      </c>
      <c r="N628" s="21">
        <v>47092.18</v>
      </c>
      <c r="O628" s="21">
        <v>54.021870086718401</v>
      </c>
    </row>
    <row r="629" spans="1:15" ht="24" x14ac:dyDescent="0.25">
      <c r="A629" s="12" t="str">
        <f t="shared" si="57"/>
        <v>1</v>
      </c>
      <c r="B629" s="13" t="str">
        <f t="shared" si="54"/>
        <v>GASTOS DE PERSONAL.</v>
      </c>
      <c r="C629" s="12" t="str">
        <f t="shared" si="58"/>
        <v>12</v>
      </c>
      <c r="D629" s="13" t="str">
        <f t="shared" si="55"/>
        <v>Personal Funcionario.</v>
      </c>
      <c r="E629" s="12" t="str">
        <f t="shared" si="59"/>
        <v>121</v>
      </c>
      <c r="F629" s="13" t="str">
        <f t="shared" si="56"/>
        <v>Retribuciones complementarias.</v>
      </c>
      <c r="G629" s="18" t="s">
        <v>250</v>
      </c>
      <c r="H629" s="18" t="s">
        <v>47</v>
      </c>
      <c r="I629" s="20" t="s">
        <v>48</v>
      </c>
      <c r="J629" s="21">
        <v>113938</v>
      </c>
      <c r="K629" s="21">
        <v>6194.77</v>
      </c>
      <c r="L629" s="21">
        <v>120132.77</v>
      </c>
      <c r="M629" s="21">
        <v>54550.51</v>
      </c>
      <c r="N629" s="21">
        <v>65582.260000000009</v>
      </c>
      <c r="O629" s="21">
        <v>45.4085175919042</v>
      </c>
    </row>
    <row r="630" spans="1:15" ht="24" x14ac:dyDescent="0.25">
      <c r="A630" s="12" t="str">
        <f t="shared" si="57"/>
        <v>1</v>
      </c>
      <c r="B630" s="13" t="str">
        <f t="shared" si="54"/>
        <v>GASTOS DE PERSONAL.</v>
      </c>
      <c r="C630" s="12" t="str">
        <f t="shared" si="58"/>
        <v>12</v>
      </c>
      <c r="D630" s="13" t="str">
        <f t="shared" si="55"/>
        <v>Personal Funcionario.</v>
      </c>
      <c r="E630" s="12" t="str">
        <f t="shared" si="59"/>
        <v>121</v>
      </c>
      <c r="F630" s="13" t="str">
        <f t="shared" si="56"/>
        <v>Retribuciones complementarias.</v>
      </c>
      <c r="G630" s="18" t="s">
        <v>250</v>
      </c>
      <c r="H630" s="18" t="s">
        <v>45</v>
      </c>
      <c r="I630" s="20" t="s">
        <v>46</v>
      </c>
      <c r="J630" s="21">
        <v>40143</v>
      </c>
      <c r="K630" s="21">
        <v>0</v>
      </c>
      <c r="L630" s="21">
        <v>40143</v>
      </c>
      <c r="M630" s="21">
        <v>19349.060000000001</v>
      </c>
      <c r="N630" s="21">
        <v>20793.939999999999</v>
      </c>
      <c r="O630" s="21">
        <v>48.200333804239797</v>
      </c>
    </row>
    <row r="631" spans="1:15" ht="24" x14ac:dyDescent="0.25">
      <c r="A631" s="12" t="str">
        <f t="shared" si="57"/>
        <v>1</v>
      </c>
      <c r="B631" s="13" t="str">
        <f t="shared" si="54"/>
        <v>GASTOS DE PERSONAL.</v>
      </c>
      <c r="C631" s="12" t="str">
        <f t="shared" si="58"/>
        <v>12</v>
      </c>
      <c r="D631" s="13" t="str">
        <f t="shared" si="55"/>
        <v>Personal Funcionario.</v>
      </c>
      <c r="E631" s="12" t="str">
        <f t="shared" si="59"/>
        <v>120</v>
      </c>
      <c r="F631" s="13" t="str">
        <f t="shared" si="56"/>
        <v>Retribuciones básicas.</v>
      </c>
      <c r="G631" s="18" t="s">
        <v>250</v>
      </c>
      <c r="H631" s="18" t="s">
        <v>43</v>
      </c>
      <c r="I631" s="20" t="s">
        <v>44</v>
      </c>
      <c r="J631" s="21">
        <v>17608</v>
      </c>
      <c r="K631" s="21">
        <v>0</v>
      </c>
      <c r="L631" s="21">
        <v>17608</v>
      </c>
      <c r="M631" s="21">
        <v>14072.39</v>
      </c>
      <c r="N631" s="21">
        <v>3535.6100000000006</v>
      </c>
      <c r="O631" s="21">
        <v>79.92</v>
      </c>
    </row>
    <row r="632" spans="1:15" x14ac:dyDescent="0.25">
      <c r="A632" s="12" t="str">
        <f t="shared" si="57"/>
        <v>1</v>
      </c>
      <c r="B632" s="13" t="str">
        <f t="shared" si="54"/>
        <v>GASTOS DE PERSONAL.</v>
      </c>
      <c r="C632" s="12" t="str">
        <f t="shared" si="58"/>
        <v>12</v>
      </c>
      <c r="D632" s="13" t="str">
        <f t="shared" si="55"/>
        <v>Personal Funcionario.</v>
      </c>
      <c r="E632" s="12" t="str">
        <f t="shared" si="59"/>
        <v>120</v>
      </c>
      <c r="F632" s="13" t="str">
        <f t="shared" si="56"/>
        <v>Retribuciones básicas.</v>
      </c>
      <c r="G632" s="18" t="s">
        <v>250</v>
      </c>
      <c r="H632" s="18" t="s">
        <v>41</v>
      </c>
      <c r="I632" s="20" t="s">
        <v>42</v>
      </c>
      <c r="J632" s="21">
        <v>3989</v>
      </c>
      <c r="K632" s="21">
        <v>0</v>
      </c>
      <c r="L632" s="21">
        <v>3989</v>
      </c>
      <c r="M632" s="21">
        <v>1011.56</v>
      </c>
      <c r="N632" s="21">
        <v>2977.44</v>
      </c>
      <c r="O632" s="21">
        <v>25.358736512730601</v>
      </c>
    </row>
    <row r="633" spans="1:15" ht="24" x14ac:dyDescent="0.25">
      <c r="A633" s="12" t="str">
        <f t="shared" si="57"/>
        <v>1</v>
      </c>
      <c r="B633" s="13" t="str">
        <f t="shared" si="54"/>
        <v>GASTOS DE PERSONAL.</v>
      </c>
      <c r="C633" s="12" t="str">
        <f t="shared" si="58"/>
        <v>12</v>
      </c>
      <c r="D633" s="13" t="str">
        <f t="shared" si="55"/>
        <v>Personal Funcionario.</v>
      </c>
      <c r="E633" s="12" t="str">
        <f t="shared" si="59"/>
        <v>120</v>
      </c>
      <c r="F633" s="13" t="str">
        <f t="shared" si="56"/>
        <v>Retribuciones básicas.</v>
      </c>
      <c r="G633" s="18" t="s">
        <v>250</v>
      </c>
      <c r="H633" s="18" t="s">
        <v>39</v>
      </c>
      <c r="I633" s="20" t="s">
        <v>40</v>
      </c>
      <c r="J633" s="21">
        <v>43880</v>
      </c>
      <c r="K633" s="21">
        <v>0</v>
      </c>
      <c r="L633" s="21">
        <v>43880</v>
      </c>
      <c r="M633" s="21">
        <v>20656.189999999999</v>
      </c>
      <c r="N633" s="21">
        <v>23223.81</v>
      </c>
      <c r="O633" s="21">
        <v>47.074270736231803</v>
      </c>
    </row>
    <row r="634" spans="1:15" ht="24" x14ac:dyDescent="0.25">
      <c r="A634" s="12" t="str">
        <f t="shared" si="57"/>
        <v>1</v>
      </c>
      <c r="B634" s="13" t="str">
        <f t="shared" si="54"/>
        <v>GASTOS DE PERSONAL.</v>
      </c>
      <c r="C634" s="12" t="str">
        <f t="shared" si="58"/>
        <v>12</v>
      </c>
      <c r="D634" s="13" t="str">
        <f t="shared" si="55"/>
        <v>Personal Funcionario.</v>
      </c>
      <c r="E634" s="12" t="str">
        <f t="shared" si="59"/>
        <v>120</v>
      </c>
      <c r="F634" s="13" t="str">
        <f t="shared" si="56"/>
        <v>Retribuciones básicas.</v>
      </c>
      <c r="G634" s="18" t="s">
        <v>250</v>
      </c>
      <c r="H634" s="18" t="s">
        <v>37</v>
      </c>
      <c r="I634" s="20" t="s">
        <v>38</v>
      </c>
      <c r="J634" s="21">
        <v>21088</v>
      </c>
      <c r="K634" s="21">
        <v>0</v>
      </c>
      <c r="L634" s="21">
        <v>21088</v>
      </c>
      <c r="M634" s="21">
        <v>10336.17</v>
      </c>
      <c r="N634" s="21">
        <v>10751.83</v>
      </c>
      <c r="O634" s="21">
        <v>49.014463197172397</v>
      </c>
    </row>
    <row r="635" spans="1:15" ht="24" x14ac:dyDescent="0.25">
      <c r="A635" s="12" t="str">
        <f t="shared" si="57"/>
        <v>1</v>
      </c>
      <c r="B635" s="13" t="str">
        <f t="shared" si="54"/>
        <v>GASTOS DE PERSONAL.</v>
      </c>
      <c r="C635" s="12" t="str">
        <f t="shared" si="58"/>
        <v>12</v>
      </c>
      <c r="D635" s="13" t="str">
        <f t="shared" si="55"/>
        <v>Personal Funcionario.</v>
      </c>
      <c r="E635" s="12" t="str">
        <f t="shared" si="59"/>
        <v>120</v>
      </c>
      <c r="F635" s="13" t="str">
        <f t="shared" si="56"/>
        <v>Retribuciones básicas.</v>
      </c>
      <c r="G635" s="18" t="s">
        <v>250</v>
      </c>
      <c r="H635" s="18" t="s">
        <v>73</v>
      </c>
      <c r="I635" s="20" t="s">
        <v>74</v>
      </c>
      <c r="J635" s="21">
        <v>10</v>
      </c>
      <c r="K635" s="21">
        <v>0</v>
      </c>
      <c r="L635" s="21">
        <v>10</v>
      </c>
      <c r="M635" s="21">
        <v>0</v>
      </c>
      <c r="N635" s="21">
        <v>10</v>
      </c>
      <c r="O635" s="21">
        <v>0</v>
      </c>
    </row>
    <row r="636" spans="1:15" ht="24" x14ac:dyDescent="0.25">
      <c r="A636" s="12" t="str">
        <f t="shared" si="57"/>
        <v>3</v>
      </c>
      <c r="B636" s="13" t="str">
        <f t="shared" si="54"/>
        <v>GASTOS FINANCIEROS.</v>
      </c>
      <c r="C636" s="12" t="str">
        <f t="shared" si="58"/>
        <v>35</v>
      </c>
      <c r="D636" s="13" t="str">
        <f t="shared" si="55"/>
        <v>Intereses de demora y otros gastos financieros.</v>
      </c>
      <c r="E636" s="12" t="str">
        <f t="shared" si="59"/>
        <v>359</v>
      </c>
      <c r="F636" s="13" t="str">
        <f t="shared" si="56"/>
        <v>Otros gastos financieros.</v>
      </c>
      <c r="G636" s="18" t="s">
        <v>250</v>
      </c>
      <c r="H636" s="18" t="s">
        <v>28</v>
      </c>
      <c r="I636" s="20" t="s">
        <v>29</v>
      </c>
      <c r="J636" s="21">
        <v>10</v>
      </c>
      <c r="K636" s="21">
        <v>0</v>
      </c>
      <c r="L636" s="21">
        <v>10</v>
      </c>
      <c r="M636" s="21">
        <v>0</v>
      </c>
      <c r="N636" s="21">
        <v>10</v>
      </c>
      <c r="O636" s="21">
        <v>0</v>
      </c>
    </row>
    <row r="637" spans="1:15" ht="24" x14ac:dyDescent="0.25">
      <c r="A637" s="12" t="str">
        <f t="shared" si="57"/>
        <v>2</v>
      </c>
      <c r="B637" s="13" t="str">
        <f t="shared" si="54"/>
        <v>GASTOS CORRIENTES EN BIENES Y SERVICIOS.</v>
      </c>
      <c r="C637" s="12" t="str">
        <f t="shared" si="58"/>
        <v>22</v>
      </c>
      <c r="D637" s="13" t="str">
        <f t="shared" si="55"/>
        <v>Material, suministros y otros.</v>
      </c>
      <c r="E637" s="12" t="str">
        <f t="shared" si="59"/>
        <v>227</v>
      </c>
      <c r="F637" s="13" t="str">
        <f t="shared" si="56"/>
        <v>Trabajos realizados por otras empresas y profesionales.</v>
      </c>
      <c r="G637" s="18" t="s">
        <v>250</v>
      </c>
      <c r="H637" s="18" t="s">
        <v>253</v>
      </c>
      <c r="I637" s="20" t="s">
        <v>254</v>
      </c>
      <c r="J637" s="21">
        <v>30000</v>
      </c>
      <c r="K637" s="21">
        <v>-6042.68</v>
      </c>
      <c r="L637" s="21">
        <v>23957.32</v>
      </c>
      <c r="M637" s="21">
        <v>0</v>
      </c>
      <c r="N637" s="21">
        <v>23957.32</v>
      </c>
      <c r="O637" s="21">
        <v>0</v>
      </c>
    </row>
    <row r="638" spans="1:15" ht="24" x14ac:dyDescent="0.25">
      <c r="A638" s="12" t="str">
        <f t="shared" si="57"/>
        <v>2</v>
      </c>
      <c r="B638" s="13" t="str">
        <f t="shared" si="54"/>
        <v>GASTOS CORRIENTES EN BIENES Y SERVICIOS.</v>
      </c>
      <c r="C638" s="12" t="str">
        <f t="shared" si="58"/>
        <v>22</v>
      </c>
      <c r="D638" s="13" t="str">
        <f t="shared" si="55"/>
        <v>Material, suministros y otros.</v>
      </c>
      <c r="E638" s="12" t="str">
        <f t="shared" si="59"/>
        <v>221</v>
      </c>
      <c r="F638" s="13" t="str">
        <f t="shared" si="56"/>
        <v>Suministros.</v>
      </c>
      <c r="G638" s="18" t="s">
        <v>250</v>
      </c>
      <c r="H638" s="18" t="s">
        <v>91</v>
      </c>
      <c r="I638" s="20" t="s">
        <v>92</v>
      </c>
      <c r="J638" s="21">
        <v>10</v>
      </c>
      <c r="K638" s="21">
        <v>0</v>
      </c>
      <c r="L638" s="21">
        <v>10</v>
      </c>
      <c r="M638" s="21">
        <v>0</v>
      </c>
      <c r="N638" s="21">
        <v>10</v>
      </c>
      <c r="O638" s="21">
        <v>0</v>
      </c>
    </row>
    <row r="639" spans="1:15" ht="24" x14ac:dyDescent="0.25">
      <c r="A639" s="12" t="str">
        <f t="shared" si="57"/>
        <v>2</v>
      </c>
      <c r="B639" s="13" t="str">
        <f t="shared" si="54"/>
        <v>GASTOS CORRIENTES EN BIENES Y SERVICIOS.</v>
      </c>
      <c r="C639" s="12" t="str">
        <f t="shared" si="58"/>
        <v>22</v>
      </c>
      <c r="D639" s="13" t="str">
        <f t="shared" si="55"/>
        <v>Material, suministros y otros.</v>
      </c>
      <c r="E639" s="12" t="str">
        <f t="shared" si="59"/>
        <v>220</v>
      </c>
      <c r="F639" s="13" t="str">
        <f t="shared" si="56"/>
        <v>Material de oficina.</v>
      </c>
      <c r="G639" s="18" t="s">
        <v>250</v>
      </c>
      <c r="H639" s="18" t="s">
        <v>53</v>
      </c>
      <c r="I639" s="20" t="s">
        <v>54</v>
      </c>
      <c r="J639" s="21">
        <v>10</v>
      </c>
      <c r="K639" s="21">
        <v>0</v>
      </c>
      <c r="L639" s="21">
        <v>10</v>
      </c>
      <c r="M639" s="21">
        <v>308.44</v>
      </c>
      <c r="N639" s="21">
        <v>-298.44</v>
      </c>
      <c r="O639" s="21">
        <v>3084.3993831200901</v>
      </c>
    </row>
    <row r="640" spans="1:15" ht="36" x14ac:dyDescent="0.25">
      <c r="A640" s="12" t="str">
        <f t="shared" si="57"/>
        <v>6</v>
      </c>
      <c r="B640" s="13" t="str">
        <f t="shared" si="54"/>
        <v>INVERSIONES REALES.</v>
      </c>
      <c r="C640" s="12" t="str">
        <f t="shared" si="58"/>
        <v>63</v>
      </c>
      <c r="D640" s="13" t="str">
        <f t="shared" si="55"/>
        <v>Inversión de reposición asociada al funcionamiento operativo de los servicios.</v>
      </c>
      <c r="E640" s="12" t="str">
        <f t="shared" si="59"/>
        <v>635</v>
      </c>
      <c r="F640" s="13" t="str">
        <f t="shared" si="56"/>
        <v>Mobiliario.</v>
      </c>
      <c r="G640" s="18" t="s">
        <v>250</v>
      </c>
      <c r="H640" s="18" t="s">
        <v>964</v>
      </c>
      <c r="I640" s="20" t="s">
        <v>965</v>
      </c>
      <c r="J640" s="21">
        <v>0</v>
      </c>
      <c r="K640" s="21">
        <v>6042.68</v>
      </c>
      <c r="L640" s="21">
        <v>6042.68</v>
      </c>
      <c r="M640" s="21">
        <v>6042.68</v>
      </c>
      <c r="N640" s="21">
        <v>0</v>
      </c>
      <c r="O640" s="21">
        <v>99.999999966902095</v>
      </c>
    </row>
    <row r="641" spans="1:15" ht="24" x14ac:dyDescent="0.25">
      <c r="A641" s="12" t="str">
        <f t="shared" si="57"/>
        <v>2</v>
      </c>
      <c r="B641" s="13" t="str">
        <f t="shared" si="54"/>
        <v>GASTOS CORRIENTES EN BIENES Y SERVICIOS.</v>
      </c>
      <c r="C641" s="12" t="str">
        <f t="shared" si="58"/>
        <v>22</v>
      </c>
      <c r="D641" s="13" t="str">
        <f t="shared" si="55"/>
        <v>Material, suministros y otros.</v>
      </c>
      <c r="E641" s="12" t="str">
        <f t="shared" si="59"/>
        <v>227</v>
      </c>
      <c r="F641" s="13" t="str">
        <f t="shared" si="56"/>
        <v>Trabajos realizados por otras empresas y profesionales.</v>
      </c>
      <c r="G641" s="18" t="s">
        <v>250</v>
      </c>
      <c r="H641" s="18" t="s">
        <v>26</v>
      </c>
      <c r="I641" s="20" t="s">
        <v>27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</row>
    <row r="642" spans="1:15" ht="24" x14ac:dyDescent="0.25">
      <c r="A642" s="12" t="str">
        <f t="shared" si="57"/>
        <v>2</v>
      </c>
      <c r="B642" s="13" t="str">
        <f t="shared" ref="B642:B705" si="60">VLOOKUP(A642*1,$A$2224:$B$2588,2,0)</f>
        <v>GASTOS CORRIENTES EN BIENES Y SERVICIOS.</v>
      </c>
      <c r="C642" s="12" t="str">
        <f t="shared" si="58"/>
        <v>22</v>
      </c>
      <c r="D642" s="13" t="str">
        <f t="shared" ref="D642:D705" si="61">VLOOKUP(C642*1,$A$2224:$B$2588,2,0)</f>
        <v>Material, suministros y otros.</v>
      </c>
      <c r="E642" s="12" t="str">
        <f t="shared" si="59"/>
        <v>226</v>
      </c>
      <c r="F642" s="13" t="str">
        <f t="shared" ref="F642:F705" si="62">VLOOKUP(E642*1,$A$2224:$B$2588,2,0)</f>
        <v>Gastos diversos.</v>
      </c>
      <c r="G642" s="18" t="s">
        <v>250</v>
      </c>
      <c r="H642" s="18" t="s">
        <v>65</v>
      </c>
      <c r="I642" s="20" t="s">
        <v>66</v>
      </c>
      <c r="J642" s="21">
        <v>0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</row>
    <row r="643" spans="1:15" ht="24" x14ac:dyDescent="0.25">
      <c r="A643" s="12" t="str">
        <f t="shared" ref="A643:A706" si="63">LEFT(H643,1)</f>
        <v>2</v>
      </c>
      <c r="B643" s="13" t="str">
        <f t="shared" si="60"/>
        <v>GASTOS CORRIENTES EN BIENES Y SERVICIOS.</v>
      </c>
      <c r="C643" s="12" t="str">
        <f t="shared" ref="C643:C706" si="64">LEFT($H643,2)</f>
        <v>22</v>
      </c>
      <c r="D643" s="13" t="str">
        <f t="shared" si="61"/>
        <v>Material, suministros y otros.</v>
      </c>
      <c r="E643" s="12" t="str">
        <f t="shared" ref="E643:E706" si="65">LEFT($H643,3)</f>
        <v>220</v>
      </c>
      <c r="F643" s="13" t="str">
        <f t="shared" si="62"/>
        <v>Material de oficina.</v>
      </c>
      <c r="G643" s="18" t="s">
        <v>250</v>
      </c>
      <c r="H643" s="18" t="s">
        <v>119</v>
      </c>
      <c r="I643" s="20" t="s">
        <v>120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</row>
    <row r="644" spans="1:15" ht="24" x14ac:dyDescent="0.25">
      <c r="A644" s="12" t="str">
        <f t="shared" si="63"/>
        <v>1</v>
      </c>
      <c r="B644" s="13" t="str">
        <f t="shared" si="60"/>
        <v>GASTOS DE PERSONAL.</v>
      </c>
      <c r="C644" s="12" t="str">
        <f t="shared" si="64"/>
        <v>13</v>
      </c>
      <c r="D644" s="13" t="str">
        <f t="shared" si="61"/>
        <v>Personal Laboral.</v>
      </c>
      <c r="E644" s="12" t="str">
        <f t="shared" si="65"/>
        <v>131</v>
      </c>
      <c r="F644" s="13" t="str">
        <f t="shared" si="62"/>
        <v>Laboral temporal.</v>
      </c>
      <c r="G644" s="18" t="s">
        <v>255</v>
      </c>
      <c r="H644" s="18" t="s">
        <v>244</v>
      </c>
      <c r="I644" s="20" t="s">
        <v>245</v>
      </c>
      <c r="J644" s="21">
        <v>0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</row>
    <row r="645" spans="1:15" x14ac:dyDescent="0.25">
      <c r="A645" s="12" t="str">
        <f t="shared" si="63"/>
        <v>1</v>
      </c>
      <c r="B645" s="13" t="str">
        <f t="shared" si="60"/>
        <v>GASTOS DE PERSONAL.</v>
      </c>
      <c r="C645" s="12" t="str">
        <f t="shared" si="64"/>
        <v>14</v>
      </c>
      <c r="D645" s="13" t="str">
        <f t="shared" si="61"/>
        <v>Otro personal.</v>
      </c>
      <c r="E645" s="12" t="str">
        <f t="shared" si="65"/>
        <v>143</v>
      </c>
      <c r="F645" s="13" t="str">
        <f t="shared" si="62"/>
        <v>Otro personal.</v>
      </c>
      <c r="G645" s="18" t="s">
        <v>255</v>
      </c>
      <c r="H645" s="18" t="s">
        <v>89</v>
      </c>
      <c r="I645" s="20" t="s">
        <v>90</v>
      </c>
      <c r="J645" s="21">
        <v>10</v>
      </c>
      <c r="K645" s="21">
        <v>0</v>
      </c>
      <c r="L645" s="21">
        <v>10</v>
      </c>
      <c r="M645" s="21">
        <v>0</v>
      </c>
      <c r="N645" s="21">
        <v>10</v>
      </c>
      <c r="O645" s="21">
        <v>0</v>
      </c>
    </row>
    <row r="646" spans="1:15" ht="36" x14ac:dyDescent="0.25">
      <c r="A646" s="12" t="str">
        <f t="shared" si="63"/>
        <v>1</v>
      </c>
      <c r="B646" s="13" t="str">
        <f t="shared" si="60"/>
        <v>GASTOS DE PERSONAL.</v>
      </c>
      <c r="C646" s="12" t="str">
        <f t="shared" si="64"/>
        <v>13</v>
      </c>
      <c r="D646" s="13" t="str">
        <f t="shared" si="61"/>
        <v>Personal Laboral.</v>
      </c>
      <c r="E646" s="12" t="str">
        <f t="shared" si="65"/>
        <v>131</v>
      </c>
      <c r="F646" s="13" t="str">
        <f t="shared" si="62"/>
        <v>Laboral temporal.</v>
      </c>
      <c r="G646" s="18" t="s">
        <v>255</v>
      </c>
      <c r="H646" s="18" t="s">
        <v>87</v>
      </c>
      <c r="I646" s="20" t="s">
        <v>88</v>
      </c>
      <c r="J646" s="21">
        <v>10</v>
      </c>
      <c r="K646" s="21">
        <v>0</v>
      </c>
      <c r="L646" s="21">
        <v>10</v>
      </c>
      <c r="M646" s="21">
        <v>0</v>
      </c>
      <c r="N646" s="21">
        <v>10</v>
      </c>
      <c r="O646" s="21">
        <v>0</v>
      </c>
    </row>
    <row r="647" spans="1:15" ht="24" x14ac:dyDescent="0.25">
      <c r="A647" s="12" t="str">
        <f t="shared" si="63"/>
        <v>1</v>
      </c>
      <c r="B647" s="13" t="str">
        <f t="shared" si="60"/>
        <v>GASTOS DE PERSONAL.</v>
      </c>
      <c r="C647" s="12" t="str">
        <f t="shared" si="64"/>
        <v>13</v>
      </c>
      <c r="D647" s="13" t="str">
        <f t="shared" si="61"/>
        <v>Personal Laboral.</v>
      </c>
      <c r="E647" s="12" t="str">
        <f t="shared" si="65"/>
        <v>130</v>
      </c>
      <c r="F647" s="13" t="str">
        <f t="shared" si="62"/>
        <v>Laboral Fijo.</v>
      </c>
      <c r="G647" s="18" t="s">
        <v>255</v>
      </c>
      <c r="H647" s="18" t="s">
        <v>242</v>
      </c>
      <c r="I647" s="20" t="s">
        <v>243</v>
      </c>
      <c r="J647" s="21">
        <v>10</v>
      </c>
      <c r="K647" s="21">
        <v>0</v>
      </c>
      <c r="L647" s="21">
        <v>10</v>
      </c>
      <c r="M647" s="21">
        <v>0</v>
      </c>
      <c r="N647" s="21">
        <v>10</v>
      </c>
      <c r="O647" s="21">
        <v>0</v>
      </c>
    </row>
    <row r="648" spans="1:15" ht="24" x14ac:dyDescent="0.25">
      <c r="A648" s="12" t="str">
        <f t="shared" si="63"/>
        <v>1</v>
      </c>
      <c r="B648" s="13" t="str">
        <f t="shared" si="60"/>
        <v>GASTOS DE PERSONAL.</v>
      </c>
      <c r="C648" s="12" t="str">
        <f t="shared" si="64"/>
        <v>13</v>
      </c>
      <c r="D648" s="13" t="str">
        <f t="shared" si="61"/>
        <v>Personal Laboral.</v>
      </c>
      <c r="E648" s="12" t="str">
        <f t="shared" si="65"/>
        <v>130</v>
      </c>
      <c r="F648" s="13" t="str">
        <f t="shared" si="62"/>
        <v>Laboral Fijo.</v>
      </c>
      <c r="G648" s="18" t="s">
        <v>255</v>
      </c>
      <c r="H648" s="18" t="s">
        <v>79</v>
      </c>
      <c r="I648" s="20" t="s">
        <v>80</v>
      </c>
      <c r="J648" s="21">
        <v>10</v>
      </c>
      <c r="K648" s="21">
        <v>0</v>
      </c>
      <c r="L648" s="21">
        <v>10</v>
      </c>
      <c r="M648" s="21">
        <v>0</v>
      </c>
      <c r="N648" s="21">
        <v>10</v>
      </c>
      <c r="O648" s="21">
        <v>0</v>
      </c>
    </row>
    <row r="649" spans="1:15" ht="24" x14ac:dyDescent="0.25">
      <c r="A649" s="12" t="str">
        <f t="shared" si="63"/>
        <v>1</v>
      </c>
      <c r="B649" s="13" t="str">
        <f t="shared" si="60"/>
        <v>GASTOS DE PERSONAL.</v>
      </c>
      <c r="C649" s="12" t="str">
        <f t="shared" si="64"/>
        <v>12</v>
      </c>
      <c r="D649" s="13" t="str">
        <f t="shared" si="61"/>
        <v>Personal Funcionario.</v>
      </c>
      <c r="E649" s="12" t="str">
        <f t="shared" si="65"/>
        <v>120</v>
      </c>
      <c r="F649" s="13" t="str">
        <f t="shared" si="62"/>
        <v>Retribuciones básicas.</v>
      </c>
      <c r="G649" s="18" t="s">
        <v>255</v>
      </c>
      <c r="H649" s="18" t="s">
        <v>37</v>
      </c>
      <c r="I649" s="20" t="s">
        <v>38</v>
      </c>
      <c r="J649" s="21">
        <v>10544</v>
      </c>
      <c r="K649" s="21">
        <v>0</v>
      </c>
      <c r="L649" s="21">
        <v>10544</v>
      </c>
      <c r="M649" s="21">
        <v>5663.46</v>
      </c>
      <c r="N649" s="21">
        <v>4880.54</v>
      </c>
      <c r="O649" s="21">
        <v>53.712632766746502</v>
      </c>
    </row>
    <row r="650" spans="1:15" ht="24" x14ac:dyDescent="0.25">
      <c r="A650" s="12" t="str">
        <f t="shared" si="63"/>
        <v>1</v>
      </c>
      <c r="B650" s="13" t="str">
        <f t="shared" si="60"/>
        <v>GASTOS DE PERSONAL.</v>
      </c>
      <c r="C650" s="12" t="str">
        <f t="shared" si="64"/>
        <v>16</v>
      </c>
      <c r="D650" s="13" t="str">
        <f t="shared" si="61"/>
        <v>Cuotas, prestaciones y gastos sociales a cargo del empleador.</v>
      </c>
      <c r="E650" s="12" t="str">
        <f t="shared" si="65"/>
        <v>162</v>
      </c>
      <c r="F650" s="13" t="str">
        <f t="shared" si="62"/>
        <v>Gastos sociales del personal.</v>
      </c>
      <c r="G650" s="18" t="s">
        <v>255</v>
      </c>
      <c r="H650" s="18" t="s">
        <v>16</v>
      </c>
      <c r="I650" s="20" t="s">
        <v>17</v>
      </c>
      <c r="J650" s="21">
        <v>1269</v>
      </c>
      <c r="K650" s="21">
        <v>0</v>
      </c>
      <c r="L650" s="21">
        <v>1269</v>
      </c>
      <c r="M650" s="21">
        <v>476.03</v>
      </c>
      <c r="N650" s="21">
        <v>792.97</v>
      </c>
      <c r="O650" s="21">
        <v>37.512214282880699</v>
      </c>
    </row>
    <row r="651" spans="1:15" ht="24" x14ac:dyDescent="0.25">
      <c r="A651" s="12" t="str">
        <f t="shared" si="63"/>
        <v>1</v>
      </c>
      <c r="B651" s="13" t="str">
        <f t="shared" si="60"/>
        <v>GASTOS DE PERSONAL.</v>
      </c>
      <c r="C651" s="12" t="str">
        <f t="shared" si="64"/>
        <v>16</v>
      </c>
      <c r="D651" s="13" t="str">
        <f t="shared" si="61"/>
        <v>Cuotas, prestaciones y gastos sociales a cargo del empleador.</v>
      </c>
      <c r="E651" s="12" t="str">
        <f t="shared" si="65"/>
        <v>160</v>
      </c>
      <c r="F651" s="13" t="str">
        <f t="shared" si="62"/>
        <v>Cuotas sociales.</v>
      </c>
      <c r="G651" s="18" t="s">
        <v>255</v>
      </c>
      <c r="H651" s="18" t="s">
        <v>8</v>
      </c>
      <c r="I651" s="20" t="s">
        <v>9</v>
      </c>
      <c r="J651" s="21">
        <v>50280</v>
      </c>
      <c r="K651" s="21">
        <v>1137.43</v>
      </c>
      <c r="L651" s="21">
        <v>51417.43</v>
      </c>
      <c r="M651" s="21">
        <v>28194.36</v>
      </c>
      <c r="N651" s="21">
        <v>23223.07</v>
      </c>
      <c r="O651" s="21">
        <v>54.834245894637903</v>
      </c>
    </row>
    <row r="652" spans="1:15" x14ac:dyDescent="0.25">
      <c r="A652" s="12" t="str">
        <f t="shared" si="63"/>
        <v>1</v>
      </c>
      <c r="B652" s="13" t="str">
        <f t="shared" si="60"/>
        <v>GASTOS DE PERSONAL.</v>
      </c>
      <c r="C652" s="12" t="str">
        <f t="shared" si="64"/>
        <v>15</v>
      </c>
      <c r="D652" s="13" t="str">
        <f t="shared" si="61"/>
        <v>Incentivos al rendimiento.</v>
      </c>
      <c r="E652" s="12" t="str">
        <f t="shared" si="65"/>
        <v>151</v>
      </c>
      <c r="F652" s="13" t="str">
        <f t="shared" si="62"/>
        <v>Gratificaciones.</v>
      </c>
      <c r="G652" s="18" t="s">
        <v>255</v>
      </c>
      <c r="H652" s="18" t="s">
        <v>51</v>
      </c>
      <c r="I652" s="20" t="s">
        <v>52</v>
      </c>
      <c r="J652" s="21">
        <v>10</v>
      </c>
      <c r="K652" s="21">
        <v>0</v>
      </c>
      <c r="L652" s="21">
        <v>10</v>
      </c>
      <c r="M652" s="21">
        <v>0</v>
      </c>
      <c r="N652" s="21">
        <v>10</v>
      </c>
      <c r="O652" s="21">
        <v>0</v>
      </c>
    </row>
    <row r="653" spans="1:15" x14ac:dyDescent="0.25">
      <c r="A653" s="12" t="str">
        <f t="shared" si="63"/>
        <v>1</v>
      </c>
      <c r="B653" s="13" t="str">
        <f t="shared" si="60"/>
        <v>GASTOS DE PERSONAL.</v>
      </c>
      <c r="C653" s="12" t="str">
        <f t="shared" si="64"/>
        <v>15</v>
      </c>
      <c r="D653" s="13" t="str">
        <f t="shared" si="61"/>
        <v>Incentivos al rendimiento.</v>
      </c>
      <c r="E653" s="12" t="str">
        <f t="shared" si="65"/>
        <v>150</v>
      </c>
      <c r="F653" s="13" t="str">
        <f t="shared" si="62"/>
        <v>Productividad.</v>
      </c>
      <c r="G653" s="18" t="s">
        <v>255</v>
      </c>
      <c r="H653" s="18" t="s">
        <v>49</v>
      </c>
      <c r="I653" s="20" t="s">
        <v>50</v>
      </c>
      <c r="J653" s="21">
        <v>9409</v>
      </c>
      <c r="K653" s="21">
        <v>0</v>
      </c>
      <c r="L653" s="21">
        <v>9409</v>
      </c>
      <c r="M653" s="21">
        <v>3704.28</v>
      </c>
      <c r="N653" s="21">
        <v>5704.7199999999993</v>
      </c>
      <c r="O653" s="21">
        <v>39.369539793948398</v>
      </c>
    </row>
    <row r="654" spans="1:15" ht="24" x14ac:dyDescent="0.25">
      <c r="A654" s="12" t="str">
        <f t="shared" si="63"/>
        <v>1</v>
      </c>
      <c r="B654" s="13" t="str">
        <f t="shared" si="60"/>
        <v>GASTOS DE PERSONAL.</v>
      </c>
      <c r="C654" s="12" t="str">
        <f t="shared" si="64"/>
        <v>13</v>
      </c>
      <c r="D654" s="13" t="str">
        <f t="shared" si="61"/>
        <v>Personal Laboral.</v>
      </c>
      <c r="E654" s="12" t="str">
        <f t="shared" si="65"/>
        <v>130</v>
      </c>
      <c r="F654" s="13" t="str">
        <f t="shared" si="62"/>
        <v>Laboral Fijo.</v>
      </c>
      <c r="G654" s="18" t="s">
        <v>255</v>
      </c>
      <c r="H654" s="18" t="s">
        <v>77</v>
      </c>
      <c r="I654" s="20" t="s">
        <v>78</v>
      </c>
      <c r="J654" s="21">
        <v>10</v>
      </c>
      <c r="K654" s="21">
        <v>0</v>
      </c>
      <c r="L654" s="21">
        <v>10</v>
      </c>
      <c r="M654" s="21">
        <v>0</v>
      </c>
      <c r="N654" s="21">
        <v>10</v>
      </c>
      <c r="O654" s="21">
        <v>0</v>
      </c>
    </row>
    <row r="655" spans="1:15" ht="24" x14ac:dyDescent="0.25">
      <c r="A655" s="12" t="str">
        <f t="shared" si="63"/>
        <v>1</v>
      </c>
      <c r="B655" s="13" t="str">
        <f t="shared" si="60"/>
        <v>GASTOS DE PERSONAL.</v>
      </c>
      <c r="C655" s="12" t="str">
        <f t="shared" si="64"/>
        <v>12</v>
      </c>
      <c r="D655" s="13" t="str">
        <f t="shared" si="61"/>
        <v>Personal Funcionario.</v>
      </c>
      <c r="E655" s="12" t="str">
        <f t="shared" si="65"/>
        <v>121</v>
      </c>
      <c r="F655" s="13" t="str">
        <f t="shared" si="62"/>
        <v>Retribuciones complementarias.</v>
      </c>
      <c r="G655" s="18" t="s">
        <v>255</v>
      </c>
      <c r="H655" s="18" t="s">
        <v>47</v>
      </c>
      <c r="I655" s="20" t="s">
        <v>48</v>
      </c>
      <c r="J655" s="21">
        <v>85986</v>
      </c>
      <c r="K655" s="21">
        <v>-9673.24</v>
      </c>
      <c r="L655" s="21">
        <v>76312.759999999995</v>
      </c>
      <c r="M655" s="21">
        <v>39505.949999999997</v>
      </c>
      <c r="N655" s="21">
        <v>36806.81</v>
      </c>
      <c r="O655" s="21">
        <v>51.768472269859799</v>
      </c>
    </row>
    <row r="656" spans="1:15" ht="24" x14ac:dyDescent="0.25">
      <c r="A656" s="12" t="str">
        <f t="shared" si="63"/>
        <v>1</v>
      </c>
      <c r="B656" s="13" t="str">
        <f t="shared" si="60"/>
        <v>GASTOS DE PERSONAL.</v>
      </c>
      <c r="C656" s="12" t="str">
        <f t="shared" si="64"/>
        <v>12</v>
      </c>
      <c r="D656" s="13" t="str">
        <f t="shared" si="61"/>
        <v>Personal Funcionario.</v>
      </c>
      <c r="E656" s="12" t="str">
        <f t="shared" si="65"/>
        <v>121</v>
      </c>
      <c r="F656" s="13" t="str">
        <f t="shared" si="62"/>
        <v>Retribuciones complementarias.</v>
      </c>
      <c r="G656" s="18" t="s">
        <v>255</v>
      </c>
      <c r="H656" s="18" t="s">
        <v>45</v>
      </c>
      <c r="I656" s="20" t="s">
        <v>46</v>
      </c>
      <c r="J656" s="21">
        <v>30653</v>
      </c>
      <c r="K656" s="21">
        <v>-4544.17</v>
      </c>
      <c r="L656" s="21">
        <v>26108.83</v>
      </c>
      <c r="M656" s="21">
        <v>14322.35</v>
      </c>
      <c r="N656" s="21">
        <v>11786.480000000001</v>
      </c>
      <c r="O656" s="21">
        <v>54.856345531005701</v>
      </c>
    </row>
    <row r="657" spans="1:15" ht="24" x14ac:dyDescent="0.25">
      <c r="A657" s="12" t="str">
        <f t="shared" si="63"/>
        <v>1</v>
      </c>
      <c r="B657" s="13" t="str">
        <f t="shared" si="60"/>
        <v>GASTOS DE PERSONAL.</v>
      </c>
      <c r="C657" s="12" t="str">
        <f t="shared" si="64"/>
        <v>12</v>
      </c>
      <c r="D657" s="13" t="str">
        <f t="shared" si="61"/>
        <v>Personal Funcionario.</v>
      </c>
      <c r="E657" s="12" t="str">
        <f t="shared" si="65"/>
        <v>120</v>
      </c>
      <c r="F657" s="13" t="str">
        <f t="shared" si="62"/>
        <v>Retribuciones básicas.</v>
      </c>
      <c r="G657" s="18" t="s">
        <v>255</v>
      </c>
      <c r="H657" s="18" t="s">
        <v>43</v>
      </c>
      <c r="I657" s="20" t="s">
        <v>44</v>
      </c>
      <c r="J657" s="21">
        <v>12712</v>
      </c>
      <c r="K657" s="21">
        <v>-2820</v>
      </c>
      <c r="L657" s="21">
        <v>9892</v>
      </c>
      <c r="M657" s="21">
        <v>6699.91</v>
      </c>
      <c r="N657" s="21">
        <v>3192.09</v>
      </c>
      <c r="O657" s="21">
        <v>67.730590362367494</v>
      </c>
    </row>
    <row r="658" spans="1:15" x14ac:dyDescent="0.25">
      <c r="A658" s="12" t="str">
        <f t="shared" si="63"/>
        <v>1</v>
      </c>
      <c r="B658" s="13" t="str">
        <f t="shared" si="60"/>
        <v>GASTOS DE PERSONAL.</v>
      </c>
      <c r="C658" s="12" t="str">
        <f t="shared" si="64"/>
        <v>12</v>
      </c>
      <c r="D658" s="13" t="str">
        <f t="shared" si="61"/>
        <v>Personal Funcionario.</v>
      </c>
      <c r="E658" s="12" t="str">
        <f t="shared" si="65"/>
        <v>120</v>
      </c>
      <c r="F658" s="13" t="str">
        <f t="shared" si="62"/>
        <v>Retribuciones básicas.</v>
      </c>
      <c r="G658" s="18" t="s">
        <v>255</v>
      </c>
      <c r="H658" s="18" t="s">
        <v>41</v>
      </c>
      <c r="I658" s="20" t="s">
        <v>42</v>
      </c>
      <c r="J658" s="21">
        <v>7717</v>
      </c>
      <c r="K658" s="21">
        <v>-2338.33</v>
      </c>
      <c r="L658" s="21">
        <v>5378.67</v>
      </c>
      <c r="M658" s="21">
        <v>5102.0200000000004</v>
      </c>
      <c r="N658" s="21">
        <v>276.64999999999964</v>
      </c>
      <c r="O658" s="21">
        <v>94.856535130485199</v>
      </c>
    </row>
    <row r="659" spans="1:15" ht="24" x14ac:dyDescent="0.25">
      <c r="A659" s="12" t="str">
        <f t="shared" si="63"/>
        <v>1</v>
      </c>
      <c r="B659" s="13" t="str">
        <f t="shared" si="60"/>
        <v>GASTOS DE PERSONAL.</v>
      </c>
      <c r="C659" s="12" t="str">
        <f t="shared" si="64"/>
        <v>12</v>
      </c>
      <c r="D659" s="13" t="str">
        <f t="shared" si="61"/>
        <v>Personal Funcionario.</v>
      </c>
      <c r="E659" s="12" t="str">
        <f t="shared" si="65"/>
        <v>120</v>
      </c>
      <c r="F659" s="13" t="str">
        <f t="shared" si="62"/>
        <v>Retribuciones básicas.</v>
      </c>
      <c r="G659" s="18" t="s">
        <v>255</v>
      </c>
      <c r="H659" s="18" t="s">
        <v>39</v>
      </c>
      <c r="I659" s="20" t="s">
        <v>40</v>
      </c>
      <c r="J659" s="21">
        <v>8776</v>
      </c>
      <c r="K659" s="21">
        <v>-7313.33</v>
      </c>
      <c r="L659" s="21">
        <v>1462.67</v>
      </c>
      <c r="M659" s="21">
        <v>1272.8599999999999</v>
      </c>
      <c r="N659" s="21">
        <v>189.81000000000017</v>
      </c>
      <c r="O659" s="21">
        <v>87.023046774702394</v>
      </c>
    </row>
    <row r="660" spans="1:15" ht="24" x14ac:dyDescent="0.25">
      <c r="A660" s="12" t="str">
        <f t="shared" si="63"/>
        <v>1</v>
      </c>
      <c r="B660" s="13" t="str">
        <f t="shared" si="60"/>
        <v>GASTOS DE PERSONAL.</v>
      </c>
      <c r="C660" s="12" t="str">
        <f t="shared" si="64"/>
        <v>12</v>
      </c>
      <c r="D660" s="13" t="str">
        <f t="shared" si="61"/>
        <v>Personal Funcionario.</v>
      </c>
      <c r="E660" s="12" t="str">
        <f t="shared" si="65"/>
        <v>120</v>
      </c>
      <c r="F660" s="13" t="str">
        <f t="shared" si="62"/>
        <v>Retribuciones básicas.</v>
      </c>
      <c r="G660" s="18" t="s">
        <v>255</v>
      </c>
      <c r="H660" s="18" t="s">
        <v>75</v>
      </c>
      <c r="I660" s="20" t="s">
        <v>76</v>
      </c>
      <c r="J660" s="21">
        <v>28086</v>
      </c>
      <c r="K660" s="21">
        <v>0</v>
      </c>
      <c r="L660" s="21">
        <v>28086</v>
      </c>
      <c r="M660" s="21">
        <v>14997.01</v>
      </c>
      <c r="N660" s="21">
        <v>13088.99</v>
      </c>
      <c r="O660" s="21">
        <v>53.396745705803802</v>
      </c>
    </row>
    <row r="661" spans="1:15" ht="24" x14ac:dyDescent="0.25">
      <c r="A661" s="12" t="str">
        <f t="shared" si="63"/>
        <v>1</v>
      </c>
      <c r="B661" s="13" t="str">
        <f t="shared" si="60"/>
        <v>GASTOS DE PERSONAL.</v>
      </c>
      <c r="C661" s="12" t="str">
        <f t="shared" si="64"/>
        <v>12</v>
      </c>
      <c r="D661" s="13" t="str">
        <f t="shared" si="61"/>
        <v>Personal Funcionario.</v>
      </c>
      <c r="E661" s="12" t="str">
        <f t="shared" si="65"/>
        <v>120</v>
      </c>
      <c r="F661" s="13" t="str">
        <f t="shared" si="62"/>
        <v>Retribuciones básicas.</v>
      </c>
      <c r="G661" s="18" t="s">
        <v>255</v>
      </c>
      <c r="H661" s="18" t="s">
        <v>73</v>
      </c>
      <c r="I661" s="20" t="s">
        <v>74</v>
      </c>
      <c r="J661" s="21">
        <v>10</v>
      </c>
      <c r="K661" s="21">
        <v>0</v>
      </c>
      <c r="L661" s="21">
        <v>10</v>
      </c>
      <c r="M661" s="21">
        <v>0</v>
      </c>
      <c r="N661" s="21">
        <v>10</v>
      </c>
      <c r="O661" s="21">
        <v>0</v>
      </c>
    </row>
    <row r="662" spans="1:15" ht="36" x14ac:dyDescent="0.25">
      <c r="A662" s="12" t="str">
        <f t="shared" si="63"/>
        <v>6</v>
      </c>
      <c r="B662" s="13" t="str">
        <f t="shared" si="60"/>
        <v>INVERSIONES REALES.</v>
      </c>
      <c r="C662" s="12" t="str">
        <f t="shared" si="64"/>
        <v>62</v>
      </c>
      <c r="D662" s="13" t="str">
        <f t="shared" si="61"/>
        <v>Inversión nueva asociada al funcionamiento operativo de los servicios.</v>
      </c>
      <c r="E662" s="12" t="str">
        <f t="shared" si="65"/>
        <v>625</v>
      </c>
      <c r="F662" s="13" t="str">
        <f t="shared" si="62"/>
        <v>Mobiliario.</v>
      </c>
      <c r="G662" s="18" t="s">
        <v>255</v>
      </c>
      <c r="H662" s="18" t="s">
        <v>189</v>
      </c>
      <c r="I662" s="20" t="s">
        <v>190</v>
      </c>
      <c r="J662" s="21">
        <v>0</v>
      </c>
      <c r="K662" s="21">
        <v>13.63</v>
      </c>
      <c r="L662" s="21">
        <v>13.63</v>
      </c>
      <c r="M662" s="21">
        <v>0</v>
      </c>
      <c r="N662" s="21">
        <v>13.63</v>
      </c>
      <c r="O662" s="21">
        <v>0</v>
      </c>
    </row>
    <row r="663" spans="1:15" ht="24" x14ac:dyDescent="0.25">
      <c r="A663" s="12" t="str">
        <f t="shared" si="63"/>
        <v>2</v>
      </c>
      <c r="B663" s="13" t="str">
        <f t="shared" si="60"/>
        <v>GASTOS CORRIENTES EN BIENES Y SERVICIOS.</v>
      </c>
      <c r="C663" s="12" t="str">
        <f t="shared" si="64"/>
        <v>22</v>
      </c>
      <c r="D663" s="13" t="str">
        <f t="shared" si="61"/>
        <v>Material, suministros y otros.</v>
      </c>
      <c r="E663" s="12" t="str">
        <f t="shared" si="65"/>
        <v>223</v>
      </c>
      <c r="F663" s="13" t="str">
        <f t="shared" si="62"/>
        <v>Transportes.</v>
      </c>
      <c r="G663" s="18" t="s">
        <v>255</v>
      </c>
      <c r="H663" s="18" t="s">
        <v>210</v>
      </c>
      <c r="I663" s="20" t="s">
        <v>211</v>
      </c>
      <c r="J663" s="21">
        <v>10</v>
      </c>
      <c r="K663" s="21">
        <v>0</v>
      </c>
      <c r="L663" s="21">
        <v>10</v>
      </c>
      <c r="M663" s="21">
        <v>0</v>
      </c>
      <c r="N663" s="21">
        <v>10</v>
      </c>
      <c r="O663" s="21">
        <v>0</v>
      </c>
    </row>
    <row r="664" spans="1:15" ht="24" x14ac:dyDescent="0.25">
      <c r="A664" s="12" t="str">
        <f t="shared" si="63"/>
        <v>3</v>
      </c>
      <c r="B664" s="13" t="str">
        <f t="shared" si="60"/>
        <v>GASTOS FINANCIEROS.</v>
      </c>
      <c r="C664" s="12" t="str">
        <f t="shared" si="64"/>
        <v>35</v>
      </c>
      <c r="D664" s="13" t="str">
        <f t="shared" si="61"/>
        <v>Intereses de demora y otros gastos financieros.</v>
      </c>
      <c r="E664" s="12" t="str">
        <f t="shared" si="65"/>
        <v>359</v>
      </c>
      <c r="F664" s="13" t="str">
        <f t="shared" si="62"/>
        <v>Otros gastos financieros.</v>
      </c>
      <c r="G664" s="18" t="s">
        <v>255</v>
      </c>
      <c r="H664" s="18" t="s">
        <v>28</v>
      </c>
      <c r="I664" s="20" t="s">
        <v>29</v>
      </c>
      <c r="J664" s="21">
        <v>10</v>
      </c>
      <c r="K664" s="21">
        <v>0</v>
      </c>
      <c r="L664" s="21">
        <v>10</v>
      </c>
      <c r="M664" s="21">
        <v>0</v>
      </c>
      <c r="N664" s="21">
        <v>10</v>
      </c>
      <c r="O664" s="21">
        <v>0</v>
      </c>
    </row>
    <row r="665" spans="1:15" ht="24" x14ac:dyDescent="0.25">
      <c r="A665" s="12" t="str">
        <f t="shared" si="63"/>
        <v>2</v>
      </c>
      <c r="B665" s="13" t="str">
        <f t="shared" si="60"/>
        <v>GASTOS CORRIENTES EN BIENES Y SERVICIOS.</v>
      </c>
      <c r="C665" s="12" t="str">
        <f t="shared" si="64"/>
        <v>22</v>
      </c>
      <c r="D665" s="13" t="str">
        <f t="shared" si="61"/>
        <v>Material, suministros y otros.</v>
      </c>
      <c r="E665" s="12" t="str">
        <f t="shared" si="65"/>
        <v>227</v>
      </c>
      <c r="F665" s="13" t="str">
        <f t="shared" si="62"/>
        <v>Trabajos realizados por otras empresas y profesionales.</v>
      </c>
      <c r="G665" s="18" t="s">
        <v>255</v>
      </c>
      <c r="H665" s="18" t="s">
        <v>101</v>
      </c>
      <c r="I665" s="20" t="s">
        <v>102</v>
      </c>
      <c r="J665" s="21">
        <v>1000</v>
      </c>
      <c r="K665" s="21">
        <v>0</v>
      </c>
      <c r="L665" s="21">
        <v>1000</v>
      </c>
      <c r="M665" s="21">
        <v>0</v>
      </c>
      <c r="N665" s="21">
        <v>1000</v>
      </c>
      <c r="O665" s="21">
        <v>0</v>
      </c>
    </row>
    <row r="666" spans="1:15" ht="24" x14ac:dyDescent="0.25">
      <c r="A666" s="12" t="str">
        <f t="shared" si="63"/>
        <v>2</v>
      </c>
      <c r="B666" s="13" t="str">
        <f t="shared" si="60"/>
        <v>GASTOS CORRIENTES EN BIENES Y SERVICIOS.</v>
      </c>
      <c r="C666" s="12" t="str">
        <f t="shared" si="64"/>
        <v>22</v>
      </c>
      <c r="D666" s="13" t="str">
        <f t="shared" si="61"/>
        <v>Material, suministros y otros.</v>
      </c>
      <c r="E666" s="12" t="str">
        <f t="shared" si="65"/>
        <v>227</v>
      </c>
      <c r="F666" s="13" t="str">
        <f t="shared" si="62"/>
        <v>Trabajos realizados por otras empresas y profesionales.</v>
      </c>
      <c r="G666" s="18" t="s">
        <v>255</v>
      </c>
      <c r="H666" s="18" t="s">
        <v>99</v>
      </c>
      <c r="I666" s="20" t="s">
        <v>100</v>
      </c>
      <c r="J666" s="21">
        <v>18000</v>
      </c>
      <c r="K666" s="21">
        <v>0</v>
      </c>
      <c r="L666" s="21">
        <v>18000</v>
      </c>
      <c r="M666" s="21">
        <v>2178</v>
      </c>
      <c r="N666" s="21">
        <v>15822</v>
      </c>
      <c r="O666" s="21">
        <v>12.099999998655599</v>
      </c>
    </row>
    <row r="667" spans="1:15" ht="24" x14ac:dyDescent="0.25">
      <c r="A667" s="12" t="str">
        <f t="shared" si="63"/>
        <v>2</v>
      </c>
      <c r="B667" s="13" t="str">
        <f t="shared" si="60"/>
        <v>GASTOS CORRIENTES EN BIENES Y SERVICIOS.</v>
      </c>
      <c r="C667" s="12" t="str">
        <f t="shared" si="64"/>
        <v>22</v>
      </c>
      <c r="D667" s="13" t="str">
        <f t="shared" si="61"/>
        <v>Material, suministros y otros.</v>
      </c>
      <c r="E667" s="12" t="str">
        <f t="shared" si="65"/>
        <v>226</v>
      </c>
      <c r="F667" s="13" t="str">
        <f t="shared" si="62"/>
        <v>Gastos diversos.</v>
      </c>
      <c r="G667" s="18" t="s">
        <v>255</v>
      </c>
      <c r="H667" s="18" t="s">
        <v>65</v>
      </c>
      <c r="I667" s="20" t="s">
        <v>66</v>
      </c>
      <c r="J667" s="21">
        <v>1500</v>
      </c>
      <c r="K667" s="21">
        <v>0</v>
      </c>
      <c r="L667" s="21">
        <v>1500</v>
      </c>
      <c r="M667" s="21">
        <v>6701.5</v>
      </c>
      <c r="N667" s="21">
        <v>-5201.5</v>
      </c>
      <c r="O667" s="21">
        <v>446.76666607097798</v>
      </c>
    </row>
    <row r="668" spans="1:15" ht="24" x14ac:dyDescent="0.25">
      <c r="A668" s="12" t="str">
        <f t="shared" si="63"/>
        <v>2</v>
      </c>
      <c r="B668" s="13" t="str">
        <f t="shared" si="60"/>
        <v>GASTOS CORRIENTES EN BIENES Y SERVICIOS.</v>
      </c>
      <c r="C668" s="12" t="str">
        <f t="shared" si="64"/>
        <v>22</v>
      </c>
      <c r="D668" s="13" t="str">
        <f t="shared" si="61"/>
        <v>Material, suministros y otros.</v>
      </c>
      <c r="E668" s="12" t="str">
        <f t="shared" si="65"/>
        <v>226</v>
      </c>
      <c r="F668" s="13" t="str">
        <f t="shared" si="62"/>
        <v>Gastos diversos.</v>
      </c>
      <c r="G668" s="18" t="s">
        <v>255</v>
      </c>
      <c r="H668" s="18" t="s">
        <v>63</v>
      </c>
      <c r="I668" s="20" t="s">
        <v>64</v>
      </c>
      <c r="J668" s="21">
        <v>2000</v>
      </c>
      <c r="K668" s="21">
        <v>0</v>
      </c>
      <c r="L668" s="21">
        <v>2000</v>
      </c>
      <c r="M668" s="21">
        <v>2000</v>
      </c>
      <c r="N668" s="21">
        <v>0</v>
      </c>
      <c r="O668" s="21">
        <v>100</v>
      </c>
    </row>
    <row r="669" spans="1:15" ht="24" x14ac:dyDescent="0.25">
      <c r="A669" s="12" t="str">
        <f t="shared" si="63"/>
        <v>2</v>
      </c>
      <c r="B669" s="13" t="str">
        <f t="shared" si="60"/>
        <v>GASTOS CORRIENTES EN BIENES Y SERVICIOS.</v>
      </c>
      <c r="C669" s="12" t="str">
        <f t="shared" si="64"/>
        <v>22</v>
      </c>
      <c r="D669" s="13" t="str">
        <f t="shared" si="61"/>
        <v>Material, suministros y otros.</v>
      </c>
      <c r="E669" s="12" t="str">
        <f t="shared" si="65"/>
        <v>226</v>
      </c>
      <c r="F669" s="13" t="str">
        <f t="shared" si="62"/>
        <v>Gastos diversos.</v>
      </c>
      <c r="G669" s="18" t="s">
        <v>255</v>
      </c>
      <c r="H669" s="18" t="s">
        <v>61</v>
      </c>
      <c r="I669" s="20" t="s">
        <v>62</v>
      </c>
      <c r="J669" s="21">
        <v>80000</v>
      </c>
      <c r="K669" s="21">
        <v>0</v>
      </c>
      <c r="L669" s="21">
        <v>80000</v>
      </c>
      <c r="M669" s="21">
        <v>0</v>
      </c>
      <c r="N669" s="21">
        <v>80000</v>
      </c>
      <c r="O669" s="21">
        <v>0</v>
      </c>
    </row>
    <row r="670" spans="1:15" ht="24" x14ac:dyDescent="0.25">
      <c r="A670" s="12" t="str">
        <f t="shared" si="63"/>
        <v>2</v>
      </c>
      <c r="B670" s="13" t="str">
        <f t="shared" si="60"/>
        <v>GASTOS CORRIENTES EN BIENES Y SERVICIOS.</v>
      </c>
      <c r="C670" s="12" t="str">
        <f t="shared" si="64"/>
        <v>22</v>
      </c>
      <c r="D670" s="13" t="str">
        <f t="shared" si="61"/>
        <v>Material, suministros y otros.</v>
      </c>
      <c r="E670" s="12" t="str">
        <f t="shared" si="65"/>
        <v>226</v>
      </c>
      <c r="F670" s="13" t="str">
        <f t="shared" si="62"/>
        <v>Gastos diversos.</v>
      </c>
      <c r="G670" s="18" t="s">
        <v>255</v>
      </c>
      <c r="H670" s="18" t="s">
        <v>59</v>
      </c>
      <c r="I670" s="20" t="s">
        <v>60</v>
      </c>
      <c r="J670" s="21">
        <v>20000</v>
      </c>
      <c r="K670" s="21">
        <v>0</v>
      </c>
      <c r="L670" s="21">
        <v>20000</v>
      </c>
      <c r="M670" s="21">
        <v>0</v>
      </c>
      <c r="N670" s="21">
        <v>20000</v>
      </c>
      <c r="O670" s="21">
        <v>0</v>
      </c>
    </row>
    <row r="671" spans="1:15" ht="24" x14ac:dyDescent="0.25">
      <c r="A671" s="12" t="str">
        <f t="shared" si="63"/>
        <v>2</v>
      </c>
      <c r="B671" s="13" t="str">
        <f t="shared" si="60"/>
        <v>GASTOS CORRIENTES EN BIENES Y SERVICIOS.</v>
      </c>
      <c r="C671" s="12" t="str">
        <f t="shared" si="64"/>
        <v>22</v>
      </c>
      <c r="D671" s="13" t="str">
        <f t="shared" si="61"/>
        <v>Material, suministros y otros.</v>
      </c>
      <c r="E671" s="12" t="str">
        <f t="shared" si="65"/>
        <v>221</v>
      </c>
      <c r="F671" s="13" t="str">
        <f t="shared" si="62"/>
        <v>Suministros.</v>
      </c>
      <c r="G671" s="18" t="s">
        <v>255</v>
      </c>
      <c r="H671" s="18" t="s">
        <v>91</v>
      </c>
      <c r="I671" s="20" t="s">
        <v>92</v>
      </c>
      <c r="J671" s="21">
        <v>500</v>
      </c>
      <c r="K671" s="21">
        <v>0</v>
      </c>
      <c r="L671" s="21">
        <v>500</v>
      </c>
      <c r="M671" s="21">
        <v>0</v>
      </c>
      <c r="N671" s="21">
        <v>500</v>
      </c>
      <c r="O671" s="21">
        <v>0</v>
      </c>
    </row>
    <row r="672" spans="1:15" ht="24" x14ac:dyDescent="0.25">
      <c r="A672" s="12" t="str">
        <f t="shared" si="63"/>
        <v>2</v>
      </c>
      <c r="B672" s="13" t="str">
        <f t="shared" si="60"/>
        <v>GASTOS CORRIENTES EN BIENES Y SERVICIOS.</v>
      </c>
      <c r="C672" s="12" t="str">
        <f t="shared" si="64"/>
        <v>22</v>
      </c>
      <c r="D672" s="13" t="str">
        <f t="shared" si="61"/>
        <v>Material, suministros y otros.</v>
      </c>
      <c r="E672" s="12" t="str">
        <f t="shared" si="65"/>
        <v>220</v>
      </c>
      <c r="F672" s="13" t="str">
        <f t="shared" si="62"/>
        <v>Material de oficina.</v>
      </c>
      <c r="G672" s="18" t="s">
        <v>255</v>
      </c>
      <c r="H672" s="18" t="s">
        <v>119</v>
      </c>
      <c r="I672" s="20" t="s">
        <v>120</v>
      </c>
      <c r="J672" s="21">
        <v>2300</v>
      </c>
      <c r="K672" s="21">
        <v>0</v>
      </c>
      <c r="L672" s="21">
        <v>2300</v>
      </c>
      <c r="M672" s="21">
        <v>0</v>
      </c>
      <c r="N672" s="21">
        <v>2300</v>
      </c>
      <c r="O672" s="21">
        <v>0</v>
      </c>
    </row>
    <row r="673" spans="1:15" ht="24" x14ac:dyDescent="0.25">
      <c r="A673" s="12" t="str">
        <f t="shared" si="63"/>
        <v>2</v>
      </c>
      <c r="B673" s="13" t="str">
        <f t="shared" si="60"/>
        <v>GASTOS CORRIENTES EN BIENES Y SERVICIOS.</v>
      </c>
      <c r="C673" s="12" t="str">
        <f t="shared" si="64"/>
        <v>22</v>
      </c>
      <c r="D673" s="13" t="str">
        <f t="shared" si="61"/>
        <v>Material, suministros y otros.</v>
      </c>
      <c r="E673" s="12" t="str">
        <f t="shared" si="65"/>
        <v>220</v>
      </c>
      <c r="F673" s="13" t="str">
        <f t="shared" si="62"/>
        <v>Material de oficina.</v>
      </c>
      <c r="G673" s="18" t="s">
        <v>255</v>
      </c>
      <c r="H673" s="18" t="s">
        <v>55</v>
      </c>
      <c r="I673" s="20" t="s">
        <v>56</v>
      </c>
      <c r="J673" s="21">
        <v>20000</v>
      </c>
      <c r="K673" s="21">
        <v>6592.22</v>
      </c>
      <c r="L673" s="21">
        <v>26592.22</v>
      </c>
      <c r="M673" s="21">
        <v>9281.02</v>
      </c>
      <c r="N673" s="21">
        <v>17311.2</v>
      </c>
      <c r="O673" s="21">
        <v>34.901260591639101</v>
      </c>
    </row>
    <row r="674" spans="1:15" ht="24" x14ac:dyDescent="0.25">
      <c r="A674" s="12" t="str">
        <f t="shared" si="63"/>
        <v>2</v>
      </c>
      <c r="B674" s="13" t="str">
        <f t="shared" si="60"/>
        <v>GASTOS CORRIENTES EN BIENES Y SERVICIOS.</v>
      </c>
      <c r="C674" s="12" t="str">
        <f t="shared" si="64"/>
        <v>22</v>
      </c>
      <c r="D674" s="13" t="str">
        <f t="shared" si="61"/>
        <v>Material, suministros y otros.</v>
      </c>
      <c r="E674" s="12" t="str">
        <f t="shared" si="65"/>
        <v>220</v>
      </c>
      <c r="F674" s="13" t="str">
        <f t="shared" si="62"/>
        <v>Material de oficina.</v>
      </c>
      <c r="G674" s="18" t="s">
        <v>255</v>
      </c>
      <c r="H674" s="18" t="s">
        <v>53</v>
      </c>
      <c r="I674" s="20" t="s">
        <v>54</v>
      </c>
      <c r="J674" s="21">
        <v>10</v>
      </c>
      <c r="K674" s="21">
        <v>0</v>
      </c>
      <c r="L674" s="21">
        <v>10</v>
      </c>
      <c r="M674" s="21">
        <v>85.05</v>
      </c>
      <c r="N674" s="21">
        <v>-75.05</v>
      </c>
      <c r="O674" s="21">
        <v>850.49982990002502</v>
      </c>
    </row>
    <row r="675" spans="1:15" ht="24" x14ac:dyDescent="0.25">
      <c r="A675" s="12" t="str">
        <f t="shared" si="63"/>
        <v>2</v>
      </c>
      <c r="B675" s="13" t="str">
        <f t="shared" si="60"/>
        <v>GASTOS CORRIENTES EN BIENES Y SERVICIOS.</v>
      </c>
      <c r="C675" s="12" t="str">
        <f t="shared" si="64"/>
        <v>24</v>
      </c>
      <c r="D675" s="13" t="str">
        <f t="shared" si="61"/>
        <v>Gastos de publicaciones.</v>
      </c>
      <c r="E675" s="12" t="str">
        <f t="shared" si="65"/>
        <v>240</v>
      </c>
      <c r="F675" s="13" t="str">
        <f t="shared" si="62"/>
        <v>Gastos de edición y distribución.</v>
      </c>
      <c r="G675" s="18" t="s">
        <v>255</v>
      </c>
      <c r="H675" s="18" t="s">
        <v>258</v>
      </c>
      <c r="I675" s="20" t="s">
        <v>259</v>
      </c>
      <c r="J675" s="21">
        <v>48000</v>
      </c>
      <c r="K675" s="21">
        <v>18163.53</v>
      </c>
      <c r="L675" s="21">
        <v>66163.53</v>
      </c>
      <c r="M675" s="21">
        <v>33340.43</v>
      </c>
      <c r="N675" s="21">
        <v>32823.1</v>
      </c>
      <c r="O675" s="21">
        <v>50.390948002611403</v>
      </c>
    </row>
    <row r="676" spans="1:15" ht="24" x14ac:dyDescent="0.25">
      <c r="A676" s="12" t="str">
        <f t="shared" si="63"/>
        <v>2</v>
      </c>
      <c r="B676" s="13" t="str">
        <f t="shared" si="60"/>
        <v>GASTOS CORRIENTES EN BIENES Y SERVICIOS.</v>
      </c>
      <c r="C676" s="12" t="str">
        <f t="shared" si="64"/>
        <v>23</v>
      </c>
      <c r="D676" s="13" t="str">
        <f t="shared" si="61"/>
        <v>Indemnizaciones por razón del servicio.</v>
      </c>
      <c r="E676" s="12" t="str">
        <f t="shared" si="65"/>
        <v>231</v>
      </c>
      <c r="F676" s="13" t="str">
        <f t="shared" si="62"/>
        <v>Locomoción.</v>
      </c>
      <c r="G676" s="18" t="s">
        <v>255</v>
      </c>
      <c r="H676" s="18" t="s">
        <v>109</v>
      </c>
      <c r="I676" s="20" t="s">
        <v>110</v>
      </c>
      <c r="J676" s="21">
        <v>100</v>
      </c>
      <c r="K676" s="21">
        <v>0</v>
      </c>
      <c r="L676" s="21">
        <v>100</v>
      </c>
      <c r="M676" s="21">
        <v>0</v>
      </c>
      <c r="N676" s="21">
        <v>100</v>
      </c>
      <c r="O676" s="21">
        <v>0</v>
      </c>
    </row>
    <row r="677" spans="1:15" ht="24" x14ac:dyDescent="0.25">
      <c r="A677" s="12" t="str">
        <f t="shared" si="63"/>
        <v>2</v>
      </c>
      <c r="B677" s="13" t="str">
        <f t="shared" si="60"/>
        <v>GASTOS CORRIENTES EN BIENES Y SERVICIOS.</v>
      </c>
      <c r="C677" s="12" t="str">
        <f t="shared" si="64"/>
        <v>23</v>
      </c>
      <c r="D677" s="13" t="str">
        <f t="shared" si="61"/>
        <v>Indemnizaciones por razón del servicio.</v>
      </c>
      <c r="E677" s="12" t="str">
        <f t="shared" si="65"/>
        <v>230</v>
      </c>
      <c r="F677" s="13" t="str">
        <f t="shared" si="62"/>
        <v>Dietas.</v>
      </c>
      <c r="G677" s="18" t="s">
        <v>255</v>
      </c>
      <c r="H677" s="18" t="s">
        <v>105</v>
      </c>
      <c r="I677" s="20" t="s">
        <v>106</v>
      </c>
      <c r="J677" s="21">
        <v>100</v>
      </c>
      <c r="K677" s="21">
        <v>0</v>
      </c>
      <c r="L677" s="21">
        <v>100</v>
      </c>
      <c r="M677" s="21">
        <v>0</v>
      </c>
      <c r="N677" s="21">
        <v>100</v>
      </c>
      <c r="O677" s="21">
        <v>0</v>
      </c>
    </row>
    <row r="678" spans="1:15" ht="24" x14ac:dyDescent="0.25">
      <c r="A678" s="12" t="str">
        <f t="shared" si="63"/>
        <v>2</v>
      </c>
      <c r="B678" s="13" t="str">
        <f t="shared" si="60"/>
        <v>GASTOS CORRIENTES EN BIENES Y SERVICIOS.</v>
      </c>
      <c r="C678" s="12" t="str">
        <f t="shared" si="64"/>
        <v>22</v>
      </c>
      <c r="D678" s="13" t="str">
        <f t="shared" si="61"/>
        <v>Material, suministros y otros.</v>
      </c>
      <c r="E678" s="12" t="str">
        <f t="shared" si="65"/>
        <v>227</v>
      </c>
      <c r="F678" s="13" t="str">
        <f t="shared" si="62"/>
        <v>Trabajos realizados por otras empresas y profesionales.</v>
      </c>
      <c r="G678" s="18" t="s">
        <v>255</v>
      </c>
      <c r="H678" s="18" t="s">
        <v>26</v>
      </c>
      <c r="I678" s="20" t="s">
        <v>27</v>
      </c>
      <c r="J678" s="21">
        <v>15000</v>
      </c>
      <c r="K678" s="21">
        <v>0</v>
      </c>
      <c r="L678" s="21">
        <v>15000</v>
      </c>
      <c r="M678" s="21">
        <v>12436.38</v>
      </c>
      <c r="N678" s="21">
        <v>2563.6200000000008</v>
      </c>
      <c r="O678" s="21">
        <v>82.909199988945403</v>
      </c>
    </row>
    <row r="679" spans="1:15" ht="24" x14ac:dyDescent="0.25">
      <c r="A679" s="12" t="str">
        <f t="shared" si="63"/>
        <v>2</v>
      </c>
      <c r="B679" s="13" t="str">
        <f t="shared" si="60"/>
        <v>GASTOS CORRIENTES EN BIENES Y SERVICIOS.</v>
      </c>
      <c r="C679" s="12" t="str">
        <f t="shared" si="64"/>
        <v>22</v>
      </c>
      <c r="D679" s="13" t="str">
        <f t="shared" si="61"/>
        <v>Material, suministros y otros.</v>
      </c>
      <c r="E679" s="12" t="str">
        <f t="shared" si="65"/>
        <v>227</v>
      </c>
      <c r="F679" s="13" t="str">
        <f t="shared" si="62"/>
        <v>Trabajos realizados por otras empresas y profesionales.</v>
      </c>
      <c r="G679" s="18" t="s">
        <v>255</v>
      </c>
      <c r="H679" s="18" t="s">
        <v>256</v>
      </c>
      <c r="I679" s="20" t="s">
        <v>257</v>
      </c>
      <c r="J679" s="21">
        <v>21500</v>
      </c>
      <c r="K679" s="21">
        <v>2040.73</v>
      </c>
      <c r="L679" s="21">
        <v>23540.73</v>
      </c>
      <c r="M679" s="21">
        <v>6748.27</v>
      </c>
      <c r="N679" s="21">
        <v>16792.46</v>
      </c>
      <c r="O679" s="21">
        <v>28.666358262580101</v>
      </c>
    </row>
    <row r="680" spans="1:15" ht="24" x14ac:dyDescent="0.25">
      <c r="A680" s="12" t="str">
        <f t="shared" si="63"/>
        <v>2</v>
      </c>
      <c r="B680" s="13" t="str">
        <f t="shared" si="60"/>
        <v>GASTOS CORRIENTES EN BIENES Y SERVICIOS.</v>
      </c>
      <c r="C680" s="12" t="str">
        <f t="shared" si="64"/>
        <v>22</v>
      </c>
      <c r="D680" s="13" t="str">
        <f t="shared" si="61"/>
        <v>Material, suministros y otros.</v>
      </c>
      <c r="E680" s="12" t="str">
        <f t="shared" si="65"/>
        <v>227</v>
      </c>
      <c r="F680" s="13" t="str">
        <f t="shared" si="62"/>
        <v>Trabajos realizados por otras empresas y profesionales.</v>
      </c>
      <c r="G680" s="18" t="s">
        <v>255</v>
      </c>
      <c r="H680" s="18" t="s">
        <v>133</v>
      </c>
      <c r="I680" s="20" t="s">
        <v>134</v>
      </c>
      <c r="J680" s="21">
        <v>25000</v>
      </c>
      <c r="K680" s="21">
        <v>6135.04</v>
      </c>
      <c r="L680" s="21">
        <v>31135.040000000001</v>
      </c>
      <c r="M680" s="21">
        <v>10717.8</v>
      </c>
      <c r="N680" s="21">
        <v>20417.240000000002</v>
      </c>
      <c r="O680" s="21">
        <v>34.4235947643283</v>
      </c>
    </row>
    <row r="681" spans="1:15" ht="24" x14ac:dyDescent="0.25">
      <c r="A681" s="12" t="str">
        <f t="shared" si="63"/>
        <v>2</v>
      </c>
      <c r="B681" s="13" t="str">
        <f t="shared" si="60"/>
        <v>GASTOS CORRIENTES EN BIENES Y SERVICIOS.</v>
      </c>
      <c r="C681" s="12" t="str">
        <f t="shared" si="64"/>
        <v>22</v>
      </c>
      <c r="D681" s="13" t="str">
        <f t="shared" si="61"/>
        <v>Material, suministros y otros.</v>
      </c>
      <c r="E681" s="12" t="str">
        <f t="shared" si="65"/>
        <v>225</v>
      </c>
      <c r="F681" s="13" t="str">
        <f t="shared" si="62"/>
        <v>Tributos.</v>
      </c>
      <c r="G681" s="18" t="s">
        <v>260</v>
      </c>
      <c r="H681" s="18" t="s">
        <v>175</v>
      </c>
      <c r="I681" s="20" t="s">
        <v>176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</row>
    <row r="682" spans="1:15" ht="24" x14ac:dyDescent="0.25">
      <c r="A682" s="12" t="str">
        <f t="shared" si="63"/>
        <v>2</v>
      </c>
      <c r="B682" s="13" t="str">
        <f t="shared" si="60"/>
        <v>GASTOS CORRIENTES EN BIENES Y SERVICIOS.</v>
      </c>
      <c r="C682" s="12" t="str">
        <f t="shared" si="64"/>
        <v>21</v>
      </c>
      <c r="D682" s="13" t="str">
        <f t="shared" si="61"/>
        <v>Reparaciones, mantenimiento y conservación.</v>
      </c>
      <c r="E682" s="12" t="str">
        <f t="shared" si="65"/>
        <v>213</v>
      </c>
      <c r="F682" s="13" t="str">
        <f t="shared" si="62"/>
        <v>Maquinaria, instalaciones técnicas y utillaje.</v>
      </c>
      <c r="G682" s="18" t="s">
        <v>260</v>
      </c>
      <c r="H682" s="18" t="s">
        <v>149</v>
      </c>
      <c r="I682" s="20" t="s">
        <v>150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</row>
    <row r="683" spans="1:15" ht="24" x14ac:dyDescent="0.25">
      <c r="A683" s="12" t="str">
        <f t="shared" si="63"/>
        <v>1</v>
      </c>
      <c r="B683" s="13" t="str">
        <f t="shared" si="60"/>
        <v>GASTOS DE PERSONAL.</v>
      </c>
      <c r="C683" s="12" t="str">
        <f t="shared" si="64"/>
        <v>13</v>
      </c>
      <c r="D683" s="13" t="str">
        <f t="shared" si="61"/>
        <v>Personal Laboral.</v>
      </c>
      <c r="E683" s="12" t="str">
        <f t="shared" si="65"/>
        <v>131</v>
      </c>
      <c r="F683" s="13" t="str">
        <f t="shared" si="62"/>
        <v>Laboral temporal.</v>
      </c>
      <c r="G683" s="18" t="s">
        <v>260</v>
      </c>
      <c r="H683" s="18" t="s">
        <v>244</v>
      </c>
      <c r="I683" s="20" t="s">
        <v>245</v>
      </c>
      <c r="J683" s="21">
        <v>0</v>
      </c>
      <c r="K683" s="21">
        <v>0</v>
      </c>
      <c r="L683" s="21">
        <v>0</v>
      </c>
      <c r="M683" s="21">
        <v>15259.92</v>
      </c>
      <c r="N683" s="21">
        <v>-15259.92</v>
      </c>
      <c r="O683" s="21">
        <v>0</v>
      </c>
    </row>
    <row r="684" spans="1:15" ht="24" x14ac:dyDescent="0.25">
      <c r="A684" s="12" t="str">
        <f t="shared" si="63"/>
        <v>1</v>
      </c>
      <c r="B684" s="13" t="str">
        <f t="shared" si="60"/>
        <v>GASTOS DE PERSONAL.</v>
      </c>
      <c r="C684" s="12" t="str">
        <f t="shared" si="64"/>
        <v>12</v>
      </c>
      <c r="D684" s="13" t="str">
        <f t="shared" si="61"/>
        <v>Personal Funcionario.</v>
      </c>
      <c r="E684" s="12" t="str">
        <f t="shared" si="65"/>
        <v>120</v>
      </c>
      <c r="F684" s="13" t="str">
        <f t="shared" si="62"/>
        <v>Retribuciones básicas.</v>
      </c>
      <c r="G684" s="18" t="s">
        <v>260</v>
      </c>
      <c r="H684" s="18" t="s">
        <v>261</v>
      </c>
      <c r="I684" s="20" t="s">
        <v>262</v>
      </c>
      <c r="J684" s="21">
        <v>8032</v>
      </c>
      <c r="K684" s="21">
        <v>0</v>
      </c>
      <c r="L684" s="21">
        <v>8032</v>
      </c>
      <c r="M684" s="21">
        <v>4221.5600000000004</v>
      </c>
      <c r="N684" s="21">
        <v>3810.4399999999996</v>
      </c>
      <c r="O684" s="21">
        <v>52.559262935119698</v>
      </c>
    </row>
    <row r="685" spans="1:15" ht="24" x14ac:dyDescent="0.25">
      <c r="A685" s="12" t="str">
        <f t="shared" si="63"/>
        <v>1</v>
      </c>
      <c r="B685" s="13" t="str">
        <f t="shared" si="60"/>
        <v>GASTOS DE PERSONAL.</v>
      </c>
      <c r="C685" s="12" t="str">
        <f t="shared" si="64"/>
        <v>13</v>
      </c>
      <c r="D685" s="13" t="str">
        <f t="shared" si="61"/>
        <v>Personal Laboral.</v>
      </c>
      <c r="E685" s="12" t="str">
        <f t="shared" si="65"/>
        <v>130</v>
      </c>
      <c r="F685" s="13" t="str">
        <f t="shared" si="62"/>
        <v>Laboral Fijo.</v>
      </c>
      <c r="G685" s="18" t="s">
        <v>260</v>
      </c>
      <c r="H685" s="18" t="s">
        <v>242</v>
      </c>
      <c r="I685" s="20" t="s">
        <v>243</v>
      </c>
      <c r="J685" s="21">
        <v>10</v>
      </c>
      <c r="K685" s="21">
        <v>0</v>
      </c>
      <c r="L685" s="21">
        <v>10</v>
      </c>
      <c r="M685" s="21">
        <v>0</v>
      </c>
      <c r="N685" s="21">
        <v>10</v>
      </c>
      <c r="O685" s="21">
        <v>0</v>
      </c>
    </row>
    <row r="686" spans="1:15" ht="24" x14ac:dyDescent="0.25">
      <c r="A686" s="12" t="str">
        <f t="shared" si="63"/>
        <v>1</v>
      </c>
      <c r="B686" s="13" t="str">
        <f t="shared" si="60"/>
        <v>GASTOS DE PERSONAL.</v>
      </c>
      <c r="C686" s="12" t="str">
        <f t="shared" si="64"/>
        <v>16</v>
      </c>
      <c r="D686" s="13" t="str">
        <f t="shared" si="61"/>
        <v>Cuotas, prestaciones y gastos sociales a cargo del empleador.</v>
      </c>
      <c r="E686" s="12" t="str">
        <f t="shared" si="65"/>
        <v>162</v>
      </c>
      <c r="F686" s="13" t="str">
        <f t="shared" si="62"/>
        <v>Gastos sociales del personal.</v>
      </c>
      <c r="G686" s="18" t="s">
        <v>260</v>
      </c>
      <c r="H686" s="18" t="s">
        <v>16</v>
      </c>
      <c r="I686" s="20" t="s">
        <v>17</v>
      </c>
      <c r="J686" s="21">
        <v>5299</v>
      </c>
      <c r="K686" s="21">
        <v>0</v>
      </c>
      <c r="L686" s="21">
        <v>5299</v>
      </c>
      <c r="M686" s="21">
        <v>1951.88</v>
      </c>
      <c r="N686" s="21">
        <v>3347.12</v>
      </c>
      <c r="O686" s="21">
        <v>36.8348744907209</v>
      </c>
    </row>
    <row r="687" spans="1:15" ht="24" x14ac:dyDescent="0.25">
      <c r="A687" s="12" t="str">
        <f t="shared" si="63"/>
        <v>1</v>
      </c>
      <c r="B687" s="13" t="str">
        <f t="shared" si="60"/>
        <v>GASTOS DE PERSONAL.</v>
      </c>
      <c r="C687" s="12" t="str">
        <f t="shared" si="64"/>
        <v>16</v>
      </c>
      <c r="D687" s="13" t="str">
        <f t="shared" si="61"/>
        <v>Cuotas, prestaciones y gastos sociales a cargo del empleador.</v>
      </c>
      <c r="E687" s="12" t="str">
        <f t="shared" si="65"/>
        <v>160</v>
      </c>
      <c r="F687" s="13" t="str">
        <f t="shared" si="62"/>
        <v>Cuotas sociales.</v>
      </c>
      <c r="G687" s="18" t="s">
        <v>260</v>
      </c>
      <c r="H687" s="18" t="s">
        <v>8</v>
      </c>
      <c r="I687" s="20" t="s">
        <v>9</v>
      </c>
      <c r="J687" s="21">
        <v>137711</v>
      </c>
      <c r="K687" s="21">
        <v>3815.26</v>
      </c>
      <c r="L687" s="21">
        <v>141526.26</v>
      </c>
      <c r="M687" s="21">
        <v>98860.94</v>
      </c>
      <c r="N687" s="21">
        <v>42665.320000000007</v>
      </c>
      <c r="O687" s="21">
        <v>69.8534250806903</v>
      </c>
    </row>
    <row r="688" spans="1:15" x14ac:dyDescent="0.25">
      <c r="A688" s="12" t="str">
        <f t="shared" si="63"/>
        <v>1</v>
      </c>
      <c r="B688" s="13" t="str">
        <f t="shared" si="60"/>
        <v>GASTOS DE PERSONAL.</v>
      </c>
      <c r="C688" s="12" t="str">
        <f t="shared" si="64"/>
        <v>15</v>
      </c>
      <c r="D688" s="13" t="str">
        <f t="shared" si="61"/>
        <v>Incentivos al rendimiento.</v>
      </c>
      <c r="E688" s="12" t="str">
        <f t="shared" si="65"/>
        <v>151</v>
      </c>
      <c r="F688" s="13" t="str">
        <f t="shared" si="62"/>
        <v>Gratificaciones.</v>
      </c>
      <c r="G688" s="18" t="s">
        <v>260</v>
      </c>
      <c r="H688" s="18" t="s">
        <v>51</v>
      </c>
      <c r="I688" s="20" t="s">
        <v>52</v>
      </c>
      <c r="J688" s="21">
        <v>10</v>
      </c>
      <c r="K688" s="21">
        <v>0</v>
      </c>
      <c r="L688" s="21">
        <v>10</v>
      </c>
      <c r="M688" s="21">
        <v>0</v>
      </c>
      <c r="N688" s="21">
        <v>10</v>
      </c>
      <c r="O688" s="21">
        <v>0</v>
      </c>
    </row>
    <row r="689" spans="1:15" x14ac:dyDescent="0.25">
      <c r="A689" s="12" t="str">
        <f t="shared" si="63"/>
        <v>1</v>
      </c>
      <c r="B689" s="13" t="str">
        <f t="shared" si="60"/>
        <v>GASTOS DE PERSONAL.</v>
      </c>
      <c r="C689" s="12" t="str">
        <f t="shared" si="64"/>
        <v>15</v>
      </c>
      <c r="D689" s="13" t="str">
        <f t="shared" si="61"/>
        <v>Incentivos al rendimiento.</v>
      </c>
      <c r="E689" s="12" t="str">
        <f t="shared" si="65"/>
        <v>150</v>
      </c>
      <c r="F689" s="13" t="str">
        <f t="shared" si="62"/>
        <v>Productividad.</v>
      </c>
      <c r="G689" s="18" t="s">
        <v>260</v>
      </c>
      <c r="H689" s="18" t="s">
        <v>49</v>
      </c>
      <c r="I689" s="20" t="s">
        <v>50</v>
      </c>
      <c r="J689" s="21">
        <v>6054</v>
      </c>
      <c r="K689" s="21">
        <v>11561.4</v>
      </c>
      <c r="L689" s="21">
        <v>17615.400000000001</v>
      </c>
      <c r="M689" s="21">
        <v>12092.13</v>
      </c>
      <c r="N689" s="21">
        <v>5523.2700000000023</v>
      </c>
      <c r="O689" s="21">
        <v>68.650000000000006</v>
      </c>
    </row>
    <row r="690" spans="1:15" x14ac:dyDescent="0.25">
      <c r="A690" s="12" t="str">
        <f t="shared" si="63"/>
        <v>1</v>
      </c>
      <c r="B690" s="13" t="str">
        <f t="shared" si="60"/>
        <v>GASTOS DE PERSONAL.</v>
      </c>
      <c r="C690" s="12" t="str">
        <f t="shared" si="64"/>
        <v>14</v>
      </c>
      <c r="D690" s="13" t="str">
        <f t="shared" si="61"/>
        <v>Otro personal.</v>
      </c>
      <c r="E690" s="12" t="str">
        <f t="shared" si="65"/>
        <v>143</v>
      </c>
      <c r="F690" s="13" t="str">
        <f t="shared" si="62"/>
        <v>Otro personal.</v>
      </c>
      <c r="G690" s="18" t="s">
        <v>260</v>
      </c>
      <c r="H690" s="18" t="s">
        <v>89</v>
      </c>
      <c r="I690" s="20" t="s">
        <v>90</v>
      </c>
      <c r="J690" s="21">
        <v>10</v>
      </c>
      <c r="K690" s="21">
        <v>0</v>
      </c>
      <c r="L690" s="21">
        <v>10</v>
      </c>
      <c r="M690" s="21">
        <v>0</v>
      </c>
      <c r="N690" s="21">
        <v>10</v>
      </c>
      <c r="O690" s="21">
        <v>0</v>
      </c>
    </row>
    <row r="691" spans="1:15" ht="36" x14ac:dyDescent="0.25">
      <c r="A691" s="12" t="str">
        <f t="shared" si="63"/>
        <v>1</v>
      </c>
      <c r="B691" s="13" t="str">
        <f t="shared" si="60"/>
        <v>GASTOS DE PERSONAL.</v>
      </c>
      <c r="C691" s="12" t="str">
        <f t="shared" si="64"/>
        <v>13</v>
      </c>
      <c r="D691" s="13" t="str">
        <f t="shared" si="61"/>
        <v>Personal Laboral.</v>
      </c>
      <c r="E691" s="12" t="str">
        <f t="shared" si="65"/>
        <v>131</v>
      </c>
      <c r="F691" s="13" t="str">
        <f t="shared" si="62"/>
        <v>Laboral temporal.</v>
      </c>
      <c r="G691" s="18" t="s">
        <v>260</v>
      </c>
      <c r="H691" s="18" t="s">
        <v>87</v>
      </c>
      <c r="I691" s="20" t="s">
        <v>88</v>
      </c>
      <c r="J691" s="21">
        <v>10</v>
      </c>
      <c r="K691" s="21">
        <v>0</v>
      </c>
      <c r="L691" s="21">
        <v>10</v>
      </c>
      <c r="M691" s="21">
        <v>231.43</v>
      </c>
      <c r="N691" s="21">
        <v>-221.43</v>
      </c>
      <c r="O691" s="21">
        <v>2314.2995371400698</v>
      </c>
    </row>
    <row r="692" spans="1:15" ht="24" x14ac:dyDescent="0.25">
      <c r="A692" s="12" t="str">
        <f t="shared" si="63"/>
        <v>1</v>
      </c>
      <c r="B692" s="13" t="str">
        <f t="shared" si="60"/>
        <v>GASTOS DE PERSONAL.</v>
      </c>
      <c r="C692" s="12" t="str">
        <f t="shared" si="64"/>
        <v>13</v>
      </c>
      <c r="D692" s="13" t="str">
        <f t="shared" si="61"/>
        <v>Personal Laboral.</v>
      </c>
      <c r="E692" s="12" t="str">
        <f t="shared" si="65"/>
        <v>130</v>
      </c>
      <c r="F692" s="13" t="str">
        <f t="shared" si="62"/>
        <v>Laboral Fijo.</v>
      </c>
      <c r="G692" s="18" t="s">
        <v>260</v>
      </c>
      <c r="H692" s="18" t="s">
        <v>79</v>
      </c>
      <c r="I692" s="20" t="s">
        <v>80</v>
      </c>
      <c r="J692" s="21">
        <v>10</v>
      </c>
      <c r="K692" s="21">
        <v>0</v>
      </c>
      <c r="L692" s="21">
        <v>10</v>
      </c>
      <c r="M692" s="21">
        <v>819.89</v>
      </c>
      <c r="N692" s="21">
        <v>-809.89</v>
      </c>
      <c r="O692" s="21">
        <v>8198.8983602202497</v>
      </c>
    </row>
    <row r="693" spans="1:15" ht="24" x14ac:dyDescent="0.25">
      <c r="A693" s="12" t="str">
        <f t="shared" si="63"/>
        <v>1</v>
      </c>
      <c r="B693" s="13" t="str">
        <f t="shared" si="60"/>
        <v>GASTOS DE PERSONAL.</v>
      </c>
      <c r="C693" s="12" t="str">
        <f t="shared" si="64"/>
        <v>13</v>
      </c>
      <c r="D693" s="13" t="str">
        <f t="shared" si="61"/>
        <v>Personal Laboral.</v>
      </c>
      <c r="E693" s="12" t="str">
        <f t="shared" si="65"/>
        <v>130</v>
      </c>
      <c r="F693" s="13" t="str">
        <f t="shared" si="62"/>
        <v>Laboral Fijo.</v>
      </c>
      <c r="G693" s="18" t="s">
        <v>260</v>
      </c>
      <c r="H693" s="18" t="s">
        <v>77</v>
      </c>
      <c r="I693" s="20" t="s">
        <v>78</v>
      </c>
      <c r="J693" s="21">
        <v>233467</v>
      </c>
      <c r="K693" s="21">
        <v>0</v>
      </c>
      <c r="L693" s="21">
        <v>233467</v>
      </c>
      <c r="M693" s="21">
        <v>123013.16</v>
      </c>
      <c r="N693" s="21">
        <v>110453.84</v>
      </c>
      <c r="O693" s="21">
        <v>52.689742018763297</v>
      </c>
    </row>
    <row r="694" spans="1:15" ht="24" x14ac:dyDescent="0.25">
      <c r="A694" s="12" t="str">
        <f t="shared" si="63"/>
        <v>1</v>
      </c>
      <c r="B694" s="13" t="str">
        <f t="shared" si="60"/>
        <v>GASTOS DE PERSONAL.</v>
      </c>
      <c r="C694" s="12" t="str">
        <f t="shared" si="64"/>
        <v>12</v>
      </c>
      <c r="D694" s="13" t="str">
        <f t="shared" si="61"/>
        <v>Personal Funcionario.</v>
      </c>
      <c r="E694" s="12" t="str">
        <f t="shared" si="65"/>
        <v>121</v>
      </c>
      <c r="F694" s="13" t="str">
        <f t="shared" si="62"/>
        <v>Retribuciones complementarias.</v>
      </c>
      <c r="G694" s="18" t="s">
        <v>260</v>
      </c>
      <c r="H694" s="18" t="s">
        <v>267</v>
      </c>
      <c r="I694" s="20" t="s">
        <v>268</v>
      </c>
      <c r="J694" s="21">
        <v>10</v>
      </c>
      <c r="K694" s="21">
        <v>0</v>
      </c>
      <c r="L694" s="21">
        <v>10</v>
      </c>
      <c r="M694" s="21">
        <v>0</v>
      </c>
      <c r="N694" s="21">
        <v>10</v>
      </c>
      <c r="O694" s="21">
        <v>0</v>
      </c>
    </row>
    <row r="695" spans="1:15" ht="24" x14ac:dyDescent="0.25">
      <c r="A695" s="12" t="str">
        <f t="shared" si="63"/>
        <v>1</v>
      </c>
      <c r="B695" s="13" t="str">
        <f t="shared" si="60"/>
        <v>GASTOS DE PERSONAL.</v>
      </c>
      <c r="C695" s="12" t="str">
        <f t="shared" si="64"/>
        <v>12</v>
      </c>
      <c r="D695" s="13" t="str">
        <f t="shared" si="61"/>
        <v>Personal Funcionario.</v>
      </c>
      <c r="E695" s="12" t="str">
        <f t="shared" si="65"/>
        <v>121</v>
      </c>
      <c r="F695" s="13" t="str">
        <f t="shared" si="62"/>
        <v>Retribuciones complementarias.</v>
      </c>
      <c r="G695" s="18" t="s">
        <v>260</v>
      </c>
      <c r="H695" s="18" t="s">
        <v>47</v>
      </c>
      <c r="I695" s="20" t="s">
        <v>48</v>
      </c>
      <c r="J695" s="21">
        <v>112901</v>
      </c>
      <c r="K695" s="21">
        <v>0</v>
      </c>
      <c r="L695" s="21">
        <v>112901</v>
      </c>
      <c r="M695" s="21">
        <v>59225.56</v>
      </c>
      <c r="N695" s="21">
        <v>53675.44</v>
      </c>
      <c r="O695" s="21">
        <v>52.4579587416859</v>
      </c>
    </row>
    <row r="696" spans="1:15" ht="24" x14ac:dyDescent="0.25">
      <c r="A696" s="12" t="str">
        <f t="shared" si="63"/>
        <v>1</v>
      </c>
      <c r="B696" s="13" t="str">
        <f t="shared" si="60"/>
        <v>GASTOS DE PERSONAL.</v>
      </c>
      <c r="C696" s="12" t="str">
        <f t="shared" si="64"/>
        <v>12</v>
      </c>
      <c r="D696" s="13" t="str">
        <f t="shared" si="61"/>
        <v>Personal Funcionario.</v>
      </c>
      <c r="E696" s="12" t="str">
        <f t="shared" si="65"/>
        <v>121</v>
      </c>
      <c r="F696" s="13" t="str">
        <f t="shared" si="62"/>
        <v>Retribuciones complementarias.</v>
      </c>
      <c r="G696" s="18" t="s">
        <v>260</v>
      </c>
      <c r="H696" s="18" t="s">
        <v>45</v>
      </c>
      <c r="I696" s="20" t="s">
        <v>46</v>
      </c>
      <c r="J696" s="21">
        <v>35717</v>
      </c>
      <c r="K696" s="21">
        <v>0</v>
      </c>
      <c r="L696" s="21">
        <v>35717</v>
      </c>
      <c r="M696" s="21">
        <v>17784.16</v>
      </c>
      <c r="N696" s="21">
        <v>17932.84</v>
      </c>
      <c r="O696" s="21">
        <v>49.791863815561697</v>
      </c>
    </row>
    <row r="697" spans="1:15" ht="24" x14ac:dyDescent="0.25">
      <c r="A697" s="12" t="str">
        <f t="shared" si="63"/>
        <v>1</v>
      </c>
      <c r="B697" s="13" t="str">
        <f t="shared" si="60"/>
        <v>GASTOS DE PERSONAL.</v>
      </c>
      <c r="C697" s="12" t="str">
        <f t="shared" si="64"/>
        <v>12</v>
      </c>
      <c r="D697" s="13" t="str">
        <f t="shared" si="61"/>
        <v>Personal Funcionario.</v>
      </c>
      <c r="E697" s="12" t="str">
        <f t="shared" si="65"/>
        <v>120</v>
      </c>
      <c r="F697" s="13" t="str">
        <f t="shared" si="62"/>
        <v>Retribuciones básicas.</v>
      </c>
      <c r="G697" s="18" t="s">
        <v>260</v>
      </c>
      <c r="H697" s="18" t="s">
        <v>43</v>
      </c>
      <c r="I697" s="20" t="s">
        <v>44</v>
      </c>
      <c r="J697" s="21">
        <v>15656</v>
      </c>
      <c r="K697" s="21">
        <v>0</v>
      </c>
      <c r="L697" s="21">
        <v>15656</v>
      </c>
      <c r="M697" s="21">
        <v>12343.04</v>
      </c>
      <c r="N697" s="21">
        <v>3312.9599999999991</v>
      </c>
      <c r="O697" s="21">
        <v>78.839039335866204</v>
      </c>
    </row>
    <row r="698" spans="1:15" x14ac:dyDescent="0.25">
      <c r="A698" s="12" t="str">
        <f t="shared" si="63"/>
        <v>1</v>
      </c>
      <c r="B698" s="13" t="str">
        <f t="shared" si="60"/>
        <v>GASTOS DE PERSONAL.</v>
      </c>
      <c r="C698" s="12" t="str">
        <f t="shared" si="64"/>
        <v>12</v>
      </c>
      <c r="D698" s="13" t="str">
        <f t="shared" si="61"/>
        <v>Personal Funcionario.</v>
      </c>
      <c r="E698" s="12" t="str">
        <f t="shared" si="65"/>
        <v>120</v>
      </c>
      <c r="F698" s="13" t="str">
        <f t="shared" si="62"/>
        <v>Retribuciones básicas.</v>
      </c>
      <c r="G698" s="18" t="s">
        <v>260</v>
      </c>
      <c r="H698" s="18" t="s">
        <v>41</v>
      </c>
      <c r="I698" s="20" t="s">
        <v>42</v>
      </c>
      <c r="J698" s="21">
        <v>5946</v>
      </c>
      <c r="K698" s="21">
        <v>0</v>
      </c>
      <c r="L698" s="21">
        <v>5946</v>
      </c>
      <c r="M698" s="21">
        <v>2557.13</v>
      </c>
      <c r="N698" s="21">
        <v>3388.87</v>
      </c>
      <c r="O698" s="21">
        <v>43.01</v>
      </c>
    </row>
    <row r="699" spans="1:15" ht="24" x14ac:dyDescent="0.25">
      <c r="A699" s="12" t="str">
        <f t="shared" si="63"/>
        <v>1</v>
      </c>
      <c r="B699" s="13" t="str">
        <f t="shared" si="60"/>
        <v>GASTOS DE PERSONAL.</v>
      </c>
      <c r="C699" s="12" t="str">
        <f t="shared" si="64"/>
        <v>12</v>
      </c>
      <c r="D699" s="13" t="str">
        <f t="shared" si="61"/>
        <v>Personal Funcionario.</v>
      </c>
      <c r="E699" s="12" t="str">
        <f t="shared" si="65"/>
        <v>120</v>
      </c>
      <c r="F699" s="13" t="str">
        <f t="shared" si="62"/>
        <v>Retribuciones básicas.</v>
      </c>
      <c r="G699" s="18" t="s">
        <v>260</v>
      </c>
      <c r="H699" s="18" t="s">
        <v>39</v>
      </c>
      <c r="I699" s="20" t="s">
        <v>40</v>
      </c>
      <c r="J699" s="21">
        <v>17552</v>
      </c>
      <c r="K699" s="21">
        <v>0</v>
      </c>
      <c r="L699" s="21">
        <v>17552</v>
      </c>
      <c r="M699" s="21">
        <v>7811.86</v>
      </c>
      <c r="N699" s="21">
        <v>9740.14</v>
      </c>
      <c r="O699" s="21">
        <v>44.51</v>
      </c>
    </row>
    <row r="700" spans="1:15" ht="24" x14ac:dyDescent="0.25">
      <c r="A700" s="12" t="str">
        <f t="shared" si="63"/>
        <v>1</v>
      </c>
      <c r="B700" s="13" t="str">
        <f t="shared" si="60"/>
        <v>GASTOS DE PERSONAL.</v>
      </c>
      <c r="C700" s="12" t="str">
        <f t="shared" si="64"/>
        <v>12</v>
      </c>
      <c r="D700" s="13" t="str">
        <f t="shared" si="61"/>
        <v>Personal Funcionario.</v>
      </c>
      <c r="E700" s="12" t="str">
        <f t="shared" si="65"/>
        <v>120</v>
      </c>
      <c r="F700" s="13" t="str">
        <f t="shared" si="62"/>
        <v>Retribuciones básicas.</v>
      </c>
      <c r="G700" s="18" t="s">
        <v>260</v>
      </c>
      <c r="H700" s="18" t="s">
        <v>37</v>
      </c>
      <c r="I700" s="20" t="s">
        <v>38</v>
      </c>
      <c r="J700" s="21">
        <v>31632</v>
      </c>
      <c r="K700" s="21">
        <v>0</v>
      </c>
      <c r="L700" s="21">
        <v>31632</v>
      </c>
      <c r="M700" s="21">
        <v>15884.16</v>
      </c>
      <c r="N700" s="21">
        <v>15747.84</v>
      </c>
      <c r="O700" s="21">
        <v>50.215477993790103</v>
      </c>
    </row>
    <row r="701" spans="1:15" ht="24" x14ac:dyDescent="0.25">
      <c r="A701" s="12" t="str">
        <f t="shared" si="63"/>
        <v>2</v>
      </c>
      <c r="B701" s="13" t="str">
        <f t="shared" si="60"/>
        <v>GASTOS CORRIENTES EN BIENES Y SERVICIOS.</v>
      </c>
      <c r="C701" s="12" t="str">
        <f t="shared" si="64"/>
        <v>22</v>
      </c>
      <c r="D701" s="13" t="str">
        <f t="shared" si="61"/>
        <v>Material, suministros y otros.</v>
      </c>
      <c r="E701" s="12" t="str">
        <f t="shared" si="65"/>
        <v>227</v>
      </c>
      <c r="F701" s="13" t="str">
        <f t="shared" si="62"/>
        <v>Trabajos realizados por otras empresas y profesionales.</v>
      </c>
      <c r="G701" s="18" t="s">
        <v>260</v>
      </c>
      <c r="H701" s="18" t="s">
        <v>101</v>
      </c>
      <c r="I701" s="20" t="s">
        <v>102</v>
      </c>
      <c r="J701" s="21">
        <v>10</v>
      </c>
      <c r="K701" s="21">
        <v>0</v>
      </c>
      <c r="L701" s="21">
        <v>10</v>
      </c>
      <c r="M701" s="21">
        <v>0</v>
      </c>
      <c r="N701" s="21">
        <v>10</v>
      </c>
      <c r="O701" s="21">
        <v>0</v>
      </c>
    </row>
    <row r="702" spans="1:15" ht="24" x14ac:dyDescent="0.25">
      <c r="A702" s="12" t="str">
        <f t="shared" si="63"/>
        <v>2</v>
      </c>
      <c r="B702" s="13" t="str">
        <f t="shared" si="60"/>
        <v>GASTOS CORRIENTES EN BIENES Y SERVICIOS.</v>
      </c>
      <c r="C702" s="12" t="str">
        <f t="shared" si="64"/>
        <v>22</v>
      </c>
      <c r="D702" s="13" t="str">
        <f t="shared" si="61"/>
        <v>Material, suministros y otros.</v>
      </c>
      <c r="E702" s="12" t="str">
        <f t="shared" si="65"/>
        <v>220</v>
      </c>
      <c r="F702" s="13" t="str">
        <f t="shared" si="62"/>
        <v>Material de oficina.</v>
      </c>
      <c r="G702" s="18" t="s">
        <v>260</v>
      </c>
      <c r="H702" s="18" t="s">
        <v>119</v>
      </c>
      <c r="I702" s="20" t="s">
        <v>120</v>
      </c>
      <c r="J702" s="21">
        <v>10</v>
      </c>
      <c r="K702" s="21">
        <v>0</v>
      </c>
      <c r="L702" s="21">
        <v>10</v>
      </c>
      <c r="M702" s="21">
        <v>0</v>
      </c>
      <c r="N702" s="21">
        <v>10</v>
      </c>
      <c r="O702" s="21">
        <v>0</v>
      </c>
    </row>
    <row r="703" spans="1:15" ht="24" x14ac:dyDescent="0.25">
      <c r="A703" s="12" t="str">
        <f t="shared" si="63"/>
        <v>3</v>
      </c>
      <c r="B703" s="13" t="str">
        <f t="shared" si="60"/>
        <v>GASTOS FINANCIEROS.</v>
      </c>
      <c r="C703" s="12" t="str">
        <f t="shared" si="64"/>
        <v>35</v>
      </c>
      <c r="D703" s="13" t="str">
        <f t="shared" si="61"/>
        <v>Intereses de demora y otros gastos financieros.</v>
      </c>
      <c r="E703" s="12" t="str">
        <f t="shared" si="65"/>
        <v>359</v>
      </c>
      <c r="F703" s="13" t="str">
        <f t="shared" si="62"/>
        <v>Otros gastos financieros.</v>
      </c>
      <c r="G703" s="18" t="s">
        <v>260</v>
      </c>
      <c r="H703" s="18" t="s">
        <v>28</v>
      </c>
      <c r="I703" s="20" t="s">
        <v>29</v>
      </c>
      <c r="J703" s="21">
        <v>10</v>
      </c>
      <c r="K703" s="21">
        <v>0</v>
      </c>
      <c r="L703" s="21">
        <v>10</v>
      </c>
      <c r="M703" s="21">
        <v>0</v>
      </c>
      <c r="N703" s="21">
        <v>10</v>
      </c>
      <c r="O703" s="21">
        <v>0</v>
      </c>
    </row>
    <row r="704" spans="1:15" ht="24" x14ac:dyDescent="0.25">
      <c r="A704" s="12" t="str">
        <f t="shared" si="63"/>
        <v>2</v>
      </c>
      <c r="B704" s="13" t="str">
        <f t="shared" si="60"/>
        <v>GASTOS CORRIENTES EN BIENES Y SERVICIOS.</v>
      </c>
      <c r="C704" s="12" t="str">
        <f t="shared" si="64"/>
        <v>23</v>
      </c>
      <c r="D704" s="13" t="str">
        <f t="shared" si="61"/>
        <v>Indemnizaciones por razón del servicio.</v>
      </c>
      <c r="E704" s="12" t="str">
        <f t="shared" si="65"/>
        <v>231</v>
      </c>
      <c r="F704" s="13" t="str">
        <f t="shared" si="62"/>
        <v>Locomoción.</v>
      </c>
      <c r="G704" s="18" t="s">
        <v>260</v>
      </c>
      <c r="H704" s="18" t="s">
        <v>109</v>
      </c>
      <c r="I704" s="20" t="s">
        <v>110</v>
      </c>
      <c r="J704" s="21">
        <v>500</v>
      </c>
      <c r="K704" s="21">
        <v>0</v>
      </c>
      <c r="L704" s="21">
        <v>500</v>
      </c>
      <c r="M704" s="21">
        <v>0</v>
      </c>
      <c r="N704" s="21">
        <v>500</v>
      </c>
      <c r="O704" s="21">
        <v>0</v>
      </c>
    </row>
    <row r="705" spans="1:15" ht="24" x14ac:dyDescent="0.25">
      <c r="A705" s="12" t="str">
        <f t="shared" si="63"/>
        <v>2</v>
      </c>
      <c r="B705" s="13" t="str">
        <f t="shared" si="60"/>
        <v>GASTOS CORRIENTES EN BIENES Y SERVICIOS.</v>
      </c>
      <c r="C705" s="12" t="str">
        <f t="shared" si="64"/>
        <v>23</v>
      </c>
      <c r="D705" s="13" t="str">
        <f t="shared" si="61"/>
        <v>Indemnizaciones por razón del servicio.</v>
      </c>
      <c r="E705" s="12" t="str">
        <f t="shared" si="65"/>
        <v>231</v>
      </c>
      <c r="F705" s="13" t="str">
        <f t="shared" si="62"/>
        <v>Locomoción.</v>
      </c>
      <c r="G705" s="18" t="s">
        <v>260</v>
      </c>
      <c r="H705" s="18" t="s">
        <v>123</v>
      </c>
      <c r="I705" s="20" t="s">
        <v>124</v>
      </c>
      <c r="J705" s="21">
        <v>370</v>
      </c>
      <c r="K705" s="21">
        <v>0</v>
      </c>
      <c r="L705" s="21">
        <v>370</v>
      </c>
      <c r="M705" s="21">
        <v>0</v>
      </c>
      <c r="N705" s="21">
        <v>370</v>
      </c>
      <c r="O705" s="21">
        <v>0</v>
      </c>
    </row>
    <row r="706" spans="1:15" ht="24" x14ac:dyDescent="0.25">
      <c r="A706" s="12" t="str">
        <f t="shared" si="63"/>
        <v>2</v>
      </c>
      <c r="B706" s="13" t="str">
        <f t="shared" ref="B706:B769" si="66">VLOOKUP(A706*1,$A$2224:$B$2588,2,0)</f>
        <v>GASTOS CORRIENTES EN BIENES Y SERVICIOS.</v>
      </c>
      <c r="C706" s="12" t="str">
        <f t="shared" si="64"/>
        <v>22</v>
      </c>
      <c r="D706" s="13" t="str">
        <f t="shared" ref="D706:D769" si="67">VLOOKUP(C706*1,$A$2224:$B$2588,2,0)</f>
        <v>Material, suministros y otros.</v>
      </c>
      <c r="E706" s="12" t="str">
        <f t="shared" si="65"/>
        <v>226</v>
      </c>
      <c r="F706" s="13" t="str">
        <f t="shared" ref="F706:F769" si="68">VLOOKUP(E706*1,$A$2224:$B$2588,2,0)</f>
        <v>Gastos diversos.</v>
      </c>
      <c r="G706" s="18" t="s">
        <v>260</v>
      </c>
      <c r="H706" s="18" t="s">
        <v>65</v>
      </c>
      <c r="I706" s="20" t="s">
        <v>66</v>
      </c>
      <c r="J706" s="21">
        <v>1000</v>
      </c>
      <c r="K706" s="21">
        <v>0</v>
      </c>
      <c r="L706" s="21">
        <v>1000</v>
      </c>
      <c r="M706" s="21">
        <v>0</v>
      </c>
      <c r="N706" s="21">
        <v>1000</v>
      </c>
      <c r="O706" s="21">
        <v>0</v>
      </c>
    </row>
    <row r="707" spans="1:15" ht="24" x14ac:dyDescent="0.25">
      <c r="A707" s="12" t="str">
        <f t="shared" ref="A707:A770" si="69">LEFT(H707,1)</f>
        <v>2</v>
      </c>
      <c r="B707" s="13" t="str">
        <f t="shared" si="66"/>
        <v>GASTOS CORRIENTES EN BIENES Y SERVICIOS.</v>
      </c>
      <c r="C707" s="12" t="str">
        <f t="shared" ref="C707:C770" si="70">LEFT($H707,2)</f>
        <v>22</v>
      </c>
      <c r="D707" s="13" t="str">
        <f t="shared" si="67"/>
        <v>Material, suministros y otros.</v>
      </c>
      <c r="E707" s="12" t="str">
        <f t="shared" ref="E707:E770" si="71">LEFT($H707,3)</f>
        <v>222</v>
      </c>
      <c r="F707" s="13" t="str">
        <f t="shared" si="68"/>
        <v>Comunicaciones.</v>
      </c>
      <c r="G707" s="18" t="s">
        <v>260</v>
      </c>
      <c r="H707" s="18" t="s">
        <v>127</v>
      </c>
      <c r="I707" s="20" t="s">
        <v>128</v>
      </c>
      <c r="J707" s="21">
        <v>30000</v>
      </c>
      <c r="K707" s="21">
        <v>3937.72</v>
      </c>
      <c r="L707" s="21">
        <v>33937.72</v>
      </c>
      <c r="M707" s="21">
        <v>21629.95</v>
      </c>
      <c r="N707" s="21">
        <v>12307.77</v>
      </c>
      <c r="O707" s="21">
        <v>63.734246138884203</v>
      </c>
    </row>
    <row r="708" spans="1:15" ht="24" x14ac:dyDescent="0.25">
      <c r="A708" s="12" t="str">
        <f t="shared" si="69"/>
        <v>2</v>
      </c>
      <c r="B708" s="13" t="str">
        <f t="shared" si="66"/>
        <v>GASTOS CORRIENTES EN BIENES Y SERVICIOS.</v>
      </c>
      <c r="C708" s="12" t="str">
        <f t="shared" si="70"/>
        <v>22</v>
      </c>
      <c r="D708" s="13" t="str">
        <f t="shared" si="67"/>
        <v>Material, suministros y otros.</v>
      </c>
      <c r="E708" s="12" t="str">
        <f t="shared" si="71"/>
        <v>221</v>
      </c>
      <c r="F708" s="13" t="str">
        <f t="shared" si="68"/>
        <v>Suministros.</v>
      </c>
      <c r="G708" s="18" t="s">
        <v>260</v>
      </c>
      <c r="H708" s="18" t="s">
        <v>91</v>
      </c>
      <c r="I708" s="20" t="s">
        <v>92</v>
      </c>
      <c r="J708" s="21">
        <v>1000</v>
      </c>
      <c r="K708" s="21">
        <v>0</v>
      </c>
      <c r="L708" s="21">
        <v>1000</v>
      </c>
      <c r="M708" s="21">
        <v>0</v>
      </c>
      <c r="N708" s="21">
        <v>1000</v>
      </c>
      <c r="O708" s="21">
        <v>0</v>
      </c>
    </row>
    <row r="709" spans="1:15" ht="24" x14ac:dyDescent="0.25">
      <c r="A709" s="12" t="str">
        <f t="shared" si="69"/>
        <v>2</v>
      </c>
      <c r="B709" s="13" t="str">
        <f t="shared" si="66"/>
        <v>GASTOS CORRIENTES EN BIENES Y SERVICIOS.</v>
      </c>
      <c r="C709" s="12" t="str">
        <f t="shared" si="70"/>
        <v>22</v>
      </c>
      <c r="D709" s="13" t="str">
        <f t="shared" si="67"/>
        <v>Material, suministros y otros.</v>
      </c>
      <c r="E709" s="12" t="str">
        <f t="shared" si="71"/>
        <v>221</v>
      </c>
      <c r="F709" s="13" t="str">
        <f t="shared" si="68"/>
        <v>Suministros.</v>
      </c>
      <c r="G709" s="18" t="s">
        <v>260</v>
      </c>
      <c r="H709" s="18" t="s">
        <v>161</v>
      </c>
      <c r="I709" s="20" t="s">
        <v>162</v>
      </c>
      <c r="J709" s="21">
        <v>4000</v>
      </c>
      <c r="K709" s="21">
        <v>0</v>
      </c>
      <c r="L709" s="21">
        <v>4000</v>
      </c>
      <c r="M709" s="21">
        <v>0</v>
      </c>
      <c r="N709" s="21">
        <v>4000</v>
      </c>
      <c r="O709" s="21">
        <v>0</v>
      </c>
    </row>
    <row r="710" spans="1:15" ht="24" x14ac:dyDescent="0.25">
      <c r="A710" s="12" t="str">
        <f t="shared" si="69"/>
        <v>2</v>
      </c>
      <c r="B710" s="13" t="str">
        <f t="shared" si="66"/>
        <v>GASTOS CORRIENTES EN BIENES Y SERVICIOS.</v>
      </c>
      <c r="C710" s="12" t="str">
        <f t="shared" si="70"/>
        <v>22</v>
      </c>
      <c r="D710" s="13" t="str">
        <f t="shared" si="67"/>
        <v>Material, suministros y otros.</v>
      </c>
      <c r="E710" s="12" t="str">
        <f t="shared" si="71"/>
        <v>221</v>
      </c>
      <c r="F710" s="13" t="str">
        <f t="shared" si="68"/>
        <v>Suministros.</v>
      </c>
      <c r="G710" s="18" t="s">
        <v>260</v>
      </c>
      <c r="H710" s="18" t="s">
        <v>159</v>
      </c>
      <c r="I710" s="20" t="s">
        <v>160</v>
      </c>
      <c r="J710" s="21">
        <v>2500</v>
      </c>
      <c r="K710" s="21">
        <v>248.22</v>
      </c>
      <c r="L710" s="21">
        <v>2748.22</v>
      </c>
      <c r="M710" s="21">
        <v>92.21</v>
      </c>
      <c r="N710" s="21">
        <v>2656.0099999999998</v>
      </c>
      <c r="O710" s="21">
        <v>3.3552626766741702</v>
      </c>
    </row>
    <row r="711" spans="1:15" ht="24" x14ac:dyDescent="0.25">
      <c r="A711" s="12" t="str">
        <f t="shared" si="69"/>
        <v>2</v>
      </c>
      <c r="B711" s="13" t="str">
        <f t="shared" si="66"/>
        <v>GASTOS CORRIENTES EN BIENES Y SERVICIOS.</v>
      </c>
      <c r="C711" s="12" t="str">
        <f t="shared" si="70"/>
        <v>22</v>
      </c>
      <c r="D711" s="13" t="str">
        <f t="shared" si="67"/>
        <v>Material, suministros y otros.</v>
      </c>
      <c r="E711" s="12" t="str">
        <f t="shared" si="71"/>
        <v>220</v>
      </c>
      <c r="F711" s="13" t="str">
        <f t="shared" si="68"/>
        <v>Material de oficina.</v>
      </c>
      <c r="G711" s="18" t="s">
        <v>260</v>
      </c>
      <c r="H711" s="18" t="s">
        <v>53</v>
      </c>
      <c r="I711" s="20" t="s">
        <v>54</v>
      </c>
      <c r="J711" s="21">
        <v>10</v>
      </c>
      <c r="K711" s="21">
        <v>0</v>
      </c>
      <c r="L711" s="21">
        <v>10</v>
      </c>
      <c r="M711" s="21">
        <v>365.61</v>
      </c>
      <c r="N711" s="21">
        <v>-355.61</v>
      </c>
      <c r="O711" s="21">
        <v>3656.0992687801099</v>
      </c>
    </row>
    <row r="712" spans="1:15" ht="36" x14ac:dyDescent="0.25">
      <c r="A712" s="12" t="str">
        <f t="shared" si="69"/>
        <v>2</v>
      </c>
      <c r="B712" s="13" t="str">
        <f t="shared" si="66"/>
        <v>GASTOS CORRIENTES EN BIENES Y SERVICIOS.</v>
      </c>
      <c r="C712" s="12" t="str">
        <f t="shared" si="70"/>
        <v>21</v>
      </c>
      <c r="D712" s="13" t="str">
        <f t="shared" si="67"/>
        <v>Reparaciones, mantenimiento y conservación.</v>
      </c>
      <c r="E712" s="12" t="str">
        <f t="shared" si="71"/>
        <v>214</v>
      </c>
      <c r="F712" s="13" t="str">
        <f t="shared" si="68"/>
        <v>Elementos de transporte.</v>
      </c>
      <c r="G712" s="18" t="s">
        <v>260</v>
      </c>
      <c r="H712" s="18" t="s">
        <v>151</v>
      </c>
      <c r="I712" s="20" t="s">
        <v>152</v>
      </c>
      <c r="J712" s="21">
        <v>500</v>
      </c>
      <c r="K712" s="21">
        <v>0</v>
      </c>
      <c r="L712" s="21">
        <v>500</v>
      </c>
      <c r="M712" s="21">
        <v>0</v>
      </c>
      <c r="N712" s="21">
        <v>500</v>
      </c>
      <c r="O712" s="21">
        <v>0</v>
      </c>
    </row>
    <row r="713" spans="1:15" ht="24" x14ac:dyDescent="0.25">
      <c r="A713" s="12" t="str">
        <f t="shared" si="69"/>
        <v>2</v>
      </c>
      <c r="B713" s="13" t="str">
        <f t="shared" si="66"/>
        <v>GASTOS CORRIENTES EN BIENES Y SERVICIOS.</v>
      </c>
      <c r="C713" s="12" t="str">
        <f t="shared" si="70"/>
        <v>21</v>
      </c>
      <c r="D713" s="13" t="str">
        <f t="shared" si="67"/>
        <v>Reparaciones, mantenimiento y conservación.</v>
      </c>
      <c r="E713" s="12" t="str">
        <f t="shared" si="71"/>
        <v>215</v>
      </c>
      <c r="F713" s="13" t="str">
        <f t="shared" si="68"/>
        <v>Mobiliario.</v>
      </c>
      <c r="G713" s="18" t="s">
        <v>260</v>
      </c>
      <c r="H713" s="18" t="s">
        <v>251</v>
      </c>
      <c r="I713" s="20" t="s">
        <v>252</v>
      </c>
      <c r="J713" s="21">
        <v>0</v>
      </c>
      <c r="K713" s="21">
        <v>0</v>
      </c>
      <c r="L713" s="21">
        <v>0</v>
      </c>
      <c r="M713" s="21">
        <v>593.41</v>
      </c>
      <c r="N713" s="21">
        <v>-593.41</v>
      </c>
      <c r="O713" s="21">
        <v>0</v>
      </c>
    </row>
    <row r="714" spans="1:15" ht="36" x14ac:dyDescent="0.25">
      <c r="A714" s="12" t="str">
        <f t="shared" si="69"/>
        <v>6</v>
      </c>
      <c r="B714" s="13" t="str">
        <f t="shared" si="66"/>
        <v>INVERSIONES REALES.</v>
      </c>
      <c r="C714" s="12" t="str">
        <f t="shared" si="70"/>
        <v>62</v>
      </c>
      <c r="D714" s="13" t="str">
        <f t="shared" si="67"/>
        <v>Inversión nueva asociada al funcionamiento operativo de los servicios.</v>
      </c>
      <c r="E714" s="12" t="str">
        <f t="shared" si="71"/>
        <v>626</v>
      </c>
      <c r="F714" s="13" t="str">
        <f t="shared" si="68"/>
        <v>Equipos para procesos de información.</v>
      </c>
      <c r="G714" s="18" t="s">
        <v>263</v>
      </c>
      <c r="H714" s="18" t="s">
        <v>191</v>
      </c>
      <c r="I714" s="20" t="s">
        <v>192</v>
      </c>
      <c r="J714" s="21">
        <v>55000</v>
      </c>
      <c r="K714" s="21">
        <v>19665.57</v>
      </c>
      <c r="L714" s="21">
        <v>74665.570000000007</v>
      </c>
      <c r="M714" s="21">
        <v>0</v>
      </c>
      <c r="N714" s="21">
        <v>74665.570000000007</v>
      </c>
      <c r="O714" s="21">
        <v>0</v>
      </c>
    </row>
    <row r="715" spans="1:15" ht="36" x14ac:dyDescent="0.25">
      <c r="A715" s="12" t="str">
        <f t="shared" si="69"/>
        <v>6</v>
      </c>
      <c r="B715" s="13" t="str">
        <f t="shared" si="66"/>
        <v>INVERSIONES REALES.</v>
      </c>
      <c r="C715" s="12" t="str">
        <f t="shared" si="70"/>
        <v>62</v>
      </c>
      <c r="D715" s="13" t="str">
        <f t="shared" si="67"/>
        <v>Inversión nueva asociada al funcionamiento operativo de los servicios.</v>
      </c>
      <c r="E715" s="12" t="str">
        <f t="shared" si="71"/>
        <v>625</v>
      </c>
      <c r="F715" s="13" t="str">
        <f t="shared" si="68"/>
        <v>Mobiliario.</v>
      </c>
      <c r="G715" s="18" t="s">
        <v>263</v>
      </c>
      <c r="H715" s="18" t="s">
        <v>189</v>
      </c>
      <c r="I715" s="20" t="s">
        <v>190</v>
      </c>
      <c r="J715" s="21">
        <v>10</v>
      </c>
      <c r="K715" s="21">
        <v>5692.4</v>
      </c>
      <c r="L715" s="21">
        <v>5702.4</v>
      </c>
      <c r="M715" s="21">
        <v>0</v>
      </c>
      <c r="N715" s="21">
        <v>5702.4</v>
      </c>
      <c r="O715" s="21">
        <v>0</v>
      </c>
    </row>
    <row r="716" spans="1:15" ht="24" x14ac:dyDescent="0.25">
      <c r="A716" s="12" t="str">
        <f t="shared" si="69"/>
        <v>2</v>
      </c>
      <c r="B716" s="13" t="str">
        <f t="shared" si="66"/>
        <v>GASTOS CORRIENTES EN BIENES Y SERVICIOS.</v>
      </c>
      <c r="C716" s="12" t="str">
        <f t="shared" si="70"/>
        <v>22</v>
      </c>
      <c r="D716" s="13" t="str">
        <f t="shared" si="67"/>
        <v>Material, suministros y otros.</v>
      </c>
      <c r="E716" s="12" t="str">
        <f t="shared" si="71"/>
        <v>226</v>
      </c>
      <c r="F716" s="13" t="str">
        <f t="shared" si="68"/>
        <v>Gastos diversos.</v>
      </c>
      <c r="G716" s="18" t="s">
        <v>263</v>
      </c>
      <c r="H716" s="18" t="s">
        <v>97</v>
      </c>
      <c r="I716" s="20" t="s">
        <v>98</v>
      </c>
      <c r="J716" s="21">
        <v>1000</v>
      </c>
      <c r="K716" s="21">
        <v>0</v>
      </c>
      <c r="L716" s="21">
        <v>1000</v>
      </c>
      <c r="M716" s="21">
        <v>0</v>
      </c>
      <c r="N716" s="21">
        <v>1000</v>
      </c>
      <c r="O716" s="21">
        <v>0</v>
      </c>
    </row>
    <row r="717" spans="1:15" ht="24" x14ac:dyDescent="0.25">
      <c r="A717" s="12" t="str">
        <f t="shared" si="69"/>
        <v>2</v>
      </c>
      <c r="B717" s="13" t="str">
        <f t="shared" si="66"/>
        <v>GASTOS CORRIENTES EN BIENES Y SERVICIOS.</v>
      </c>
      <c r="C717" s="12" t="str">
        <f t="shared" si="70"/>
        <v>22</v>
      </c>
      <c r="D717" s="13" t="str">
        <f t="shared" si="67"/>
        <v>Material, suministros y otros.</v>
      </c>
      <c r="E717" s="12" t="str">
        <f t="shared" si="71"/>
        <v>222</v>
      </c>
      <c r="F717" s="13" t="str">
        <f t="shared" si="68"/>
        <v>Comunicaciones.</v>
      </c>
      <c r="G717" s="18" t="s">
        <v>263</v>
      </c>
      <c r="H717" s="18" t="s">
        <v>221</v>
      </c>
      <c r="I717" s="20" t="s">
        <v>222</v>
      </c>
      <c r="J717" s="21">
        <v>315000</v>
      </c>
      <c r="K717" s="21">
        <v>1747.75</v>
      </c>
      <c r="L717" s="21">
        <v>316747.75</v>
      </c>
      <c r="M717" s="21">
        <v>131083.35</v>
      </c>
      <c r="N717" s="21">
        <v>185664.4</v>
      </c>
      <c r="O717" s="21">
        <v>41.384145585618903</v>
      </c>
    </row>
    <row r="718" spans="1:15" ht="24" x14ac:dyDescent="0.25">
      <c r="A718" s="12" t="str">
        <f t="shared" si="69"/>
        <v>2</v>
      </c>
      <c r="B718" s="13" t="str">
        <f t="shared" si="66"/>
        <v>GASTOS CORRIENTES EN BIENES Y SERVICIOS.</v>
      </c>
      <c r="C718" s="12" t="str">
        <f t="shared" si="70"/>
        <v>22</v>
      </c>
      <c r="D718" s="13" t="str">
        <f t="shared" si="67"/>
        <v>Material, suministros y otros.</v>
      </c>
      <c r="E718" s="12" t="str">
        <f t="shared" si="71"/>
        <v>221</v>
      </c>
      <c r="F718" s="13" t="str">
        <f t="shared" si="68"/>
        <v>Suministros.</v>
      </c>
      <c r="G718" s="18" t="s">
        <v>263</v>
      </c>
      <c r="H718" s="18" t="s">
        <v>91</v>
      </c>
      <c r="I718" s="20" t="s">
        <v>92</v>
      </c>
      <c r="J718" s="21">
        <v>1000</v>
      </c>
      <c r="K718" s="21">
        <v>0</v>
      </c>
      <c r="L718" s="21">
        <v>1000</v>
      </c>
      <c r="M718" s="21">
        <v>0</v>
      </c>
      <c r="N718" s="21">
        <v>1000</v>
      </c>
      <c r="O718" s="21">
        <v>0</v>
      </c>
    </row>
    <row r="719" spans="1:15" ht="24" x14ac:dyDescent="0.25">
      <c r="A719" s="12" t="str">
        <f t="shared" si="69"/>
        <v>2</v>
      </c>
      <c r="B719" s="13" t="str">
        <f t="shared" si="66"/>
        <v>GASTOS CORRIENTES EN BIENES Y SERVICIOS.</v>
      </c>
      <c r="C719" s="12" t="str">
        <f t="shared" si="70"/>
        <v>22</v>
      </c>
      <c r="D719" s="13" t="str">
        <f t="shared" si="67"/>
        <v>Material, suministros y otros.</v>
      </c>
      <c r="E719" s="12" t="str">
        <f t="shared" si="71"/>
        <v>221</v>
      </c>
      <c r="F719" s="13" t="str">
        <f t="shared" si="68"/>
        <v>Suministros.</v>
      </c>
      <c r="G719" s="18" t="s">
        <v>263</v>
      </c>
      <c r="H719" s="18" t="s">
        <v>167</v>
      </c>
      <c r="I719" s="20" t="s">
        <v>168</v>
      </c>
      <c r="J719" s="21">
        <v>1000</v>
      </c>
      <c r="K719" s="21">
        <v>0</v>
      </c>
      <c r="L719" s="21">
        <v>1000</v>
      </c>
      <c r="M719" s="21">
        <v>0</v>
      </c>
      <c r="N719" s="21">
        <v>1000</v>
      </c>
      <c r="O719" s="21">
        <v>0</v>
      </c>
    </row>
    <row r="720" spans="1:15" ht="24" x14ac:dyDescent="0.25">
      <c r="A720" s="12" t="str">
        <f t="shared" si="69"/>
        <v>2</v>
      </c>
      <c r="B720" s="13" t="str">
        <f t="shared" si="66"/>
        <v>GASTOS CORRIENTES EN BIENES Y SERVICIOS.</v>
      </c>
      <c r="C720" s="12" t="str">
        <f t="shared" si="70"/>
        <v>22</v>
      </c>
      <c r="D720" s="13" t="str">
        <f t="shared" si="67"/>
        <v>Material, suministros y otros.</v>
      </c>
      <c r="E720" s="12" t="str">
        <f t="shared" si="71"/>
        <v>220</v>
      </c>
      <c r="F720" s="13" t="str">
        <f t="shared" si="68"/>
        <v>Material de oficina.</v>
      </c>
      <c r="G720" s="18" t="s">
        <v>263</v>
      </c>
      <c r="H720" s="18" t="s">
        <v>119</v>
      </c>
      <c r="I720" s="20" t="s">
        <v>120</v>
      </c>
      <c r="J720" s="21">
        <v>40000</v>
      </c>
      <c r="K720" s="21">
        <v>55989</v>
      </c>
      <c r="L720" s="21">
        <v>95989</v>
      </c>
      <c r="M720" s="21">
        <v>0</v>
      </c>
      <c r="N720" s="21">
        <v>95989</v>
      </c>
      <c r="O720" s="21">
        <v>0</v>
      </c>
    </row>
    <row r="721" spans="1:15" ht="24" x14ac:dyDescent="0.25">
      <c r="A721" s="12" t="str">
        <f t="shared" si="69"/>
        <v>2</v>
      </c>
      <c r="B721" s="13" t="str">
        <f t="shared" si="66"/>
        <v>GASTOS CORRIENTES EN BIENES Y SERVICIOS.</v>
      </c>
      <c r="C721" s="12" t="str">
        <f t="shared" si="70"/>
        <v>22</v>
      </c>
      <c r="D721" s="13" t="str">
        <f t="shared" si="67"/>
        <v>Material, suministros y otros.</v>
      </c>
      <c r="E721" s="12" t="str">
        <f t="shared" si="71"/>
        <v>220</v>
      </c>
      <c r="F721" s="13" t="str">
        <f t="shared" si="68"/>
        <v>Material de oficina.</v>
      </c>
      <c r="G721" s="18" t="s">
        <v>263</v>
      </c>
      <c r="H721" s="18" t="s">
        <v>53</v>
      </c>
      <c r="I721" s="20" t="s">
        <v>54</v>
      </c>
      <c r="J721" s="21">
        <v>40644</v>
      </c>
      <c r="K721" s="21">
        <v>6904.45</v>
      </c>
      <c r="L721" s="21">
        <v>47548.45</v>
      </c>
      <c r="M721" s="21">
        <v>21957.61</v>
      </c>
      <c r="N721" s="21">
        <v>25590.839999999997</v>
      </c>
      <c r="O721" s="21">
        <v>46.179444333256697</v>
      </c>
    </row>
    <row r="722" spans="1:15" ht="24" x14ac:dyDescent="0.25">
      <c r="A722" s="12" t="str">
        <f t="shared" si="69"/>
        <v>2</v>
      </c>
      <c r="B722" s="13" t="str">
        <f t="shared" si="66"/>
        <v>GASTOS CORRIENTES EN BIENES Y SERVICIOS.</v>
      </c>
      <c r="C722" s="12" t="str">
        <f t="shared" si="70"/>
        <v>21</v>
      </c>
      <c r="D722" s="13" t="str">
        <f t="shared" si="67"/>
        <v>Reparaciones, mantenimiento y conservación.</v>
      </c>
      <c r="E722" s="12" t="str">
        <f t="shared" si="71"/>
        <v>216</v>
      </c>
      <c r="F722" s="13" t="str">
        <f t="shared" si="68"/>
        <v>Equipos para procesos de información.</v>
      </c>
      <c r="G722" s="18" t="s">
        <v>263</v>
      </c>
      <c r="H722" s="18" t="s">
        <v>117</v>
      </c>
      <c r="I722" s="20" t="s">
        <v>118</v>
      </c>
      <c r="J722" s="21">
        <v>54921</v>
      </c>
      <c r="K722" s="21">
        <v>15000</v>
      </c>
      <c r="L722" s="21">
        <v>69921</v>
      </c>
      <c r="M722" s="21">
        <v>0</v>
      </c>
      <c r="N722" s="21">
        <v>69921</v>
      </c>
      <c r="O722" s="21">
        <v>0</v>
      </c>
    </row>
    <row r="723" spans="1:15" ht="24" x14ac:dyDescent="0.25">
      <c r="A723" s="12" t="str">
        <f t="shared" si="69"/>
        <v>2</v>
      </c>
      <c r="B723" s="13" t="str">
        <f t="shared" si="66"/>
        <v>GASTOS CORRIENTES EN BIENES Y SERVICIOS.</v>
      </c>
      <c r="C723" s="12" t="str">
        <f t="shared" si="70"/>
        <v>21</v>
      </c>
      <c r="D723" s="13" t="str">
        <f t="shared" si="67"/>
        <v>Reparaciones, mantenimiento y conservación.</v>
      </c>
      <c r="E723" s="12" t="str">
        <f t="shared" si="71"/>
        <v>213</v>
      </c>
      <c r="F723" s="13" t="str">
        <f t="shared" si="68"/>
        <v>Maquinaria, instalaciones técnicas y utillaje.</v>
      </c>
      <c r="G723" s="18" t="s">
        <v>263</v>
      </c>
      <c r="H723" s="18" t="s">
        <v>149</v>
      </c>
      <c r="I723" s="20" t="s">
        <v>150</v>
      </c>
      <c r="J723" s="21">
        <v>3000</v>
      </c>
      <c r="K723" s="21">
        <v>1954</v>
      </c>
      <c r="L723" s="21">
        <v>4954</v>
      </c>
      <c r="M723" s="21">
        <v>0</v>
      </c>
      <c r="N723" s="21">
        <v>4954</v>
      </c>
      <c r="O723" s="21">
        <v>0</v>
      </c>
    </row>
    <row r="724" spans="1:15" ht="24" x14ac:dyDescent="0.25">
      <c r="A724" s="12" t="str">
        <f t="shared" si="69"/>
        <v>2</v>
      </c>
      <c r="B724" s="13" t="str">
        <f t="shared" si="66"/>
        <v>GASTOS CORRIENTES EN BIENES Y SERVICIOS.</v>
      </c>
      <c r="C724" s="12" t="str">
        <f t="shared" si="70"/>
        <v>20</v>
      </c>
      <c r="D724" s="13" t="str">
        <f t="shared" si="67"/>
        <v>Arrendamientos y cánones.</v>
      </c>
      <c r="E724" s="12" t="str">
        <f t="shared" si="71"/>
        <v>203</v>
      </c>
      <c r="F724" s="13" t="str">
        <f t="shared" si="68"/>
        <v>Arrendamientos de maquinaria, instalaciones y utillaje.</v>
      </c>
      <c r="G724" s="18" t="s">
        <v>263</v>
      </c>
      <c r="H724" s="18" t="s">
        <v>219</v>
      </c>
      <c r="I724" s="20" t="s">
        <v>220</v>
      </c>
      <c r="J724" s="21">
        <v>10</v>
      </c>
      <c r="K724" s="21">
        <v>0</v>
      </c>
      <c r="L724" s="21">
        <v>10</v>
      </c>
      <c r="M724" s="21">
        <v>0</v>
      </c>
      <c r="N724" s="21">
        <v>10</v>
      </c>
      <c r="O724" s="21">
        <v>0</v>
      </c>
    </row>
    <row r="725" spans="1:15" ht="24" x14ac:dyDescent="0.25">
      <c r="A725" s="12" t="str">
        <f t="shared" si="69"/>
        <v>3</v>
      </c>
      <c r="B725" s="13" t="str">
        <f t="shared" si="66"/>
        <v>GASTOS FINANCIEROS.</v>
      </c>
      <c r="C725" s="12" t="str">
        <f t="shared" si="70"/>
        <v>35</v>
      </c>
      <c r="D725" s="13" t="str">
        <f t="shared" si="67"/>
        <v>Intereses de demora y otros gastos financieros.</v>
      </c>
      <c r="E725" s="12" t="str">
        <f t="shared" si="71"/>
        <v>359</v>
      </c>
      <c r="F725" s="13" t="str">
        <f t="shared" si="68"/>
        <v>Otros gastos financieros.</v>
      </c>
      <c r="G725" s="18" t="s">
        <v>263</v>
      </c>
      <c r="H725" s="18" t="s">
        <v>28</v>
      </c>
      <c r="I725" s="20" t="s">
        <v>29</v>
      </c>
      <c r="J725" s="21">
        <v>10</v>
      </c>
      <c r="K725" s="21">
        <v>0</v>
      </c>
      <c r="L725" s="21">
        <v>10</v>
      </c>
      <c r="M725" s="21">
        <v>0</v>
      </c>
      <c r="N725" s="21">
        <v>10</v>
      </c>
      <c r="O725" s="21">
        <v>0</v>
      </c>
    </row>
    <row r="726" spans="1:15" ht="24" x14ac:dyDescent="0.25">
      <c r="A726" s="12" t="str">
        <f t="shared" si="69"/>
        <v>2</v>
      </c>
      <c r="B726" s="13" t="str">
        <f t="shared" si="66"/>
        <v>GASTOS CORRIENTES EN BIENES Y SERVICIOS.</v>
      </c>
      <c r="C726" s="12" t="str">
        <f t="shared" si="70"/>
        <v>23</v>
      </c>
      <c r="D726" s="13" t="str">
        <f t="shared" si="67"/>
        <v>Indemnizaciones por razón del servicio.</v>
      </c>
      <c r="E726" s="12" t="str">
        <f t="shared" si="71"/>
        <v>231</v>
      </c>
      <c r="F726" s="13" t="str">
        <f t="shared" si="68"/>
        <v>Locomoción.</v>
      </c>
      <c r="G726" s="18" t="s">
        <v>263</v>
      </c>
      <c r="H726" s="18" t="s">
        <v>109</v>
      </c>
      <c r="I726" s="20" t="s">
        <v>110</v>
      </c>
      <c r="J726" s="21">
        <v>300</v>
      </c>
      <c r="K726" s="21">
        <v>0</v>
      </c>
      <c r="L726" s="21">
        <v>300</v>
      </c>
      <c r="M726" s="21">
        <v>0</v>
      </c>
      <c r="N726" s="21">
        <v>300</v>
      </c>
      <c r="O726" s="21">
        <v>0</v>
      </c>
    </row>
    <row r="727" spans="1:15" ht="24" x14ac:dyDescent="0.25">
      <c r="A727" s="12" t="str">
        <f t="shared" si="69"/>
        <v>2</v>
      </c>
      <c r="B727" s="13" t="str">
        <f t="shared" si="66"/>
        <v>GASTOS CORRIENTES EN BIENES Y SERVICIOS.</v>
      </c>
      <c r="C727" s="12" t="str">
        <f t="shared" si="70"/>
        <v>23</v>
      </c>
      <c r="D727" s="13" t="str">
        <f t="shared" si="67"/>
        <v>Indemnizaciones por razón del servicio.</v>
      </c>
      <c r="E727" s="12" t="str">
        <f t="shared" si="71"/>
        <v>231</v>
      </c>
      <c r="F727" s="13" t="str">
        <f t="shared" si="68"/>
        <v>Locomoción.</v>
      </c>
      <c r="G727" s="18" t="s">
        <v>263</v>
      </c>
      <c r="H727" s="18" t="s">
        <v>123</v>
      </c>
      <c r="I727" s="20" t="s">
        <v>124</v>
      </c>
      <c r="J727" s="21">
        <v>10</v>
      </c>
      <c r="K727" s="21">
        <v>0</v>
      </c>
      <c r="L727" s="21">
        <v>10</v>
      </c>
      <c r="M727" s="21">
        <v>0</v>
      </c>
      <c r="N727" s="21">
        <v>10</v>
      </c>
      <c r="O727" s="21">
        <v>0</v>
      </c>
    </row>
    <row r="728" spans="1:15" ht="24" x14ac:dyDescent="0.25">
      <c r="A728" s="12" t="str">
        <f t="shared" si="69"/>
        <v>2</v>
      </c>
      <c r="B728" s="13" t="str">
        <f t="shared" si="66"/>
        <v>GASTOS CORRIENTES EN BIENES Y SERVICIOS.</v>
      </c>
      <c r="C728" s="12" t="str">
        <f t="shared" si="70"/>
        <v>23</v>
      </c>
      <c r="D728" s="13" t="str">
        <f t="shared" si="67"/>
        <v>Indemnizaciones por razón del servicio.</v>
      </c>
      <c r="E728" s="12" t="str">
        <f t="shared" si="71"/>
        <v>231</v>
      </c>
      <c r="F728" s="13" t="str">
        <f t="shared" si="68"/>
        <v>Locomoción.</v>
      </c>
      <c r="G728" s="18" t="s">
        <v>263</v>
      </c>
      <c r="H728" s="18" t="s">
        <v>107</v>
      </c>
      <c r="I728" s="20" t="s">
        <v>108</v>
      </c>
      <c r="J728" s="21">
        <v>1000</v>
      </c>
      <c r="K728" s="21">
        <v>0</v>
      </c>
      <c r="L728" s="21">
        <v>1000</v>
      </c>
      <c r="M728" s="21">
        <v>0</v>
      </c>
      <c r="N728" s="21">
        <v>1000</v>
      </c>
      <c r="O728" s="21">
        <v>0</v>
      </c>
    </row>
    <row r="729" spans="1:15" ht="24" x14ac:dyDescent="0.25">
      <c r="A729" s="12" t="str">
        <f t="shared" si="69"/>
        <v>2</v>
      </c>
      <c r="B729" s="13" t="str">
        <f t="shared" si="66"/>
        <v>GASTOS CORRIENTES EN BIENES Y SERVICIOS.</v>
      </c>
      <c r="C729" s="12" t="str">
        <f t="shared" si="70"/>
        <v>23</v>
      </c>
      <c r="D729" s="13" t="str">
        <f t="shared" si="67"/>
        <v>Indemnizaciones por razón del servicio.</v>
      </c>
      <c r="E729" s="12" t="str">
        <f t="shared" si="71"/>
        <v>230</v>
      </c>
      <c r="F729" s="13" t="str">
        <f t="shared" si="68"/>
        <v>Dietas.</v>
      </c>
      <c r="G729" s="18" t="s">
        <v>263</v>
      </c>
      <c r="H729" s="18" t="s">
        <v>264</v>
      </c>
      <c r="I729" s="20" t="s">
        <v>265</v>
      </c>
      <c r="J729" s="21">
        <v>1000</v>
      </c>
      <c r="K729" s="21">
        <v>0</v>
      </c>
      <c r="L729" s="21">
        <v>1000</v>
      </c>
      <c r="M729" s="21">
        <v>0</v>
      </c>
      <c r="N729" s="21">
        <v>1000</v>
      </c>
      <c r="O729" s="21">
        <v>0</v>
      </c>
    </row>
    <row r="730" spans="1:15" ht="24" x14ac:dyDescent="0.25">
      <c r="A730" s="12" t="str">
        <f t="shared" si="69"/>
        <v>2</v>
      </c>
      <c r="B730" s="13" t="str">
        <f t="shared" si="66"/>
        <v>GASTOS CORRIENTES EN BIENES Y SERVICIOS.</v>
      </c>
      <c r="C730" s="12" t="str">
        <f t="shared" si="70"/>
        <v>22</v>
      </c>
      <c r="D730" s="13" t="str">
        <f t="shared" si="67"/>
        <v>Material, suministros y otros.</v>
      </c>
      <c r="E730" s="12" t="str">
        <f t="shared" si="71"/>
        <v>227</v>
      </c>
      <c r="F730" s="13" t="str">
        <f t="shared" si="68"/>
        <v>Trabajos realizados por otras empresas y profesionales.</v>
      </c>
      <c r="G730" s="18" t="s">
        <v>263</v>
      </c>
      <c r="H730" s="18" t="s">
        <v>26</v>
      </c>
      <c r="I730" s="20" t="s">
        <v>27</v>
      </c>
      <c r="J730" s="21">
        <v>13000</v>
      </c>
      <c r="K730" s="21">
        <v>1457.86</v>
      </c>
      <c r="L730" s="21">
        <v>14457.86</v>
      </c>
      <c r="M730" s="21">
        <v>5831.22</v>
      </c>
      <c r="N730" s="21">
        <v>8626.64</v>
      </c>
      <c r="O730" s="21">
        <v>40.332525001579398</v>
      </c>
    </row>
    <row r="731" spans="1:15" ht="24" x14ac:dyDescent="0.25">
      <c r="A731" s="12" t="str">
        <f t="shared" si="69"/>
        <v>2</v>
      </c>
      <c r="B731" s="13" t="str">
        <f t="shared" si="66"/>
        <v>GASTOS CORRIENTES EN BIENES Y SERVICIOS.</v>
      </c>
      <c r="C731" s="12" t="str">
        <f t="shared" si="70"/>
        <v>22</v>
      </c>
      <c r="D731" s="13" t="str">
        <f t="shared" si="67"/>
        <v>Material, suministros y otros.</v>
      </c>
      <c r="E731" s="12" t="str">
        <f t="shared" si="71"/>
        <v>227</v>
      </c>
      <c r="F731" s="13" t="str">
        <f t="shared" si="68"/>
        <v>Trabajos realizados por otras empresas y profesionales.</v>
      </c>
      <c r="G731" s="18" t="s">
        <v>263</v>
      </c>
      <c r="H731" s="18" t="s">
        <v>101</v>
      </c>
      <c r="I731" s="20" t="s">
        <v>102</v>
      </c>
      <c r="J731" s="21">
        <v>453000</v>
      </c>
      <c r="K731" s="21">
        <v>514071.5</v>
      </c>
      <c r="L731" s="21">
        <v>967071.5</v>
      </c>
      <c r="M731" s="21">
        <v>108117.12</v>
      </c>
      <c r="N731" s="21">
        <v>858954.38</v>
      </c>
      <c r="O731" s="21">
        <v>11.179847612071701</v>
      </c>
    </row>
    <row r="732" spans="1:15" ht="24" x14ac:dyDescent="0.25">
      <c r="A732" s="12" t="str">
        <f t="shared" si="69"/>
        <v>2</v>
      </c>
      <c r="B732" s="13" t="str">
        <f t="shared" si="66"/>
        <v>GASTOS CORRIENTES EN BIENES Y SERVICIOS.</v>
      </c>
      <c r="C732" s="12" t="str">
        <f t="shared" si="70"/>
        <v>22</v>
      </c>
      <c r="D732" s="13" t="str">
        <f t="shared" si="67"/>
        <v>Material, suministros y otros.</v>
      </c>
      <c r="E732" s="12" t="str">
        <f t="shared" si="71"/>
        <v>226</v>
      </c>
      <c r="F732" s="13" t="str">
        <f t="shared" si="68"/>
        <v>Gastos diversos.</v>
      </c>
      <c r="G732" s="18" t="s">
        <v>263</v>
      </c>
      <c r="H732" s="18" t="s">
        <v>65</v>
      </c>
      <c r="I732" s="20" t="s">
        <v>66</v>
      </c>
      <c r="J732" s="21">
        <v>2000</v>
      </c>
      <c r="K732" s="21">
        <v>0</v>
      </c>
      <c r="L732" s="21">
        <v>2000</v>
      </c>
      <c r="M732" s="21">
        <v>0</v>
      </c>
      <c r="N732" s="21">
        <v>2000</v>
      </c>
      <c r="O732" s="21">
        <v>0</v>
      </c>
    </row>
    <row r="733" spans="1:15" ht="36" x14ac:dyDescent="0.25">
      <c r="A733" s="12" t="str">
        <f t="shared" si="69"/>
        <v>2</v>
      </c>
      <c r="B733" s="13" t="str">
        <f t="shared" si="66"/>
        <v>GASTOS CORRIENTES EN BIENES Y SERVICIOS.</v>
      </c>
      <c r="C733" s="12" t="str">
        <f t="shared" si="70"/>
        <v>21</v>
      </c>
      <c r="D733" s="13" t="str">
        <f t="shared" si="67"/>
        <v>Reparaciones, mantenimiento y conservación.</v>
      </c>
      <c r="E733" s="12" t="str">
        <f t="shared" si="71"/>
        <v>214</v>
      </c>
      <c r="F733" s="13" t="str">
        <f t="shared" si="68"/>
        <v>Elementos de transporte.</v>
      </c>
      <c r="G733" s="18" t="s">
        <v>263</v>
      </c>
      <c r="H733" s="18" t="s">
        <v>151</v>
      </c>
      <c r="I733" s="20" t="s">
        <v>152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</row>
    <row r="734" spans="1:15" ht="24" x14ac:dyDescent="0.25">
      <c r="A734" s="12" t="str">
        <f t="shared" si="69"/>
        <v>2</v>
      </c>
      <c r="B734" s="13" t="str">
        <f t="shared" si="66"/>
        <v>GASTOS CORRIENTES EN BIENES Y SERVICIOS.</v>
      </c>
      <c r="C734" s="12" t="str">
        <f t="shared" si="70"/>
        <v>22</v>
      </c>
      <c r="D734" s="13" t="str">
        <f t="shared" si="67"/>
        <v>Material, suministros y otros.</v>
      </c>
      <c r="E734" s="12" t="str">
        <f t="shared" si="71"/>
        <v>225</v>
      </c>
      <c r="F734" s="13" t="str">
        <f t="shared" si="68"/>
        <v>Tributos.</v>
      </c>
      <c r="G734" s="18" t="s">
        <v>263</v>
      </c>
      <c r="H734" s="18" t="s">
        <v>175</v>
      </c>
      <c r="I734" s="20" t="s">
        <v>176</v>
      </c>
      <c r="J734" s="21">
        <v>10</v>
      </c>
      <c r="K734" s="21">
        <v>0</v>
      </c>
      <c r="L734" s="21">
        <v>10</v>
      </c>
      <c r="M734" s="21">
        <v>0</v>
      </c>
      <c r="N734" s="21">
        <v>10</v>
      </c>
      <c r="O734" s="21">
        <v>0</v>
      </c>
    </row>
    <row r="735" spans="1:15" ht="24" x14ac:dyDescent="0.25">
      <c r="A735" s="12" t="str">
        <f t="shared" si="69"/>
        <v>1</v>
      </c>
      <c r="B735" s="13" t="str">
        <f t="shared" si="66"/>
        <v>GASTOS DE PERSONAL.</v>
      </c>
      <c r="C735" s="12" t="str">
        <f t="shared" si="70"/>
        <v>13</v>
      </c>
      <c r="D735" s="13" t="str">
        <f t="shared" si="67"/>
        <v>Personal Laboral.</v>
      </c>
      <c r="E735" s="12" t="str">
        <f t="shared" si="71"/>
        <v>131</v>
      </c>
      <c r="F735" s="13" t="str">
        <f t="shared" si="68"/>
        <v>Laboral temporal.</v>
      </c>
      <c r="G735" s="18" t="s">
        <v>263</v>
      </c>
      <c r="H735" s="18" t="s">
        <v>244</v>
      </c>
      <c r="I735" s="20" t="s">
        <v>245</v>
      </c>
      <c r="J735" s="21">
        <v>0</v>
      </c>
      <c r="K735" s="21">
        <v>0</v>
      </c>
      <c r="L735" s="21">
        <v>0</v>
      </c>
      <c r="M735" s="21">
        <v>4771.42</v>
      </c>
      <c r="N735" s="21">
        <v>-4771.42</v>
      </c>
      <c r="O735" s="21">
        <v>0</v>
      </c>
    </row>
    <row r="736" spans="1:15" x14ac:dyDescent="0.25">
      <c r="A736" s="12" t="str">
        <f t="shared" si="69"/>
        <v>1</v>
      </c>
      <c r="B736" s="13" t="str">
        <f t="shared" si="66"/>
        <v>GASTOS DE PERSONAL.</v>
      </c>
      <c r="C736" s="12" t="str">
        <f t="shared" si="70"/>
        <v>14</v>
      </c>
      <c r="D736" s="13" t="str">
        <f t="shared" si="67"/>
        <v>Otro personal.</v>
      </c>
      <c r="E736" s="12" t="str">
        <f t="shared" si="71"/>
        <v>143</v>
      </c>
      <c r="F736" s="13" t="str">
        <f t="shared" si="68"/>
        <v>Otro personal.</v>
      </c>
      <c r="G736" s="18" t="s">
        <v>263</v>
      </c>
      <c r="H736" s="18" t="s">
        <v>89</v>
      </c>
      <c r="I736" s="20" t="s">
        <v>90</v>
      </c>
      <c r="J736" s="21">
        <v>10</v>
      </c>
      <c r="K736" s="21">
        <v>0</v>
      </c>
      <c r="L736" s="21">
        <v>10</v>
      </c>
      <c r="M736" s="21">
        <v>0</v>
      </c>
      <c r="N736" s="21">
        <v>10</v>
      </c>
      <c r="O736" s="21">
        <v>0</v>
      </c>
    </row>
    <row r="737" spans="1:15" ht="36" x14ac:dyDescent="0.25">
      <c r="A737" s="12" t="str">
        <f t="shared" si="69"/>
        <v>1</v>
      </c>
      <c r="B737" s="13" t="str">
        <f t="shared" si="66"/>
        <v>GASTOS DE PERSONAL.</v>
      </c>
      <c r="C737" s="12" t="str">
        <f t="shared" si="70"/>
        <v>13</v>
      </c>
      <c r="D737" s="13" t="str">
        <f t="shared" si="67"/>
        <v>Personal Laboral.</v>
      </c>
      <c r="E737" s="12" t="str">
        <f t="shared" si="71"/>
        <v>131</v>
      </c>
      <c r="F737" s="13" t="str">
        <f t="shared" si="68"/>
        <v>Laboral temporal.</v>
      </c>
      <c r="G737" s="18" t="s">
        <v>263</v>
      </c>
      <c r="H737" s="18" t="s">
        <v>87</v>
      </c>
      <c r="I737" s="20" t="s">
        <v>88</v>
      </c>
      <c r="J737" s="21">
        <v>10</v>
      </c>
      <c r="K737" s="21">
        <v>0</v>
      </c>
      <c r="L737" s="21">
        <v>10</v>
      </c>
      <c r="M737" s="21">
        <v>0</v>
      </c>
      <c r="N737" s="21">
        <v>10</v>
      </c>
      <c r="O737" s="21">
        <v>0</v>
      </c>
    </row>
    <row r="738" spans="1:15" x14ac:dyDescent="0.25">
      <c r="A738" s="12" t="str">
        <f t="shared" si="69"/>
        <v>1</v>
      </c>
      <c r="B738" s="13" t="str">
        <f t="shared" si="66"/>
        <v>GASTOS DE PERSONAL.</v>
      </c>
      <c r="C738" s="12" t="str">
        <f t="shared" si="70"/>
        <v>15</v>
      </c>
      <c r="D738" s="13" t="str">
        <f t="shared" si="67"/>
        <v>Incentivos al rendimiento.</v>
      </c>
      <c r="E738" s="12" t="str">
        <f t="shared" si="71"/>
        <v>151</v>
      </c>
      <c r="F738" s="13" t="str">
        <f t="shared" si="68"/>
        <v>Gratificaciones.</v>
      </c>
      <c r="G738" s="18" t="s">
        <v>263</v>
      </c>
      <c r="H738" s="18" t="s">
        <v>51</v>
      </c>
      <c r="I738" s="20" t="s">
        <v>52</v>
      </c>
      <c r="J738" s="21">
        <v>10</v>
      </c>
      <c r="K738" s="21">
        <v>0</v>
      </c>
      <c r="L738" s="21">
        <v>10</v>
      </c>
      <c r="M738" s="21">
        <v>0</v>
      </c>
      <c r="N738" s="21">
        <v>10</v>
      </c>
      <c r="O738" s="21">
        <v>0</v>
      </c>
    </row>
    <row r="739" spans="1:15" x14ac:dyDescent="0.25">
      <c r="A739" s="12" t="str">
        <f t="shared" si="69"/>
        <v>1</v>
      </c>
      <c r="B739" s="13" t="str">
        <f t="shared" si="66"/>
        <v>GASTOS DE PERSONAL.</v>
      </c>
      <c r="C739" s="12" t="str">
        <f t="shared" si="70"/>
        <v>15</v>
      </c>
      <c r="D739" s="13" t="str">
        <f t="shared" si="67"/>
        <v>Incentivos al rendimiento.</v>
      </c>
      <c r="E739" s="12" t="str">
        <f t="shared" si="71"/>
        <v>150</v>
      </c>
      <c r="F739" s="13" t="str">
        <f t="shared" si="68"/>
        <v>Productividad.</v>
      </c>
      <c r="G739" s="18" t="s">
        <v>263</v>
      </c>
      <c r="H739" s="18" t="s">
        <v>49</v>
      </c>
      <c r="I739" s="20" t="s">
        <v>50</v>
      </c>
      <c r="J739" s="21">
        <v>10177</v>
      </c>
      <c r="K739" s="21">
        <v>0</v>
      </c>
      <c r="L739" s="21">
        <v>10177</v>
      </c>
      <c r="M739" s="21">
        <v>5579.46</v>
      </c>
      <c r="N739" s="21">
        <v>4597.54</v>
      </c>
      <c r="O739" s="21">
        <v>54.824211446433303</v>
      </c>
    </row>
    <row r="740" spans="1:15" ht="24" x14ac:dyDescent="0.25">
      <c r="A740" s="12" t="str">
        <f t="shared" si="69"/>
        <v>1</v>
      </c>
      <c r="B740" s="13" t="str">
        <f t="shared" si="66"/>
        <v>GASTOS DE PERSONAL.</v>
      </c>
      <c r="C740" s="12" t="str">
        <f t="shared" si="70"/>
        <v>13</v>
      </c>
      <c r="D740" s="13" t="str">
        <f t="shared" si="67"/>
        <v>Personal Laboral.</v>
      </c>
      <c r="E740" s="12" t="str">
        <f t="shared" si="71"/>
        <v>130</v>
      </c>
      <c r="F740" s="13" t="str">
        <f t="shared" si="68"/>
        <v>Laboral Fijo.</v>
      </c>
      <c r="G740" s="18" t="s">
        <v>263</v>
      </c>
      <c r="H740" s="18" t="s">
        <v>79</v>
      </c>
      <c r="I740" s="20" t="s">
        <v>80</v>
      </c>
      <c r="J740" s="21">
        <v>10</v>
      </c>
      <c r="K740" s="21">
        <v>0</v>
      </c>
      <c r="L740" s="21">
        <v>10</v>
      </c>
      <c r="M740" s="21">
        <v>0</v>
      </c>
      <c r="N740" s="21">
        <v>10</v>
      </c>
      <c r="O740" s="21">
        <v>0</v>
      </c>
    </row>
    <row r="741" spans="1:15" ht="24" x14ac:dyDescent="0.25">
      <c r="A741" s="12" t="str">
        <f t="shared" si="69"/>
        <v>1</v>
      </c>
      <c r="B741" s="13" t="str">
        <f t="shared" si="66"/>
        <v>GASTOS DE PERSONAL.</v>
      </c>
      <c r="C741" s="12" t="str">
        <f t="shared" si="70"/>
        <v>13</v>
      </c>
      <c r="D741" s="13" t="str">
        <f t="shared" si="67"/>
        <v>Personal Laboral.</v>
      </c>
      <c r="E741" s="12" t="str">
        <f t="shared" si="71"/>
        <v>130</v>
      </c>
      <c r="F741" s="13" t="str">
        <f t="shared" si="68"/>
        <v>Laboral Fijo.</v>
      </c>
      <c r="G741" s="18" t="s">
        <v>263</v>
      </c>
      <c r="H741" s="18" t="s">
        <v>77</v>
      </c>
      <c r="I741" s="20" t="s">
        <v>78</v>
      </c>
      <c r="J741" s="21">
        <v>80703</v>
      </c>
      <c r="K741" s="21">
        <v>0</v>
      </c>
      <c r="L741" s="21">
        <v>80703</v>
      </c>
      <c r="M741" s="21">
        <v>39178.730000000003</v>
      </c>
      <c r="N741" s="21">
        <v>41524.269999999997</v>
      </c>
      <c r="O741" s="21">
        <v>48.546807428508302</v>
      </c>
    </row>
    <row r="742" spans="1:15" ht="24" x14ac:dyDescent="0.25">
      <c r="A742" s="12" t="str">
        <f t="shared" si="69"/>
        <v>1</v>
      </c>
      <c r="B742" s="13" t="str">
        <f t="shared" si="66"/>
        <v>GASTOS DE PERSONAL.</v>
      </c>
      <c r="C742" s="12" t="str">
        <f t="shared" si="70"/>
        <v>12</v>
      </c>
      <c r="D742" s="13" t="str">
        <f t="shared" si="67"/>
        <v>Personal Funcionario.</v>
      </c>
      <c r="E742" s="12" t="str">
        <f t="shared" si="71"/>
        <v>121</v>
      </c>
      <c r="F742" s="13" t="str">
        <f t="shared" si="68"/>
        <v>Retribuciones complementarias.</v>
      </c>
      <c r="G742" s="18" t="s">
        <v>263</v>
      </c>
      <c r="H742" s="18" t="s">
        <v>47</v>
      </c>
      <c r="I742" s="20" t="s">
        <v>48</v>
      </c>
      <c r="J742" s="21">
        <v>254513</v>
      </c>
      <c r="K742" s="21">
        <v>12944.88</v>
      </c>
      <c r="L742" s="21">
        <v>267457.88</v>
      </c>
      <c r="M742" s="21">
        <v>100466.1</v>
      </c>
      <c r="N742" s="21">
        <v>166991.78</v>
      </c>
      <c r="O742" s="21">
        <v>37.563335205995301</v>
      </c>
    </row>
    <row r="743" spans="1:15" ht="24" x14ac:dyDescent="0.25">
      <c r="A743" s="12" t="str">
        <f t="shared" si="69"/>
        <v>1</v>
      </c>
      <c r="B743" s="13" t="str">
        <f t="shared" si="66"/>
        <v>GASTOS DE PERSONAL.</v>
      </c>
      <c r="C743" s="12" t="str">
        <f t="shared" si="70"/>
        <v>12</v>
      </c>
      <c r="D743" s="13" t="str">
        <f t="shared" si="67"/>
        <v>Personal Funcionario.</v>
      </c>
      <c r="E743" s="12" t="str">
        <f t="shared" si="71"/>
        <v>121</v>
      </c>
      <c r="F743" s="13" t="str">
        <f t="shared" si="68"/>
        <v>Retribuciones complementarias.</v>
      </c>
      <c r="G743" s="18" t="s">
        <v>263</v>
      </c>
      <c r="H743" s="18" t="s">
        <v>45</v>
      </c>
      <c r="I743" s="20" t="s">
        <v>46</v>
      </c>
      <c r="J743" s="21">
        <v>85530</v>
      </c>
      <c r="K743" s="21">
        <v>0</v>
      </c>
      <c r="L743" s="21">
        <v>85530</v>
      </c>
      <c r="M743" s="21">
        <v>34190.33</v>
      </c>
      <c r="N743" s="21">
        <v>51339.67</v>
      </c>
      <c r="O743" s="21">
        <v>39.9746638596989</v>
      </c>
    </row>
    <row r="744" spans="1:15" ht="24" x14ac:dyDescent="0.25">
      <c r="A744" s="12" t="str">
        <f t="shared" si="69"/>
        <v>1</v>
      </c>
      <c r="B744" s="13" t="str">
        <f t="shared" si="66"/>
        <v>GASTOS DE PERSONAL.</v>
      </c>
      <c r="C744" s="12" t="str">
        <f t="shared" si="70"/>
        <v>12</v>
      </c>
      <c r="D744" s="13" t="str">
        <f t="shared" si="67"/>
        <v>Personal Funcionario.</v>
      </c>
      <c r="E744" s="12" t="str">
        <f t="shared" si="71"/>
        <v>120</v>
      </c>
      <c r="F744" s="13" t="str">
        <f t="shared" si="68"/>
        <v>Retribuciones básicas.</v>
      </c>
      <c r="G744" s="18" t="s">
        <v>263</v>
      </c>
      <c r="H744" s="18" t="s">
        <v>43</v>
      </c>
      <c r="I744" s="20" t="s">
        <v>44</v>
      </c>
      <c r="J744" s="21">
        <v>35526</v>
      </c>
      <c r="K744" s="21">
        <v>0</v>
      </c>
      <c r="L744" s="21">
        <v>35526</v>
      </c>
      <c r="M744" s="21">
        <v>26869.759999999998</v>
      </c>
      <c r="N744" s="21">
        <v>8656.2400000000016</v>
      </c>
      <c r="O744" s="21">
        <v>75.634070817112303</v>
      </c>
    </row>
    <row r="745" spans="1:15" x14ac:dyDescent="0.25">
      <c r="A745" s="12" t="str">
        <f t="shared" si="69"/>
        <v>1</v>
      </c>
      <c r="B745" s="13" t="str">
        <f t="shared" si="66"/>
        <v>GASTOS DE PERSONAL.</v>
      </c>
      <c r="C745" s="12" t="str">
        <f t="shared" si="70"/>
        <v>12</v>
      </c>
      <c r="D745" s="13" t="str">
        <f t="shared" si="67"/>
        <v>Personal Funcionario.</v>
      </c>
      <c r="E745" s="12" t="str">
        <f t="shared" si="71"/>
        <v>120</v>
      </c>
      <c r="F745" s="13" t="str">
        <f t="shared" si="68"/>
        <v>Retribuciones básicas.</v>
      </c>
      <c r="G745" s="18" t="s">
        <v>263</v>
      </c>
      <c r="H745" s="18" t="s">
        <v>41</v>
      </c>
      <c r="I745" s="20" t="s">
        <v>42</v>
      </c>
      <c r="J745" s="21">
        <v>16779</v>
      </c>
      <c r="K745" s="21">
        <v>0</v>
      </c>
      <c r="L745" s="21">
        <v>16779</v>
      </c>
      <c r="M745" s="21">
        <v>7214.34</v>
      </c>
      <c r="N745" s="21">
        <v>9564.66</v>
      </c>
      <c r="O745" s="21">
        <v>42.996245301508303</v>
      </c>
    </row>
    <row r="746" spans="1:15" ht="24" x14ac:dyDescent="0.25">
      <c r="A746" s="12" t="str">
        <f t="shared" si="69"/>
        <v>1</v>
      </c>
      <c r="B746" s="13" t="str">
        <f t="shared" si="66"/>
        <v>GASTOS DE PERSONAL.</v>
      </c>
      <c r="C746" s="12" t="str">
        <f t="shared" si="70"/>
        <v>12</v>
      </c>
      <c r="D746" s="13" t="str">
        <f t="shared" si="67"/>
        <v>Personal Funcionario.</v>
      </c>
      <c r="E746" s="12" t="str">
        <f t="shared" si="71"/>
        <v>120</v>
      </c>
      <c r="F746" s="13" t="str">
        <f t="shared" si="68"/>
        <v>Retribuciones básicas.</v>
      </c>
      <c r="G746" s="18" t="s">
        <v>263</v>
      </c>
      <c r="H746" s="18" t="s">
        <v>39</v>
      </c>
      <c r="I746" s="20" t="s">
        <v>40</v>
      </c>
      <c r="J746" s="21">
        <v>39492</v>
      </c>
      <c r="K746" s="21">
        <v>0</v>
      </c>
      <c r="L746" s="21">
        <v>39492</v>
      </c>
      <c r="M746" s="21">
        <v>20186.939999999999</v>
      </c>
      <c r="N746" s="21">
        <v>19305.060000000001</v>
      </c>
      <c r="O746" s="21">
        <v>51.1165299275237</v>
      </c>
    </row>
    <row r="747" spans="1:15" ht="24" x14ac:dyDescent="0.25">
      <c r="A747" s="12" t="str">
        <f t="shared" si="69"/>
        <v>1</v>
      </c>
      <c r="B747" s="13" t="str">
        <f t="shared" si="66"/>
        <v>GASTOS DE PERSONAL.</v>
      </c>
      <c r="C747" s="12" t="str">
        <f t="shared" si="70"/>
        <v>12</v>
      </c>
      <c r="D747" s="13" t="str">
        <f t="shared" si="67"/>
        <v>Personal Funcionario.</v>
      </c>
      <c r="E747" s="12" t="str">
        <f t="shared" si="71"/>
        <v>120</v>
      </c>
      <c r="F747" s="13" t="str">
        <f t="shared" si="68"/>
        <v>Retribuciones básicas.</v>
      </c>
      <c r="G747" s="18" t="s">
        <v>263</v>
      </c>
      <c r="H747" s="18" t="s">
        <v>37</v>
      </c>
      <c r="I747" s="20" t="s">
        <v>38</v>
      </c>
      <c r="J747" s="21">
        <v>31632</v>
      </c>
      <c r="K747" s="21">
        <v>0</v>
      </c>
      <c r="L747" s="21">
        <v>31632</v>
      </c>
      <c r="M747" s="21">
        <v>11310.14</v>
      </c>
      <c r="N747" s="21">
        <v>20321.86</v>
      </c>
      <c r="O747" s="21">
        <v>35.755374302241101</v>
      </c>
    </row>
    <row r="748" spans="1:15" ht="24" x14ac:dyDescent="0.25">
      <c r="A748" s="12" t="str">
        <f t="shared" si="69"/>
        <v>1</v>
      </c>
      <c r="B748" s="13" t="str">
        <f t="shared" si="66"/>
        <v>GASTOS DE PERSONAL.</v>
      </c>
      <c r="C748" s="12" t="str">
        <f t="shared" si="70"/>
        <v>12</v>
      </c>
      <c r="D748" s="13" t="str">
        <f t="shared" si="67"/>
        <v>Personal Funcionario.</v>
      </c>
      <c r="E748" s="12" t="str">
        <f t="shared" si="71"/>
        <v>120</v>
      </c>
      <c r="F748" s="13" t="str">
        <f t="shared" si="68"/>
        <v>Retribuciones básicas.</v>
      </c>
      <c r="G748" s="18" t="s">
        <v>263</v>
      </c>
      <c r="H748" s="18" t="s">
        <v>75</v>
      </c>
      <c r="I748" s="20" t="s">
        <v>76</v>
      </c>
      <c r="J748" s="21">
        <v>42129</v>
      </c>
      <c r="K748" s="21">
        <v>0</v>
      </c>
      <c r="L748" s="21">
        <v>42129</v>
      </c>
      <c r="M748" s="21">
        <v>11649.04</v>
      </c>
      <c r="N748" s="21">
        <v>30479.96</v>
      </c>
      <c r="O748" s="21">
        <v>27.650881814063901</v>
      </c>
    </row>
    <row r="749" spans="1:15" ht="24" x14ac:dyDescent="0.25">
      <c r="A749" s="12" t="str">
        <f t="shared" si="69"/>
        <v>1</v>
      </c>
      <c r="B749" s="13" t="str">
        <f t="shared" si="66"/>
        <v>GASTOS DE PERSONAL.</v>
      </c>
      <c r="C749" s="12" t="str">
        <f t="shared" si="70"/>
        <v>12</v>
      </c>
      <c r="D749" s="13" t="str">
        <f t="shared" si="67"/>
        <v>Personal Funcionario.</v>
      </c>
      <c r="E749" s="12" t="str">
        <f t="shared" si="71"/>
        <v>120</v>
      </c>
      <c r="F749" s="13" t="str">
        <f t="shared" si="68"/>
        <v>Retribuciones básicas.</v>
      </c>
      <c r="G749" s="18" t="s">
        <v>263</v>
      </c>
      <c r="H749" s="18" t="s">
        <v>73</v>
      </c>
      <c r="I749" s="20" t="s">
        <v>74</v>
      </c>
      <c r="J749" s="21">
        <v>16255</v>
      </c>
      <c r="K749" s="21">
        <v>0</v>
      </c>
      <c r="L749" s="21">
        <v>16255</v>
      </c>
      <c r="M749" s="21">
        <v>7238.49</v>
      </c>
      <c r="N749" s="21">
        <v>9016.51</v>
      </c>
      <c r="O749" s="21">
        <v>44.530852040045403</v>
      </c>
    </row>
    <row r="750" spans="1:15" ht="24" x14ac:dyDescent="0.25">
      <c r="A750" s="12" t="str">
        <f t="shared" si="69"/>
        <v>1</v>
      </c>
      <c r="B750" s="13" t="str">
        <f t="shared" si="66"/>
        <v>GASTOS DE PERSONAL.</v>
      </c>
      <c r="C750" s="12" t="str">
        <f t="shared" si="70"/>
        <v>16</v>
      </c>
      <c r="D750" s="13" t="str">
        <f t="shared" si="67"/>
        <v>Cuotas, prestaciones y gastos sociales a cargo del empleador.</v>
      </c>
      <c r="E750" s="12" t="str">
        <f t="shared" si="71"/>
        <v>162</v>
      </c>
      <c r="F750" s="13" t="str">
        <f t="shared" si="68"/>
        <v>Gastos sociales del personal.</v>
      </c>
      <c r="G750" s="18" t="s">
        <v>263</v>
      </c>
      <c r="H750" s="18" t="s">
        <v>16</v>
      </c>
      <c r="I750" s="20" t="s">
        <v>17</v>
      </c>
      <c r="J750" s="21">
        <v>5093</v>
      </c>
      <c r="K750" s="21">
        <v>0</v>
      </c>
      <c r="L750" s="21">
        <v>5093</v>
      </c>
      <c r="M750" s="21">
        <v>761.48</v>
      </c>
      <c r="N750" s="21">
        <v>4331.5200000000004</v>
      </c>
      <c r="O750" s="21">
        <v>14.9515020557819</v>
      </c>
    </row>
    <row r="751" spans="1:15" ht="24" x14ac:dyDescent="0.25">
      <c r="A751" s="12" t="str">
        <f t="shared" si="69"/>
        <v>1</v>
      </c>
      <c r="B751" s="13" t="str">
        <f t="shared" si="66"/>
        <v>GASTOS DE PERSONAL.</v>
      </c>
      <c r="C751" s="12" t="str">
        <f t="shared" si="70"/>
        <v>16</v>
      </c>
      <c r="D751" s="13" t="str">
        <f t="shared" si="67"/>
        <v>Cuotas, prestaciones y gastos sociales a cargo del empleador.</v>
      </c>
      <c r="E751" s="12" t="str">
        <f t="shared" si="71"/>
        <v>160</v>
      </c>
      <c r="F751" s="13" t="str">
        <f t="shared" si="68"/>
        <v>Cuotas sociales.</v>
      </c>
      <c r="G751" s="18" t="s">
        <v>263</v>
      </c>
      <c r="H751" s="18" t="s">
        <v>8</v>
      </c>
      <c r="I751" s="20" t="s">
        <v>9</v>
      </c>
      <c r="J751" s="21">
        <v>141241</v>
      </c>
      <c r="K751" s="21">
        <v>4271.8100000000004</v>
      </c>
      <c r="L751" s="21">
        <v>145512.81</v>
      </c>
      <c r="M751" s="21">
        <v>66442.53</v>
      </c>
      <c r="N751" s="21">
        <v>79070.28</v>
      </c>
      <c r="O751" s="21">
        <v>45.660949025097402</v>
      </c>
    </row>
    <row r="752" spans="1:15" ht="24" x14ac:dyDescent="0.25">
      <c r="A752" s="12" t="str">
        <f t="shared" si="69"/>
        <v>2</v>
      </c>
      <c r="B752" s="13" t="str">
        <f t="shared" si="66"/>
        <v>GASTOS CORRIENTES EN BIENES Y SERVICIOS.</v>
      </c>
      <c r="C752" s="12" t="str">
        <f t="shared" si="70"/>
        <v>22</v>
      </c>
      <c r="D752" s="13" t="str">
        <f t="shared" si="67"/>
        <v>Material, suministros y otros.</v>
      </c>
      <c r="E752" s="12" t="str">
        <f t="shared" si="71"/>
        <v>224</v>
      </c>
      <c r="F752" s="13" t="str">
        <f t="shared" si="68"/>
        <v>Primas de seguros.</v>
      </c>
      <c r="G752" s="18" t="s">
        <v>266</v>
      </c>
      <c r="H752" s="18" t="s">
        <v>171</v>
      </c>
      <c r="I752" s="20" t="s">
        <v>172</v>
      </c>
      <c r="J752" s="21">
        <v>25000</v>
      </c>
      <c r="K752" s="21">
        <v>0</v>
      </c>
      <c r="L752" s="21">
        <v>25000</v>
      </c>
      <c r="M752" s="21">
        <v>2205.4699999999998</v>
      </c>
      <c r="N752" s="21">
        <v>22794.53</v>
      </c>
      <c r="O752" s="21">
        <v>8.82187999929425</v>
      </c>
    </row>
    <row r="753" spans="1:15" ht="24" x14ac:dyDescent="0.25">
      <c r="A753" s="12" t="str">
        <f t="shared" si="69"/>
        <v>2</v>
      </c>
      <c r="B753" s="13" t="str">
        <f t="shared" si="66"/>
        <v>GASTOS CORRIENTES EN BIENES Y SERVICIOS.</v>
      </c>
      <c r="C753" s="12" t="str">
        <f t="shared" si="70"/>
        <v>22</v>
      </c>
      <c r="D753" s="13" t="str">
        <f t="shared" si="67"/>
        <v>Material, suministros y otros.</v>
      </c>
      <c r="E753" s="12" t="str">
        <f t="shared" si="71"/>
        <v>225</v>
      </c>
      <c r="F753" s="13" t="str">
        <f t="shared" si="68"/>
        <v>Tributos.</v>
      </c>
      <c r="G753" s="18" t="s">
        <v>266</v>
      </c>
      <c r="H753" s="18" t="s">
        <v>203</v>
      </c>
      <c r="I753" s="20" t="s">
        <v>204</v>
      </c>
      <c r="J753" s="21">
        <v>10</v>
      </c>
      <c r="K753" s="21">
        <v>0</v>
      </c>
      <c r="L753" s="21">
        <v>10</v>
      </c>
      <c r="M753" s="21">
        <v>0</v>
      </c>
      <c r="N753" s="21">
        <v>10</v>
      </c>
      <c r="O753" s="21">
        <v>0</v>
      </c>
    </row>
    <row r="754" spans="1:15" ht="24" x14ac:dyDescent="0.25">
      <c r="A754" s="12" t="str">
        <f t="shared" si="69"/>
        <v>3</v>
      </c>
      <c r="B754" s="13" t="str">
        <f t="shared" si="66"/>
        <v>GASTOS FINANCIEROS.</v>
      </c>
      <c r="C754" s="12" t="str">
        <f t="shared" si="70"/>
        <v>35</v>
      </c>
      <c r="D754" s="13" t="str">
        <f t="shared" si="67"/>
        <v>Intereses de demora y otros gastos financieros.</v>
      </c>
      <c r="E754" s="12" t="str">
        <f t="shared" si="71"/>
        <v>359</v>
      </c>
      <c r="F754" s="13" t="str">
        <f t="shared" si="68"/>
        <v>Otros gastos financieros.</v>
      </c>
      <c r="G754" s="18" t="s">
        <v>266</v>
      </c>
      <c r="H754" s="18" t="s">
        <v>28</v>
      </c>
      <c r="I754" s="20" t="s">
        <v>29</v>
      </c>
      <c r="J754" s="21">
        <v>10</v>
      </c>
      <c r="K754" s="21">
        <v>0</v>
      </c>
      <c r="L754" s="21">
        <v>10</v>
      </c>
      <c r="M754" s="21">
        <v>0</v>
      </c>
      <c r="N754" s="21">
        <v>10</v>
      </c>
      <c r="O754" s="21">
        <v>0</v>
      </c>
    </row>
    <row r="755" spans="1:15" ht="24" x14ac:dyDescent="0.25">
      <c r="A755" s="12" t="str">
        <f t="shared" si="69"/>
        <v>2</v>
      </c>
      <c r="B755" s="13" t="str">
        <f t="shared" si="66"/>
        <v>GASTOS CORRIENTES EN BIENES Y SERVICIOS.</v>
      </c>
      <c r="C755" s="12" t="str">
        <f t="shared" si="70"/>
        <v>22</v>
      </c>
      <c r="D755" s="13" t="str">
        <f t="shared" si="67"/>
        <v>Material, suministros y otros.</v>
      </c>
      <c r="E755" s="12" t="str">
        <f t="shared" si="71"/>
        <v>227</v>
      </c>
      <c r="F755" s="13" t="str">
        <f t="shared" si="68"/>
        <v>Trabajos realizados por otras empresas y profesionales.</v>
      </c>
      <c r="G755" s="18" t="s">
        <v>266</v>
      </c>
      <c r="H755" s="18" t="s">
        <v>99</v>
      </c>
      <c r="I755" s="20" t="s">
        <v>100</v>
      </c>
      <c r="J755" s="21">
        <v>25000</v>
      </c>
      <c r="K755" s="21">
        <v>60450</v>
      </c>
      <c r="L755" s="21">
        <v>85450</v>
      </c>
      <c r="M755" s="21">
        <v>0</v>
      </c>
      <c r="N755" s="21">
        <v>85450</v>
      </c>
      <c r="O755" s="21">
        <v>0</v>
      </c>
    </row>
    <row r="756" spans="1:15" ht="24" x14ac:dyDescent="0.25">
      <c r="A756" s="12" t="str">
        <f t="shared" si="69"/>
        <v>2</v>
      </c>
      <c r="B756" s="13" t="str">
        <f t="shared" si="66"/>
        <v>GASTOS CORRIENTES EN BIENES Y SERVICIOS.</v>
      </c>
      <c r="C756" s="12" t="str">
        <f t="shared" si="70"/>
        <v>22</v>
      </c>
      <c r="D756" s="13" t="str">
        <f t="shared" si="67"/>
        <v>Material, suministros y otros.</v>
      </c>
      <c r="E756" s="12" t="str">
        <f t="shared" si="71"/>
        <v>226</v>
      </c>
      <c r="F756" s="13" t="str">
        <f t="shared" si="68"/>
        <v>Gastos diversos.</v>
      </c>
      <c r="G756" s="18" t="s">
        <v>266</v>
      </c>
      <c r="H756" s="18" t="s">
        <v>65</v>
      </c>
      <c r="I756" s="20" t="s">
        <v>66</v>
      </c>
      <c r="J756" s="21">
        <v>2500</v>
      </c>
      <c r="K756" s="21">
        <v>0</v>
      </c>
      <c r="L756" s="21">
        <v>2500</v>
      </c>
      <c r="M756" s="21">
        <v>1753.52</v>
      </c>
      <c r="N756" s="21">
        <v>746.48</v>
      </c>
      <c r="O756" s="21">
        <v>70.140799943887401</v>
      </c>
    </row>
    <row r="757" spans="1:15" ht="24" x14ac:dyDescent="0.25">
      <c r="A757" s="12" t="str">
        <f t="shared" si="69"/>
        <v>2</v>
      </c>
      <c r="B757" s="13" t="str">
        <f t="shared" si="66"/>
        <v>GASTOS CORRIENTES EN BIENES Y SERVICIOS.</v>
      </c>
      <c r="C757" s="12" t="str">
        <f t="shared" si="70"/>
        <v>22</v>
      </c>
      <c r="D757" s="13" t="str">
        <f t="shared" si="67"/>
        <v>Material, suministros y otros.</v>
      </c>
      <c r="E757" s="12" t="str">
        <f t="shared" si="71"/>
        <v>226</v>
      </c>
      <c r="F757" s="13" t="str">
        <f t="shared" si="68"/>
        <v>Gastos diversos.</v>
      </c>
      <c r="G757" s="18" t="s">
        <v>266</v>
      </c>
      <c r="H757" s="18" t="s">
        <v>59</v>
      </c>
      <c r="I757" s="20" t="s">
        <v>60</v>
      </c>
      <c r="J757" s="21">
        <v>25000</v>
      </c>
      <c r="K757" s="21">
        <v>0</v>
      </c>
      <c r="L757" s="21">
        <v>25000</v>
      </c>
      <c r="M757" s="21">
        <v>0</v>
      </c>
      <c r="N757" s="21">
        <v>25000</v>
      </c>
      <c r="O757" s="21">
        <v>0</v>
      </c>
    </row>
    <row r="758" spans="1:15" ht="24" x14ac:dyDescent="0.25">
      <c r="A758" s="12" t="str">
        <f t="shared" si="69"/>
        <v>2</v>
      </c>
      <c r="B758" s="13" t="str">
        <f t="shared" si="66"/>
        <v>GASTOS CORRIENTES EN BIENES Y SERVICIOS.</v>
      </c>
      <c r="C758" s="12" t="str">
        <f t="shared" si="70"/>
        <v>22</v>
      </c>
      <c r="D758" s="13" t="str">
        <f t="shared" si="67"/>
        <v>Material, suministros y otros.</v>
      </c>
      <c r="E758" s="12" t="str">
        <f t="shared" si="71"/>
        <v>221</v>
      </c>
      <c r="F758" s="13" t="str">
        <f t="shared" si="68"/>
        <v>Suministros.</v>
      </c>
      <c r="G758" s="18" t="s">
        <v>266</v>
      </c>
      <c r="H758" s="18" t="s">
        <v>163</v>
      </c>
      <c r="I758" s="20" t="s">
        <v>164</v>
      </c>
      <c r="J758" s="21">
        <v>1000</v>
      </c>
      <c r="K758" s="21">
        <v>0</v>
      </c>
      <c r="L758" s="21">
        <v>1000</v>
      </c>
      <c r="M758" s="21">
        <v>0</v>
      </c>
      <c r="N758" s="21">
        <v>1000</v>
      </c>
      <c r="O758" s="21">
        <v>0</v>
      </c>
    </row>
    <row r="759" spans="1:15" ht="24" x14ac:dyDescent="0.25">
      <c r="A759" s="12" t="str">
        <f t="shared" si="69"/>
        <v>2</v>
      </c>
      <c r="B759" s="13" t="str">
        <f t="shared" si="66"/>
        <v>GASTOS CORRIENTES EN BIENES Y SERVICIOS.</v>
      </c>
      <c r="C759" s="12" t="str">
        <f t="shared" si="70"/>
        <v>22</v>
      </c>
      <c r="D759" s="13" t="str">
        <f t="shared" si="67"/>
        <v>Material, suministros y otros.</v>
      </c>
      <c r="E759" s="12" t="str">
        <f t="shared" si="71"/>
        <v>221</v>
      </c>
      <c r="F759" s="13" t="str">
        <f t="shared" si="68"/>
        <v>Suministros.</v>
      </c>
      <c r="G759" s="18" t="s">
        <v>266</v>
      </c>
      <c r="H759" s="18" t="s">
        <v>161</v>
      </c>
      <c r="I759" s="20" t="s">
        <v>162</v>
      </c>
      <c r="J759" s="21">
        <v>8500</v>
      </c>
      <c r="K759" s="21">
        <v>0</v>
      </c>
      <c r="L759" s="21">
        <v>8500</v>
      </c>
      <c r="M759" s="21">
        <v>7108.02</v>
      </c>
      <c r="N759" s="21">
        <v>1391.9799999999996</v>
      </c>
      <c r="O759" s="21">
        <v>83.623764686206201</v>
      </c>
    </row>
    <row r="760" spans="1:15" ht="24" x14ac:dyDescent="0.25">
      <c r="A760" s="12" t="str">
        <f t="shared" si="69"/>
        <v>2</v>
      </c>
      <c r="B760" s="13" t="str">
        <f t="shared" si="66"/>
        <v>GASTOS CORRIENTES EN BIENES Y SERVICIOS.</v>
      </c>
      <c r="C760" s="12" t="str">
        <f t="shared" si="70"/>
        <v>21</v>
      </c>
      <c r="D760" s="13" t="str">
        <f t="shared" si="67"/>
        <v>Reparaciones, mantenimiento y conservación.</v>
      </c>
      <c r="E760" s="12" t="str">
        <f t="shared" si="71"/>
        <v>216</v>
      </c>
      <c r="F760" s="13" t="str">
        <f t="shared" si="68"/>
        <v>Equipos para procesos de información.</v>
      </c>
      <c r="G760" s="18" t="s">
        <v>266</v>
      </c>
      <c r="H760" s="18" t="s">
        <v>117</v>
      </c>
      <c r="I760" s="20" t="s">
        <v>118</v>
      </c>
      <c r="J760" s="21">
        <v>2750</v>
      </c>
      <c r="K760" s="21">
        <v>0</v>
      </c>
      <c r="L760" s="21">
        <v>2750</v>
      </c>
      <c r="M760" s="21">
        <v>0</v>
      </c>
      <c r="N760" s="21">
        <v>2750</v>
      </c>
      <c r="O760" s="21">
        <v>0</v>
      </c>
    </row>
    <row r="761" spans="1:15" ht="36" x14ac:dyDescent="0.25">
      <c r="A761" s="12" t="str">
        <f t="shared" si="69"/>
        <v>2</v>
      </c>
      <c r="B761" s="13" t="str">
        <f t="shared" si="66"/>
        <v>GASTOS CORRIENTES EN BIENES Y SERVICIOS.</v>
      </c>
      <c r="C761" s="12" t="str">
        <f t="shared" si="70"/>
        <v>21</v>
      </c>
      <c r="D761" s="13" t="str">
        <f t="shared" si="67"/>
        <v>Reparaciones, mantenimiento y conservación.</v>
      </c>
      <c r="E761" s="12" t="str">
        <f t="shared" si="71"/>
        <v>214</v>
      </c>
      <c r="F761" s="13" t="str">
        <f t="shared" si="68"/>
        <v>Elementos de transporte.</v>
      </c>
      <c r="G761" s="18" t="s">
        <v>266</v>
      </c>
      <c r="H761" s="18" t="s">
        <v>151</v>
      </c>
      <c r="I761" s="20" t="s">
        <v>152</v>
      </c>
      <c r="J761" s="21">
        <v>700</v>
      </c>
      <c r="K761" s="21">
        <v>0</v>
      </c>
      <c r="L761" s="21">
        <v>700</v>
      </c>
      <c r="M761" s="21">
        <v>0</v>
      </c>
      <c r="N761" s="21">
        <v>700</v>
      </c>
      <c r="O761" s="21">
        <v>0</v>
      </c>
    </row>
    <row r="762" spans="1:15" ht="24" x14ac:dyDescent="0.25">
      <c r="A762" s="12" t="str">
        <f t="shared" si="69"/>
        <v>2</v>
      </c>
      <c r="B762" s="13" t="str">
        <f t="shared" si="66"/>
        <v>GASTOS CORRIENTES EN BIENES Y SERVICIOS.</v>
      </c>
      <c r="C762" s="12" t="str">
        <f t="shared" si="70"/>
        <v>22</v>
      </c>
      <c r="D762" s="13" t="str">
        <f t="shared" si="67"/>
        <v>Material, suministros y otros.</v>
      </c>
      <c r="E762" s="12" t="str">
        <f t="shared" si="71"/>
        <v>227</v>
      </c>
      <c r="F762" s="13" t="str">
        <f t="shared" si="68"/>
        <v>Trabajos realizados por otras empresas y profesionales.</v>
      </c>
      <c r="G762" s="18" t="s">
        <v>266</v>
      </c>
      <c r="H762" s="18" t="s">
        <v>181</v>
      </c>
      <c r="I762" s="20" t="s">
        <v>182</v>
      </c>
      <c r="J762" s="21">
        <v>5000</v>
      </c>
      <c r="K762" s="21">
        <v>0</v>
      </c>
      <c r="L762" s="21">
        <v>5000</v>
      </c>
      <c r="M762" s="21">
        <v>0</v>
      </c>
      <c r="N762" s="21">
        <v>5000</v>
      </c>
      <c r="O762" s="21">
        <v>0</v>
      </c>
    </row>
    <row r="763" spans="1:15" ht="24" x14ac:dyDescent="0.25">
      <c r="A763" s="12" t="str">
        <f t="shared" si="69"/>
        <v>1</v>
      </c>
      <c r="B763" s="13" t="str">
        <f t="shared" si="66"/>
        <v>GASTOS DE PERSONAL.</v>
      </c>
      <c r="C763" s="12" t="str">
        <f t="shared" si="70"/>
        <v>13</v>
      </c>
      <c r="D763" s="13" t="str">
        <f t="shared" si="67"/>
        <v>Personal Laboral.</v>
      </c>
      <c r="E763" s="12" t="str">
        <f t="shared" si="71"/>
        <v>131</v>
      </c>
      <c r="F763" s="13" t="str">
        <f t="shared" si="68"/>
        <v>Laboral temporal.</v>
      </c>
      <c r="G763" s="18" t="s">
        <v>266</v>
      </c>
      <c r="H763" s="18" t="s">
        <v>244</v>
      </c>
      <c r="I763" s="20" t="s">
        <v>245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</row>
    <row r="764" spans="1:15" ht="24" x14ac:dyDescent="0.25">
      <c r="A764" s="12" t="str">
        <f t="shared" si="69"/>
        <v>1</v>
      </c>
      <c r="B764" s="13" t="str">
        <f t="shared" si="66"/>
        <v>GASTOS DE PERSONAL.</v>
      </c>
      <c r="C764" s="12" t="str">
        <f t="shared" si="70"/>
        <v>12</v>
      </c>
      <c r="D764" s="13" t="str">
        <f t="shared" si="67"/>
        <v>Personal Funcionario.</v>
      </c>
      <c r="E764" s="12" t="str">
        <f t="shared" si="71"/>
        <v>120</v>
      </c>
      <c r="F764" s="13" t="str">
        <f t="shared" si="68"/>
        <v>Retribuciones básicas.</v>
      </c>
      <c r="G764" s="18" t="s">
        <v>266</v>
      </c>
      <c r="H764" s="18" t="s">
        <v>261</v>
      </c>
      <c r="I764" s="20" t="s">
        <v>262</v>
      </c>
      <c r="J764" s="21">
        <v>8032</v>
      </c>
      <c r="K764" s="21">
        <v>0</v>
      </c>
      <c r="L764" s="21">
        <v>8032</v>
      </c>
      <c r="M764" s="21">
        <v>4161.57</v>
      </c>
      <c r="N764" s="21">
        <v>3870.4300000000003</v>
      </c>
      <c r="O764" s="21">
        <v>51.8123754851065</v>
      </c>
    </row>
    <row r="765" spans="1:15" x14ac:dyDescent="0.25">
      <c r="A765" s="12" t="str">
        <f t="shared" si="69"/>
        <v>1</v>
      </c>
      <c r="B765" s="13" t="str">
        <f t="shared" si="66"/>
        <v>GASTOS DE PERSONAL.</v>
      </c>
      <c r="C765" s="12" t="str">
        <f t="shared" si="70"/>
        <v>14</v>
      </c>
      <c r="D765" s="13" t="str">
        <f t="shared" si="67"/>
        <v>Otro personal.</v>
      </c>
      <c r="E765" s="12" t="str">
        <f t="shared" si="71"/>
        <v>143</v>
      </c>
      <c r="F765" s="13" t="str">
        <f t="shared" si="68"/>
        <v>Otro personal.</v>
      </c>
      <c r="G765" s="18" t="s">
        <v>266</v>
      </c>
      <c r="H765" s="18" t="s">
        <v>89</v>
      </c>
      <c r="I765" s="20" t="s">
        <v>90</v>
      </c>
      <c r="J765" s="21">
        <v>10</v>
      </c>
      <c r="K765" s="21">
        <v>0</v>
      </c>
      <c r="L765" s="21">
        <v>10</v>
      </c>
      <c r="M765" s="21">
        <v>0</v>
      </c>
      <c r="N765" s="21">
        <v>10</v>
      </c>
      <c r="O765" s="21">
        <v>0</v>
      </c>
    </row>
    <row r="766" spans="1:15" x14ac:dyDescent="0.25">
      <c r="A766" s="12" t="str">
        <f t="shared" si="69"/>
        <v>1</v>
      </c>
      <c r="B766" s="13" t="str">
        <f t="shared" si="66"/>
        <v>GASTOS DE PERSONAL.</v>
      </c>
      <c r="C766" s="12" t="str">
        <f t="shared" si="70"/>
        <v>15</v>
      </c>
      <c r="D766" s="13" t="str">
        <f t="shared" si="67"/>
        <v>Incentivos al rendimiento.</v>
      </c>
      <c r="E766" s="12" t="str">
        <f t="shared" si="71"/>
        <v>151</v>
      </c>
      <c r="F766" s="13" t="str">
        <f t="shared" si="68"/>
        <v>Gratificaciones.</v>
      </c>
      <c r="G766" s="18" t="s">
        <v>266</v>
      </c>
      <c r="H766" s="18" t="s">
        <v>51</v>
      </c>
      <c r="I766" s="20" t="s">
        <v>52</v>
      </c>
      <c r="J766" s="21">
        <v>10</v>
      </c>
      <c r="K766" s="21">
        <v>0</v>
      </c>
      <c r="L766" s="21">
        <v>10</v>
      </c>
      <c r="M766" s="21">
        <v>637.07000000000005</v>
      </c>
      <c r="N766" s="21">
        <v>-627.07000000000005</v>
      </c>
      <c r="O766" s="21">
        <v>6370.6987258601903</v>
      </c>
    </row>
    <row r="767" spans="1:15" ht="24" x14ac:dyDescent="0.25">
      <c r="A767" s="12" t="str">
        <f t="shared" si="69"/>
        <v>1</v>
      </c>
      <c r="B767" s="13" t="str">
        <f t="shared" si="66"/>
        <v>GASTOS DE PERSONAL.</v>
      </c>
      <c r="C767" s="12" t="str">
        <f t="shared" si="70"/>
        <v>12</v>
      </c>
      <c r="D767" s="13" t="str">
        <f t="shared" si="67"/>
        <v>Personal Funcionario.</v>
      </c>
      <c r="E767" s="12" t="str">
        <f t="shared" si="71"/>
        <v>121</v>
      </c>
      <c r="F767" s="13" t="str">
        <f t="shared" si="68"/>
        <v>Retribuciones complementarias.</v>
      </c>
      <c r="G767" s="18" t="s">
        <v>266</v>
      </c>
      <c r="H767" s="18" t="s">
        <v>267</v>
      </c>
      <c r="I767" s="20" t="s">
        <v>268</v>
      </c>
      <c r="J767" s="21">
        <v>0</v>
      </c>
      <c r="K767" s="21">
        <v>0</v>
      </c>
      <c r="L767" s="21">
        <v>0</v>
      </c>
      <c r="M767" s="21">
        <v>10245.94</v>
      </c>
      <c r="N767" s="21">
        <v>-10245.94</v>
      </c>
      <c r="O767" s="21">
        <v>0</v>
      </c>
    </row>
    <row r="768" spans="1:15" ht="24" x14ac:dyDescent="0.25">
      <c r="A768" s="12" t="str">
        <f t="shared" si="69"/>
        <v>1</v>
      </c>
      <c r="B768" s="13" t="str">
        <f t="shared" si="66"/>
        <v>GASTOS DE PERSONAL.</v>
      </c>
      <c r="C768" s="12" t="str">
        <f t="shared" si="70"/>
        <v>16</v>
      </c>
      <c r="D768" s="13" t="str">
        <f t="shared" si="67"/>
        <v>Cuotas, prestaciones y gastos sociales a cargo del empleador.</v>
      </c>
      <c r="E768" s="12" t="str">
        <f t="shared" si="71"/>
        <v>162</v>
      </c>
      <c r="F768" s="13" t="str">
        <f t="shared" si="68"/>
        <v>Gastos sociales del personal.</v>
      </c>
      <c r="G768" s="18" t="s">
        <v>266</v>
      </c>
      <c r="H768" s="18" t="s">
        <v>16</v>
      </c>
      <c r="I768" s="20" t="s">
        <v>17</v>
      </c>
      <c r="J768" s="21">
        <v>1698</v>
      </c>
      <c r="K768" s="21">
        <v>0</v>
      </c>
      <c r="L768" s="21">
        <v>1698</v>
      </c>
      <c r="M768" s="21">
        <v>778.95</v>
      </c>
      <c r="N768" s="21">
        <v>919.05</v>
      </c>
      <c r="O768" s="21">
        <v>45.874558249853301</v>
      </c>
    </row>
    <row r="769" spans="1:15" ht="24" x14ac:dyDescent="0.25">
      <c r="A769" s="12" t="str">
        <f t="shared" si="69"/>
        <v>1</v>
      </c>
      <c r="B769" s="13" t="str">
        <f t="shared" si="66"/>
        <v>GASTOS DE PERSONAL.</v>
      </c>
      <c r="C769" s="12" t="str">
        <f t="shared" si="70"/>
        <v>16</v>
      </c>
      <c r="D769" s="13" t="str">
        <f t="shared" si="67"/>
        <v>Cuotas, prestaciones y gastos sociales a cargo del empleador.</v>
      </c>
      <c r="E769" s="12" t="str">
        <f t="shared" si="71"/>
        <v>160</v>
      </c>
      <c r="F769" s="13" t="str">
        <f t="shared" si="68"/>
        <v>Cuotas sociales.</v>
      </c>
      <c r="G769" s="18" t="s">
        <v>266</v>
      </c>
      <c r="H769" s="18" t="s">
        <v>8</v>
      </c>
      <c r="I769" s="20" t="s">
        <v>9</v>
      </c>
      <c r="J769" s="21">
        <v>59547</v>
      </c>
      <c r="K769" s="21">
        <v>1615.4</v>
      </c>
      <c r="L769" s="21">
        <v>61162.400000000001</v>
      </c>
      <c r="M769" s="21">
        <v>10410.959999999999</v>
      </c>
      <c r="N769" s="21">
        <v>50751.44</v>
      </c>
      <c r="O769" s="21">
        <v>17.0218304050521</v>
      </c>
    </row>
    <row r="770" spans="1:15" x14ac:dyDescent="0.25">
      <c r="A770" s="12" t="str">
        <f t="shared" si="69"/>
        <v>1</v>
      </c>
      <c r="B770" s="13" t="str">
        <f t="shared" ref="B770:B833" si="72">VLOOKUP(A770*1,$A$2224:$B$2588,2,0)</f>
        <v>GASTOS DE PERSONAL.</v>
      </c>
      <c r="C770" s="12" t="str">
        <f t="shared" si="70"/>
        <v>15</v>
      </c>
      <c r="D770" s="13" t="str">
        <f t="shared" ref="D770:D833" si="73">VLOOKUP(C770*1,$A$2224:$B$2588,2,0)</f>
        <v>Incentivos al rendimiento.</v>
      </c>
      <c r="E770" s="12" t="str">
        <f t="shared" si="71"/>
        <v>150</v>
      </c>
      <c r="F770" s="13" t="str">
        <f t="shared" ref="F770:F833" si="74">VLOOKUP(E770*1,$A$2224:$B$2588,2,0)</f>
        <v>Productividad.</v>
      </c>
      <c r="G770" s="18" t="s">
        <v>266</v>
      </c>
      <c r="H770" s="18" t="s">
        <v>49</v>
      </c>
      <c r="I770" s="20" t="s">
        <v>50</v>
      </c>
      <c r="J770" s="21">
        <v>1712</v>
      </c>
      <c r="K770" s="21">
        <v>0</v>
      </c>
      <c r="L770" s="21">
        <v>1712</v>
      </c>
      <c r="M770" s="21">
        <v>1671.56</v>
      </c>
      <c r="N770" s="21">
        <v>40.440000000000055</v>
      </c>
      <c r="O770" s="21">
        <v>97.637850353226796</v>
      </c>
    </row>
    <row r="771" spans="1:15" ht="24" x14ac:dyDescent="0.25">
      <c r="A771" s="12" t="str">
        <f t="shared" ref="A771:A834" si="75">LEFT(H771,1)</f>
        <v>1</v>
      </c>
      <c r="B771" s="13" t="str">
        <f t="shared" si="72"/>
        <v>GASTOS DE PERSONAL.</v>
      </c>
      <c r="C771" s="12" t="str">
        <f t="shared" ref="C771:C834" si="76">LEFT($H771,2)</f>
        <v>13</v>
      </c>
      <c r="D771" s="13" t="str">
        <f t="shared" si="73"/>
        <v>Personal Laboral.</v>
      </c>
      <c r="E771" s="12" t="str">
        <f t="shared" ref="E771:E834" si="77">LEFT($H771,3)</f>
        <v>130</v>
      </c>
      <c r="F771" s="13" t="str">
        <f t="shared" si="74"/>
        <v>Laboral Fijo.</v>
      </c>
      <c r="G771" s="18" t="s">
        <v>266</v>
      </c>
      <c r="H771" s="18" t="s">
        <v>77</v>
      </c>
      <c r="I771" s="20" t="s">
        <v>78</v>
      </c>
      <c r="J771" s="21">
        <v>63530</v>
      </c>
      <c r="K771" s="21">
        <v>0</v>
      </c>
      <c r="L771" s="21">
        <v>63530</v>
      </c>
      <c r="M771" s="21">
        <v>37257.370000000003</v>
      </c>
      <c r="N771" s="21">
        <v>26272.629999999997</v>
      </c>
      <c r="O771" s="21">
        <v>58.645317171142899</v>
      </c>
    </row>
    <row r="772" spans="1:15" ht="24" x14ac:dyDescent="0.25">
      <c r="A772" s="12" t="str">
        <f t="shared" si="75"/>
        <v>1</v>
      </c>
      <c r="B772" s="13" t="str">
        <f t="shared" si="72"/>
        <v>GASTOS DE PERSONAL.</v>
      </c>
      <c r="C772" s="12" t="str">
        <f t="shared" si="76"/>
        <v>12</v>
      </c>
      <c r="D772" s="13" t="str">
        <f t="shared" si="73"/>
        <v>Personal Funcionario.</v>
      </c>
      <c r="E772" s="12" t="str">
        <f t="shared" si="77"/>
        <v>121</v>
      </c>
      <c r="F772" s="13" t="str">
        <f t="shared" si="74"/>
        <v>Retribuciones complementarias.</v>
      </c>
      <c r="G772" s="18" t="s">
        <v>266</v>
      </c>
      <c r="H772" s="18" t="s">
        <v>47</v>
      </c>
      <c r="I772" s="20" t="s">
        <v>48</v>
      </c>
      <c r="J772" s="21">
        <v>48905</v>
      </c>
      <c r="K772" s="21">
        <v>4895.1400000000003</v>
      </c>
      <c r="L772" s="21">
        <v>53800.14</v>
      </c>
      <c r="M772" s="21">
        <v>34874.910000000003</v>
      </c>
      <c r="N772" s="21">
        <v>18925.229999999996</v>
      </c>
      <c r="O772" s="21">
        <v>64.823084101088796</v>
      </c>
    </row>
    <row r="773" spans="1:15" ht="24" x14ac:dyDescent="0.25">
      <c r="A773" s="12" t="str">
        <f t="shared" si="75"/>
        <v>1</v>
      </c>
      <c r="B773" s="13" t="str">
        <f t="shared" si="72"/>
        <v>GASTOS DE PERSONAL.</v>
      </c>
      <c r="C773" s="12" t="str">
        <f t="shared" si="76"/>
        <v>12</v>
      </c>
      <c r="D773" s="13" t="str">
        <f t="shared" si="73"/>
        <v>Personal Funcionario.</v>
      </c>
      <c r="E773" s="12" t="str">
        <f t="shared" si="77"/>
        <v>121</v>
      </c>
      <c r="F773" s="13" t="str">
        <f t="shared" si="74"/>
        <v>Retribuciones complementarias.</v>
      </c>
      <c r="G773" s="18" t="s">
        <v>266</v>
      </c>
      <c r="H773" s="18" t="s">
        <v>45</v>
      </c>
      <c r="I773" s="20" t="s">
        <v>46</v>
      </c>
      <c r="J773" s="21">
        <v>16359</v>
      </c>
      <c r="K773" s="21">
        <v>0</v>
      </c>
      <c r="L773" s="21">
        <v>16359</v>
      </c>
      <c r="M773" s="21">
        <v>12434.4</v>
      </c>
      <c r="N773" s="21">
        <v>3924.6000000000004</v>
      </c>
      <c r="O773" s="21">
        <v>76.009536025917299</v>
      </c>
    </row>
    <row r="774" spans="1:15" ht="24" x14ac:dyDescent="0.25">
      <c r="A774" s="12" t="str">
        <f t="shared" si="75"/>
        <v>1</v>
      </c>
      <c r="B774" s="13" t="str">
        <f t="shared" si="72"/>
        <v>GASTOS DE PERSONAL.</v>
      </c>
      <c r="C774" s="12" t="str">
        <f t="shared" si="76"/>
        <v>12</v>
      </c>
      <c r="D774" s="13" t="str">
        <f t="shared" si="73"/>
        <v>Personal Funcionario.</v>
      </c>
      <c r="E774" s="12" t="str">
        <f t="shared" si="77"/>
        <v>120</v>
      </c>
      <c r="F774" s="13" t="str">
        <f t="shared" si="74"/>
        <v>Retribuciones básicas.</v>
      </c>
      <c r="G774" s="18" t="s">
        <v>266</v>
      </c>
      <c r="H774" s="18" t="s">
        <v>43</v>
      </c>
      <c r="I774" s="20" t="s">
        <v>44</v>
      </c>
      <c r="J774" s="21">
        <v>5058</v>
      </c>
      <c r="K774" s="21">
        <v>0</v>
      </c>
      <c r="L774" s="21">
        <v>5058</v>
      </c>
      <c r="M774" s="21">
        <v>5481.77</v>
      </c>
      <c r="N774" s="21">
        <v>-423.77000000000044</v>
      </c>
      <c r="O774" s="21">
        <v>108.378212689451</v>
      </c>
    </row>
    <row r="775" spans="1:15" x14ac:dyDescent="0.25">
      <c r="A775" s="12" t="str">
        <f t="shared" si="75"/>
        <v>1</v>
      </c>
      <c r="B775" s="13" t="str">
        <f t="shared" si="72"/>
        <v>GASTOS DE PERSONAL.</v>
      </c>
      <c r="C775" s="12" t="str">
        <f t="shared" si="76"/>
        <v>12</v>
      </c>
      <c r="D775" s="13" t="str">
        <f t="shared" si="73"/>
        <v>Personal Funcionario.</v>
      </c>
      <c r="E775" s="12" t="str">
        <f t="shared" si="77"/>
        <v>120</v>
      </c>
      <c r="F775" s="13" t="str">
        <f t="shared" si="74"/>
        <v>Retribuciones básicas.</v>
      </c>
      <c r="G775" s="18" t="s">
        <v>266</v>
      </c>
      <c r="H775" s="18" t="s">
        <v>41</v>
      </c>
      <c r="I775" s="20" t="s">
        <v>42</v>
      </c>
      <c r="J775" s="21">
        <v>2661</v>
      </c>
      <c r="K775" s="21">
        <v>0</v>
      </c>
      <c r="L775" s="21">
        <v>2661</v>
      </c>
      <c r="M775" s="21">
        <v>2079.42</v>
      </c>
      <c r="N775" s="21">
        <v>581.57999999999993</v>
      </c>
      <c r="O775" s="21">
        <v>78.1443065929017</v>
      </c>
    </row>
    <row r="776" spans="1:15" ht="24" x14ac:dyDescent="0.25">
      <c r="A776" s="12" t="str">
        <f t="shared" si="75"/>
        <v>1</v>
      </c>
      <c r="B776" s="13" t="str">
        <f t="shared" si="72"/>
        <v>GASTOS DE PERSONAL.</v>
      </c>
      <c r="C776" s="12" t="str">
        <f t="shared" si="76"/>
        <v>12</v>
      </c>
      <c r="D776" s="13" t="str">
        <f t="shared" si="73"/>
        <v>Personal Funcionario.</v>
      </c>
      <c r="E776" s="12" t="str">
        <f t="shared" si="77"/>
        <v>120</v>
      </c>
      <c r="F776" s="13" t="str">
        <f t="shared" si="74"/>
        <v>Retribuciones básicas.</v>
      </c>
      <c r="G776" s="18" t="s">
        <v>266</v>
      </c>
      <c r="H776" s="18" t="s">
        <v>39</v>
      </c>
      <c r="I776" s="20" t="s">
        <v>40</v>
      </c>
      <c r="J776" s="21">
        <v>8776</v>
      </c>
      <c r="K776" s="21">
        <v>0</v>
      </c>
      <c r="L776" s="21">
        <v>8776</v>
      </c>
      <c r="M776" s="21">
        <v>4655.42</v>
      </c>
      <c r="N776" s="21">
        <v>4120.58</v>
      </c>
      <c r="O776" s="21">
        <v>53.047174099123303</v>
      </c>
    </row>
    <row r="777" spans="1:15" ht="24" x14ac:dyDescent="0.25">
      <c r="A777" s="12" t="str">
        <f t="shared" si="75"/>
        <v>1</v>
      </c>
      <c r="B777" s="13" t="str">
        <f t="shared" si="72"/>
        <v>GASTOS DE PERSONAL.</v>
      </c>
      <c r="C777" s="12" t="str">
        <f t="shared" si="76"/>
        <v>12</v>
      </c>
      <c r="D777" s="13" t="str">
        <f t="shared" si="73"/>
        <v>Personal Funcionario.</v>
      </c>
      <c r="E777" s="12" t="str">
        <f t="shared" si="77"/>
        <v>120</v>
      </c>
      <c r="F777" s="13" t="str">
        <f t="shared" si="74"/>
        <v>Retribuciones básicas.</v>
      </c>
      <c r="G777" s="18" t="s">
        <v>266</v>
      </c>
      <c r="H777" s="18" t="s">
        <v>37</v>
      </c>
      <c r="I777" s="20" t="s">
        <v>38</v>
      </c>
      <c r="J777" s="21">
        <v>10544</v>
      </c>
      <c r="K777" s="21">
        <v>0</v>
      </c>
      <c r="L777" s="21">
        <v>10544</v>
      </c>
      <c r="M777" s="21">
        <v>11320.04</v>
      </c>
      <c r="N777" s="21">
        <v>-776.04000000000087</v>
      </c>
      <c r="O777" s="21">
        <v>107.360015154143</v>
      </c>
    </row>
    <row r="778" spans="1:15" ht="24" x14ac:dyDescent="0.25">
      <c r="A778" s="12" t="str">
        <f t="shared" si="75"/>
        <v>1</v>
      </c>
      <c r="B778" s="13" t="str">
        <f t="shared" si="72"/>
        <v>GASTOS DE PERSONAL.</v>
      </c>
      <c r="C778" s="12" t="str">
        <f t="shared" si="76"/>
        <v>12</v>
      </c>
      <c r="D778" s="13" t="str">
        <f t="shared" si="73"/>
        <v>Personal Funcionario.</v>
      </c>
      <c r="E778" s="12" t="str">
        <f t="shared" si="77"/>
        <v>120</v>
      </c>
      <c r="F778" s="13" t="str">
        <f t="shared" si="74"/>
        <v>Retribuciones básicas.</v>
      </c>
      <c r="G778" s="18" t="s">
        <v>266</v>
      </c>
      <c r="H778" s="18" t="s">
        <v>275</v>
      </c>
      <c r="I778" s="20" t="s">
        <v>966</v>
      </c>
      <c r="J778" s="21">
        <v>10</v>
      </c>
      <c r="K778" s="21">
        <v>0</v>
      </c>
      <c r="L778" s="21">
        <v>10</v>
      </c>
      <c r="M778" s="21">
        <v>0</v>
      </c>
      <c r="N778" s="21">
        <v>10</v>
      </c>
      <c r="O778" s="21">
        <v>0</v>
      </c>
    </row>
    <row r="779" spans="1:15" ht="36" x14ac:dyDescent="0.25">
      <c r="A779" s="12" t="str">
        <f t="shared" si="75"/>
        <v>1</v>
      </c>
      <c r="B779" s="13" t="str">
        <f t="shared" si="72"/>
        <v>GASTOS DE PERSONAL.</v>
      </c>
      <c r="C779" s="12" t="str">
        <f t="shared" si="76"/>
        <v>13</v>
      </c>
      <c r="D779" s="13" t="str">
        <f t="shared" si="73"/>
        <v>Personal Laboral.</v>
      </c>
      <c r="E779" s="12" t="str">
        <f t="shared" si="77"/>
        <v>131</v>
      </c>
      <c r="F779" s="13" t="str">
        <f t="shared" si="74"/>
        <v>Laboral temporal.</v>
      </c>
      <c r="G779" s="18" t="s">
        <v>266</v>
      </c>
      <c r="H779" s="18" t="s">
        <v>87</v>
      </c>
      <c r="I779" s="20" t="s">
        <v>88</v>
      </c>
      <c r="J779" s="21">
        <v>10</v>
      </c>
      <c r="K779" s="21">
        <v>0</v>
      </c>
      <c r="L779" s="21">
        <v>10</v>
      </c>
      <c r="M779" s="21">
        <v>0</v>
      </c>
      <c r="N779" s="21">
        <v>10</v>
      </c>
      <c r="O779" s="21">
        <v>0</v>
      </c>
    </row>
    <row r="780" spans="1:15" ht="24" x14ac:dyDescent="0.25">
      <c r="A780" s="12" t="str">
        <f t="shared" si="75"/>
        <v>2</v>
      </c>
      <c r="B780" s="13" t="str">
        <f t="shared" si="72"/>
        <v>GASTOS CORRIENTES EN BIENES Y SERVICIOS.</v>
      </c>
      <c r="C780" s="12" t="str">
        <f t="shared" si="76"/>
        <v>22</v>
      </c>
      <c r="D780" s="13" t="str">
        <f t="shared" si="73"/>
        <v>Material, suministros y otros.</v>
      </c>
      <c r="E780" s="12" t="str">
        <f t="shared" si="77"/>
        <v>226</v>
      </c>
      <c r="F780" s="13" t="str">
        <f t="shared" si="74"/>
        <v>Gastos diversos.</v>
      </c>
      <c r="G780" s="18" t="s">
        <v>269</v>
      </c>
      <c r="H780" s="18" t="s">
        <v>65</v>
      </c>
      <c r="I780" s="20" t="s">
        <v>66</v>
      </c>
      <c r="J780" s="21">
        <v>0</v>
      </c>
      <c r="K780" s="21">
        <v>0</v>
      </c>
      <c r="L780" s="21">
        <v>0</v>
      </c>
      <c r="M780" s="21">
        <v>843.88</v>
      </c>
      <c r="N780" s="21">
        <v>-843.88</v>
      </c>
      <c r="O780" s="21">
        <v>0</v>
      </c>
    </row>
    <row r="781" spans="1:15" ht="36" x14ac:dyDescent="0.25">
      <c r="A781" s="12" t="str">
        <f t="shared" si="75"/>
        <v>6</v>
      </c>
      <c r="B781" s="13" t="str">
        <f t="shared" si="72"/>
        <v>INVERSIONES REALES.</v>
      </c>
      <c r="C781" s="12" t="str">
        <f t="shared" si="76"/>
        <v>62</v>
      </c>
      <c r="D781" s="13" t="str">
        <f t="shared" si="73"/>
        <v>Inversión nueva asociada al funcionamiento operativo de los servicios.</v>
      </c>
      <c r="E781" s="12" t="str">
        <f t="shared" si="77"/>
        <v>626</v>
      </c>
      <c r="F781" s="13" t="str">
        <f t="shared" si="74"/>
        <v>Equipos para procesos de información.</v>
      </c>
      <c r="G781" s="18" t="s">
        <v>269</v>
      </c>
      <c r="H781" s="18" t="s">
        <v>191</v>
      </c>
      <c r="I781" s="20" t="s">
        <v>192</v>
      </c>
      <c r="J781" s="21">
        <v>10</v>
      </c>
      <c r="K781" s="21">
        <v>0</v>
      </c>
      <c r="L781" s="21">
        <v>10</v>
      </c>
      <c r="M781" s="21">
        <v>0</v>
      </c>
      <c r="N781" s="21">
        <v>10</v>
      </c>
      <c r="O781" s="21">
        <v>0</v>
      </c>
    </row>
    <row r="782" spans="1:15" ht="24" x14ac:dyDescent="0.25">
      <c r="A782" s="12" t="str">
        <f t="shared" si="75"/>
        <v>2</v>
      </c>
      <c r="B782" s="13" t="str">
        <f t="shared" si="72"/>
        <v>GASTOS CORRIENTES EN BIENES Y SERVICIOS.</v>
      </c>
      <c r="C782" s="12" t="str">
        <f t="shared" si="76"/>
        <v>22</v>
      </c>
      <c r="D782" s="13" t="str">
        <f t="shared" si="73"/>
        <v>Material, suministros y otros.</v>
      </c>
      <c r="E782" s="12" t="str">
        <f t="shared" si="77"/>
        <v>226</v>
      </c>
      <c r="F782" s="13" t="str">
        <f t="shared" si="74"/>
        <v>Gastos diversos.</v>
      </c>
      <c r="G782" s="18" t="s">
        <v>269</v>
      </c>
      <c r="H782" s="18" t="s">
        <v>61</v>
      </c>
      <c r="I782" s="20" t="s">
        <v>62</v>
      </c>
      <c r="J782" s="21">
        <v>10</v>
      </c>
      <c r="K782" s="21">
        <v>0</v>
      </c>
      <c r="L782" s="21">
        <v>10</v>
      </c>
      <c r="M782" s="21">
        <v>854.26</v>
      </c>
      <c r="N782" s="21">
        <v>-844.26</v>
      </c>
      <c r="O782" s="21">
        <v>8542.5982914802607</v>
      </c>
    </row>
    <row r="783" spans="1:15" ht="24" x14ac:dyDescent="0.25">
      <c r="A783" s="12" t="str">
        <f t="shared" si="75"/>
        <v>2</v>
      </c>
      <c r="B783" s="13" t="str">
        <f t="shared" si="72"/>
        <v>GASTOS CORRIENTES EN BIENES Y SERVICIOS.</v>
      </c>
      <c r="C783" s="12" t="str">
        <f t="shared" si="76"/>
        <v>22</v>
      </c>
      <c r="D783" s="13" t="str">
        <f t="shared" si="73"/>
        <v>Material, suministros y otros.</v>
      </c>
      <c r="E783" s="12" t="str">
        <f t="shared" si="77"/>
        <v>220</v>
      </c>
      <c r="F783" s="13" t="str">
        <f t="shared" si="74"/>
        <v>Material de oficina.</v>
      </c>
      <c r="G783" s="18" t="s">
        <v>269</v>
      </c>
      <c r="H783" s="18" t="s">
        <v>119</v>
      </c>
      <c r="I783" s="20" t="s">
        <v>120</v>
      </c>
      <c r="J783" s="21">
        <v>10</v>
      </c>
      <c r="K783" s="21">
        <v>0</v>
      </c>
      <c r="L783" s="21">
        <v>10</v>
      </c>
      <c r="M783" s="21">
        <v>0</v>
      </c>
      <c r="N783" s="21">
        <v>10</v>
      </c>
      <c r="O783" s="21">
        <v>0</v>
      </c>
    </row>
    <row r="784" spans="1:15" ht="24" x14ac:dyDescent="0.25">
      <c r="A784" s="12" t="str">
        <f t="shared" si="75"/>
        <v>2</v>
      </c>
      <c r="B784" s="13" t="str">
        <f t="shared" si="72"/>
        <v>GASTOS CORRIENTES EN BIENES Y SERVICIOS.</v>
      </c>
      <c r="C784" s="12" t="str">
        <f t="shared" si="76"/>
        <v>22</v>
      </c>
      <c r="D784" s="13" t="str">
        <f t="shared" si="73"/>
        <v>Material, suministros y otros.</v>
      </c>
      <c r="E784" s="12" t="str">
        <f t="shared" si="77"/>
        <v>226</v>
      </c>
      <c r="F784" s="13" t="str">
        <f t="shared" si="74"/>
        <v>Gastos diversos.</v>
      </c>
      <c r="G784" s="18" t="s">
        <v>269</v>
      </c>
      <c r="H784" s="18" t="s">
        <v>59</v>
      </c>
      <c r="I784" s="20" t="s">
        <v>60</v>
      </c>
      <c r="J784" s="21">
        <v>1000</v>
      </c>
      <c r="K784" s="21">
        <v>0</v>
      </c>
      <c r="L784" s="21">
        <v>1000</v>
      </c>
      <c r="M784" s="21">
        <v>0</v>
      </c>
      <c r="N784" s="21">
        <v>1000</v>
      </c>
      <c r="O784" s="21">
        <v>0</v>
      </c>
    </row>
    <row r="785" spans="1:15" ht="24" x14ac:dyDescent="0.25">
      <c r="A785" s="12" t="str">
        <f t="shared" si="75"/>
        <v>2</v>
      </c>
      <c r="B785" s="13" t="str">
        <f t="shared" si="72"/>
        <v>GASTOS CORRIENTES EN BIENES Y SERVICIOS.</v>
      </c>
      <c r="C785" s="12" t="str">
        <f t="shared" si="76"/>
        <v>22</v>
      </c>
      <c r="D785" s="13" t="str">
        <f t="shared" si="73"/>
        <v>Material, suministros y otros.</v>
      </c>
      <c r="E785" s="12" t="str">
        <f t="shared" si="77"/>
        <v>224</v>
      </c>
      <c r="F785" s="13" t="str">
        <f t="shared" si="74"/>
        <v>Primas de seguros.</v>
      </c>
      <c r="G785" s="18" t="s">
        <v>269</v>
      </c>
      <c r="H785" s="18" t="s">
        <v>173</v>
      </c>
      <c r="I785" s="20" t="s">
        <v>174</v>
      </c>
      <c r="J785" s="21">
        <v>15000</v>
      </c>
      <c r="K785" s="21">
        <v>21270</v>
      </c>
      <c r="L785" s="21">
        <v>36270</v>
      </c>
      <c r="M785" s="21">
        <v>6642.9</v>
      </c>
      <c r="N785" s="21">
        <v>29627.1</v>
      </c>
      <c r="O785" s="21">
        <v>18.315136475416899</v>
      </c>
    </row>
    <row r="786" spans="1:15" ht="24" x14ac:dyDescent="0.25">
      <c r="A786" s="12" t="str">
        <f t="shared" si="75"/>
        <v>2</v>
      </c>
      <c r="B786" s="13" t="str">
        <f t="shared" si="72"/>
        <v>GASTOS CORRIENTES EN BIENES Y SERVICIOS.</v>
      </c>
      <c r="C786" s="12" t="str">
        <f t="shared" si="76"/>
        <v>22</v>
      </c>
      <c r="D786" s="13" t="str">
        <f t="shared" si="73"/>
        <v>Material, suministros y otros.</v>
      </c>
      <c r="E786" s="12" t="str">
        <f t="shared" si="77"/>
        <v>223</v>
      </c>
      <c r="F786" s="13" t="str">
        <f t="shared" si="74"/>
        <v>Transportes.</v>
      </c>
      <c r="G786" s="18" t="s">
        <v>269</v>
      </c>
      <c r="H786" s="18" t="s">
        <v>210</v>
      </c>
      <c r="I786" s="20" t="s">
        <v>211</v>
      </c>
      <c r="J786" s="21">
        <v>12441</v>
      </c>
      <c r="K786" s="21">
        <v>145.06</v>
      </c>
      <c r="L786" s="21">
        <v>12586.06</v>
      </c>
      <c r="M786" s="21">
        <v>13519.65</v>
      </c>
      <c r="N786" s="21">
        <v>-933.59000000000015</v>
      </c>
      <c r="O786" s="21">
        <v>107.417650939624</v>
      </c>
    </row>
    <row r="787" spans="1:15" ht="24" x14ac:dyDescent="0.25">
      <c r="A787" s="12" t="str">
        <f t="shared" si="75"/>
        <v>2</v>
      </c>
      <c r="B787" s="13" t="str">
        <f t="shared" si="72"/>
        <v>GASTOS CORRIENTES EN BIENES Y SERVICIOS.</v>
      </c>
      <c r="C787" s="12" t="str">
        <f t="shared" si="76"/>
        <v>22</v>
      </c>
      <c r="D787" s="13" t="str">
        <f t="shared" si="73"/>
        <v>Material, suministros y otros.</v>
      </c>
      <c r="E787" s="12" t="str">
        <f t="shared" si="77"/>
        <v>221</v>
      </c>
      <c r="F787" s="13" t="str">
        <f t="shared" si="74"/>
        <v>Suministros.</v>
      </c>
      <c r="G787" s="18" t="s">
        <v>269</v>
      </c>
      <c r="H787" s="18" t="s">
        <v>91</v>
      </c>
      <c r="I787" s="20" t="s">
        <v>92</v>
      </c>
      <c r="J787" s="21">
        <v>13968</v>
      </c>
      <c r="K787" s="21">
        <v>0.59</v>
      </c>
      <c r="L787" s="21">
        <v>13968.59</v>
      </c>
      <c r="M787" s="21">
        <v>11023.83</v>
      </c>
      <c r="N787" s="21">
        <v>2944.76</v>
      </c>
      <c r="O787" s="21">
        <v>78.918702592184502</v>
      </c>
    </row>
    <row r="788" spans="1:15" ht="24" x14ac:dyDescent="0.25">
      <c r="A788" s="12" t="str">
        <f t="shared" si="75"/>
        <v>2</v>
      </c>
      <c r="B788" s="13" t="str">
        <f t="shared" si="72"/>
        <v>GASTOS CORRIENTES EN BIENES Y SERVICIOS.</v>
      </c>
      <c r="C788" s="12" t="str">
        <f t="shared" si="76"/>
        <v>20</v>
      </c>
      <c r="D788" s="13" t="str">
        <f t="shared" si="73"/>
        <v>Arrendamientos y cánones.</v>
      </c>
      <c r="E788" s="12" t="str">
        <f t="shared" si="77"/>
        <v>203</v>
      </c>
      <c r="F788" s="13" t="str">
        <f t="shared" si="74"/>
        <v>Arrendamientos de maquinaria, instalaciones y utillaje.</v>
      </c>
      <c r="G788" s="18" t="s">
        <v>269</v>
      </c>
      <c r="H788" s="18" t="s">
        <v>219</v>
      </c>
      <c r="I788" s="20" t="s">
        <v>220</v>
      </c>
      <c r="J788" s="21">
        <v>10</v>
      </c>
      <c r="K788" s="21">
        <v>17386.54</v>
      </c>
      <c r="L788" s="21">
        <v>17396.54</v>
      </c>
      <c r="M788" s="21">
        <v>17386.54</v>
      </c>
      <c r="N788" s="21">
        <v>10</v>
      </c>
      <c r="O788" s="21">
        <v>99.942517293675394</v>
      </c>
    </row>
    <row r="789" spans="1:15" ht="24" x14ac:dyDescent="0.25">
      <c r="A789" s="12" t="str">
        <f t="shared" si="75"/>
        <v>4</v>
      </c>
      <c r="B789" s="13" t="str">
        <f t="shared" si="72"/>
        <v>TRANSFERENCIAS CORRIENTES.</v>
      </c>
      <c r="C789" s="12" t="str">
        <f t="shared" si="76"/>
        <v>47</v>
      </c>
      <c r="D789" s="13" t="str">
        <f t="shared" si="73"/>
        <v>A Empresas privadas.</v>
      </c>
      <c r="E789" s="12" t="str">
        <f t="shared" si="77"/>
        <v>479</v>
      </c>
      <c r="F789" s="13" t="str">
        <f t="shared" si="74"/>
        <v>Otras subvenciones a Empresas privadas.</v>
      </c>
      <c r="G789" s="18" t="s">
        <v>269</v>
      </c>
      <c r="H789" s="18" t="s">
        <v>272</v>
      </c>
      <c r="I789" s="20" t="s">
        <v>273</v>
      </c>
      <c r="J789" s="21">
        <v>110000</v>
      </c>
      <c r="K789" s="21">
        <v>1187.95</v>
      </c>
      <c r="L789" s="21">
        <v>111187.95</v>
      </c>
      <c r="M789" s="21">
        <v>0</v>
      </c>
      <c r="N789" s="21">
        <v>111187.95</v>
      </c>
      <c r="O789" s="21">
        <v>0</v>
      </c>
    </row>
    <row r="790" spans="1:15" ht="24" x14ac:dyDescent="0.25">
      <c r="A790" s="12" t="str">
        <f t="shared" si="75"/>
        <v>2</v>
      </c>
      <c r="B790" s="13" t="str">
        <f t="shared" si="72"/>
        <v>GASTOS CORRIENTES EN BIENES Y SERVICIOS.</v>
      </c>
      <c r="C790" s="12" t="str">
        <f t="shared" si="76"/>
        <v>22</v>
      </c>
      <c r="D790" s="13" t="str">
        <f t="shared" si="73"/>
        <v>Material, suministros y otros.</v>
      </c>
      <c r="E790" s="12" t="str">
        <f t="shared" si="77"/>
        <v>227</v>
      </c>
      <c r="F790" s="13" t="str">
        <f t="shared" si="74"/>
        <v>Trabajos realizados por otras empresas y profesionales.</v>
      </c>
      <c r="G790" s="18" t="s">
        <v>269</v>
      </c>
      <c r="H790" s="18" t="s">
        <v>270</v>
      </c>
      <c r="I790" s="20" t="s">
        <v>271</v>
      </c>
      <c r="J790" s="21">
        <v>95750</v>
      </c>
      <c r="K790" s="21">
        <v>35780.14</v>
      </c>
      <c r="L790" s="21">
        <v>131530.14000000001</v>
      </c>
      <c r="M790" s="21">
        <v>43523.32</v>
      </c>
      <c r="N790" s="21">
        <v>88006.82</v>
      </c>
      <c r="O790" s="21">
        <v>33.089997470798899</v>
      </c>
    </row>
    <row r="791" spans="1:15" ht="24" x14ac:dyDescent="0.25">
      <c r="A791" s="12" t="str">
        <f t="shared" si="75"/>
        <v>2</v>
      </c>
      <c r="B791" s="13" t="str">
        <f t="shared" si="72"/>
        <v>GASTOS CORRIENTES EN BIENES Y SERVICIOS.</v>
      </c>
      <c r="C791" s="12" t="str">
        <f t="shared" si="76"/>
        <v>22</v>
      </c>
      <c r="D791" s="13" t="str">
        <f t="shared" si="73"/>
        <v>Material, suministros y otros.</v>
      </c>
      <c r="E791" s="12" t="str">
        <f t="shared" si="77"/>
        <v>227</v>
      </c>
      <c r="F791" s="13" t="str">
        <f t="shared" si="74"/>
        <v>Trabajos realizados por otras empresas y profesionales.</v>
      </c>
      <c r="G791" s="18" t="s">
        <v>269</v>
      </c>
      <c r="H791" s="18" t="s">
        <v>24</v>
      </c>
      <c r="I791" s="20" t="s">
        <v>25</v>
      </c>
      <c r="J791" s="21">
        <v>128000</v>
      </c>
      <c r="K791" s="21">
        <v>11296.09</v>
      </c>
      <c r="L791" s="21">
        <v>139296.09</v>
      </c>
      <c r="M791" s="21">
        <v>14895.23</v>
      </c>
      <c r="N791" s="21">
        <v>124400.86</v>
      </c>
      <c r="O791" s="21">
        <v>10.6932147196566</v>
      </c>
    </row>
    <row r="792" spans="1:15" ht="24" x14ac:dyDescent="0.25">
      <c r="A792" s="12" t="str">
        <f t="shared" si="75"/>
        <v>2</v>
      </c>
      <c r="B792" s="13" t="str">
        <f t="shared" si="72"/>
        <v>GASTOS CORRIENTES EN BIENES Y SERVICIOS.</v>
      </c>
      <c r="C792" s="12" t="str">
        <f t="shared" si="76"/>
        <v>22</v>
      </c>
      <c r="D792" s="13" t="str">
        <f t="shared" si="73"/>
        <v>Material, suministros y otros.</v>
      </c>
      <c r="E792" s="12" t="str">
        <f t="shared" si="77"/>
        <v>227</v>
      </c>
      <c r="F792" s="13" t="str">
        <f t="shared" si="74"/>
        <v>Trabajos realizados por otras empresas y profesionales.</v>
      </c>
      <c r="G792" s="18" t="s">
        <v>269</v>
      </c>
      <c r="H792" s="18" t="s">
        <v>101</v>
      </c>
      <c r="I792" s="20" t="s">
        <v>102</v>
      </c>
      <c r="J792" s="21">
        <v>2000</v>
      </c>
      <c r="K792" s="21">
        <v>0</v>
      </c>
      <c r="L792" s="21">
        <v>2000</v>
      </c>
      <c r="M792" s="21">
        <v>0</v>
      </c>
      <c r="N792" s="21">
        <v>2000</v>
      </c>
      <c r="O792" s="21">
        <v>0</v>
      </c>
    </row>
    <row r="793" spans="1:15" ht="24" x14ac:dyDescent="0.25">
      <c r="A793" s="12" t="str">
        <f t="shared" si="75"/>
        <v>2</v>
      </c>
      <c r="B793" s="13" t="str">
        <f t="shared" si="72"/>
        <v>GASTOS CORRIENTES EN BIENES Y SERVICIOS.</v>
      </c>
      <c r="C793" s="12" t="str">
        <f t="shared" si="76"/>
        <v>22</v>
      </c>
      <c r="D793" s="13" t="str">
        <f t="shared" si="73"/>
        <v>Material, suministros y otros.</v>
      </c>
      <c r="E793" s="12" t="str">
        <f t="shared" si="77"/>
        <v>226</v>
      </c>
      <c r="F793" s="13" t="str">
        <f t="shared" si="74"/>
        <v>Gastos diversos.</v>
      </c>
      <c r="G793" s="18" t="s">
        <v>269</v>
      </c>
      <c r="H793" s="18" t="s">
        <v>233</v>
      </c>
      <c r="I793" s="20" t="s">
        <v>234</v>
      </c>
      <c r="J793" s="21">
        <v>30000</v>
      </c>
      <c r="K793" s="21">
        <v>0</v>
      </c>
      <c r="L793" s="21">
        <v>30000</v>
      </c>
      <c r="M793" s="21">
        <v>0</v>
      </c>
      <c r="N793" s="21">
        <v>30000</v>
      </c>
      <c r="O793" s="21">
        <v>0</v>
      </c>
    </row>
    <row r="794" spans="1:15" ht="24" x14ac:dyDescent="0.25">
      <c r="A794" s="12" t="str">
        <f t="shared" si="75"/>
        <v>2</v>
      </c>
      <c r="B794" s="13" t="str">
        <f t="shared" si="72"/>
        <v>GASTOS CORRIENTES EN BIENES Y SERVICIOS.</v>
      </c>
      <c r="C794" s="12" t="str">
        <f t="shared" si="76"/>
        <v>22</v>
      </c>
      <c r="D794" s="13" t="str">
        <f t="shared" si="73"/>
        <v>Material, suministros y otros.</v>
      </c>
      <c r="E794" s="12" t="str">
        <f t="shared" si="77"/>
        <v>226</v>
      </c>
      <c r="F794" s="13" t="str">
        <f t="shared" si="74"/>
        <v>Gastos diversos.</v>
      </c>
      <c r="G794" s="18" t="s">
        <v>269</v>
      </c>
      <c r="H794" s="18" t="s">
        <v>95</v>
      </c>
      <c r="I794" s="20" t="s">
        <v>96</v>
      </c>
      <c r="J794" s="21">
        <v>2000</v>
      </c>
      <c r="K794" s="21">
        <v>0</v>
      </c>
      <c r="L794" s="21">
        <v>2000</v>
      </c>
      <c r="M794" s="21">
        <v>1084.8</v>
      </c>
      <c r="N794" s="21">
        <v>915.2</v>
      </c>
      <c r="O794" s="21">
        <v>54.24</v>
      </c>
    </row>
    <row r="795" spans="1:15" ht="24" x14ac:dyDescent="0.25">
      <c r="A795" s="12" t="str">
        <f t="shared" si="75"/>
        <v>2</v>
      </c>
      <c r="B795" s="13" t="str">
        <f t="shared" si="72"/>
        <v>GASTOS CORRIENTES EN BIENES Y SERVICIOS.</v>
      </c>
      <c r="C795" s="12" t="str">
        <f t="shared" si="76"/>
        <v>22</v>
      </c>
      <c r="D795" s="13" t="str">
        <f t="shared" si="73"/>
        <v>Material, suministros y otros.</v>
      </c>
      <c r="E795" s="12" t="str">
        <f t="shared" si="77"/>
        <v>226</v>
      </c>
      <c r="F795" s="13" t="str">
        <f t="shared" si="74"/>
        <v>Gastos diversos.</v>
      </c>
      <c r="G795" s="18" t="s">
        <v>269</v>
      </c>
      <c r="H795" s="18" t="s">
        <v>231</v>
      </c>
      <c r="I795" s="20" t="s">
        <v>232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</row>
    <row r="796" spans="1:15" ht="24" x14ac:dyDescent="0.25">
      <c r="A796" s="12" t="str">
        <f t="shared" si="75"/>
        <v>2</v>
      </c>
      <c r="B796" s="13" t="str">
        <f t="shared" si="72"/>
        <v>GASTOS CORRIENTES EN BIENES Y SERVICIOS.</v>
      </c>
      <c r="C796" s="12" t="str">
        <f t="shared" si="76"/>
        <v>21</v>
      </c>
      <c r="D796" s="13" t="str">
        <f t="shared" si="73"/>
        <v>Reparaciones, mantenimiento y conservación.</v>
      </c>
      <c r="E796" s="12" t="str">
        <f t="shared" si="77"/>
        <v>216</v>
      </c>
      <c r="F796" s="13" t="str">
        <f t="shared" si="74"/>
        <v>Equipos para procesos de información.</v>
      </c>
      <c r="G796" s="18" t="s">
        <v>269</v>
      </c>
      <c r="H796" s="18" t="s">
        <v>117</v>
      </c>
      <c r="I796" s="20" t="s">
        <v>118</v>
      </c>
      <c r="J796" s="21">
        <v>10</v>
      </c>
      <c r="K796" s="21">
        <v>0</v>
      </c>
      <c r="L796" s="21">
        <v>10</v>
      </c>
      <c r="M796" s="21">
        <v>0</v>
      </c>
      <c r="N796" s="21">
        <v>10</v>
      </c>
      <c r="O796" s="21">
        <v>0</v>
      </c>
    </row>
    <row r="797" spans="1:15" ht="24" x14ac:dyDescent="0.25">
      <c r="A797" s="12" t="str">
        <f t="shared" si="75"/>
        <v>1</v>
      </c>
      <c r="B797" s="13" t="str">
        <f t="shared" si="72"/>
        <v>GASTOS DE PERSONAL.</v>
      </c>
      <c r="C797" s="12" t="str">
        <f t="shared" si="76"/>
        <v>13</v>
      </c>
      <c r="D797" s="13" t="str">
        <f t="shared" si="73"/>
        <v>Personal Laboral.</v>
      </c>
      <c r="E797" s="12" t="str">
        <f t="shared" si="77"/>
        <v>131</v>
      </c>
      <c r="F797" s="13" t="str">
        <f t="shared" si="74"/>
        <v>Laboral temporal.</v>
      </c>
      <c r="G797" s="18" t="s">
        <v>269</v>
      </c>
      <c r="H797" s="18" t="s">
        <v>244</v>
      </c>
      <c r="I797" s="20" t="s">
        <v>245</v>
      </c>
      <c r="J797" s="21">
        <v>0</v>
      </c>
      <c r="K797" s="21">
        <v>0</v>
      </c>
      <c r="L797" s="21">
        <v>0</v>
      </c>
      <c r="M797" s="21">
        <v>24173.09</v>
      </c>
      <c r="N797" s="21">
        <v>-24173.09</v>
      </c>
      <c r="O797" s="21">
        <v>0</v>
      </c>
    </row>
    <row r="798" spans="1:15" x14ac:dyDescent="0.25">
      <c r="A798" s="12" t="str">
        <f t="shared" si="75"/>
        <v>1</v>
      </c>
      <c r="B798" s="13" t="str">
        <f t="shared" si="72"/>
        <v>GASTOS DE PERSONAL.</v>
      </c>
      <c r="C798" s="12" t="str">
        <f t="shared" si="76"/>
        <v>14</v>
      </c>
      <c r="D798" s="13" t="str">
        <f t="shared" si="73"/>
        <v>Otro personal.</v>
      </c>
      <c r="E798" s="12" t="str">
        <f t="shared" si="77"/>
        <v>143</v>
      </c>
      <c r="F798" s="13" t="str">
        <f t="shared" si="74"/>
        <v>Otro personal.</v>
      </c>
      <c r="G798" s="18" t="s">
        <v>269</v>
      </c>
      <c r="H798" s="18" t="s">
        <v>89</v>
      </c>
      <c r="I798" s="20" t="s">
        <v>90</v>
      </c>
      <c r="J798" s="21">
        <v>10</v>
      </c>
      <c r="K798" s="21">
        <v>0</v>
      </c>
      <c r="L798" s="21">
        <v>10</v>
      </c>
      <c r="M798" s="21">
        <v>0</v>
      </c>
      <c r="N798" s="21">
        <v>10</v>
      </c>
      <c r="O798" s="21">
        <v>0</v>
      </c>
    </row>
    <row r="799" spans="1:15" ht="24" x14ac:dyDescent="0.25">
      <c r="A799" s="12" t="str">
        <f t="shared" si="75"/>
        <v>1</v>
      </c>
      <c r="B799" s="13" t="str">
        <f t="shared" si="72"/>
        <v>GASTOS DE PERSONAL.</v>
      </c>
      <c r="C799" s="12" t="str">
        <f t="shared" si="76"/>
        <v>12</v>
      </c>
      <c r="D799" s="13" t="str">
        <f t="shared" si="73"/>
        <v>Personal Funcionario.</v>
      </c>
      <c r="E799" s="12" t="str">
        <f t="shared" si="77"/>
        <v>120</v>
      </c>
      <c r="F799" s="13" t="str">
        <f t="shared" si="74"/>
        <v>Retribuciones básicas.</v>
      </c>
      <c r="G799" s="18" t="s">
        <v>269</v>
      </c>
      <c r="H799" s="18" t="s">
        <v>73</v>
      </c>
      <c r="I799" s="20" t="s">
        <v>74</v>
      </c>
      <c r="J799" s="21">
        <v>16241</v>
      </c>
      <c r="K799" s="21">
        <v>0</v>
      </c>
      <c r="L799" s="21">
        <v>16241</v>
      </c>
      <c r="M799" s="21">
        <v>0</v>
      </c>
      <c r="N799" s="21">
        <v>16241</v>
      </c>
      <c r="O799" s="21">
        <v>0</v>
      </c>
    </row>
    <row r="800" spans="1:15" ht="24" x14ac:dyDescent="0.25">
      <c r="A800" s="12" t="str">
        <f t="shared" si="75"/>
        <v>1</v>
      </c>
      <c r="B800" s="13" t="str">
        <f t="shared" si="72"/>
        <v>GASTOS DE PERSONAL.</v>
      </c>
      <c r="C800" s="12" t="str">
        <f t="shared" si="76"/>
        <v>16</v>
      </c>
      <c r="D800" s="13" t="str">
        <f t="shared" si="73"/>
        <v>Cuotas, prestaciones y gastos sociales a cargo del empleador.</v>
      </c>
      <c r="E800" s="12" t="str">
        <f t="shared" si="77"/>
        <v>162</v>
      </c>
      <c r="F800" s="13" t="str">
        <f t="shared" si="74"/>
        <v>Gastos sociales del personal.</v>
      </c>
      <c r="G800" s="18" t="s">
        <v>269</v>
      </c>
      <c r="H800" s="18" t="s">
        <v>16</v>
      </c>
      <c r="I800" s="20" t="s">
        <v>17</v>
      </c>
      <c r="J800" s="21">
        <v>4030</v>
      </c>
      <c r="K800" s="21">
        <v>0</v>
      </c>
      <c r="L800" s="21">
        <v>4030</v>
      </c>
      <c r="M800" s="21">
        <v>1150</v>
      </c>
      <c r="N800" s="21">
        <v>2880</v>
      </c>
      <c r="O800" s="21">
        <v>28.535980134721601</v>
      </c>
    </row>
    <row r="801" spans="1:15" ht="24" x14ac:dyDescent="0.25">
      <c r="A801" s="12" t="str">
        <f t="shared" si="75"/>
        <v>1</v>
      </c>
      <c r="B801" s="13" t="str">
        <f t="shared" si="72"/>
        <v>GASTOS DE PERSONAL.</v>
      </c>
      <c r="C801" s="12" t="str">
        <f t="shared" si="76"/>
        <v>16</v>
      </c>
      <c r="D801" s="13" t="str">
        <f t="shared" si="73"/>
        <v>Cuotas, prestaciones y gastos sociales a cargo del empleador.</v>
      </c>
      <c r="E801" s="12" t="str">
        <f t="shared" si="77"/>
        <v>160</v>
      </c>
      <c r="F801" s="13" t="str">
        <f t="shared" si="74"/>
        <v>Cuotas sociales.</v>
      </c>
      <c r="G801" s="18" t="s">
        <v>269</v>
      </c>
      <c r="H801" s="18" t="s">
        <v>8</v>
      </c>
      <c r="I801" s="20" t="s">
        <v>9</v>
      </c>
      <c r="J801" s="21">
        <v>194207</v>
      </c>
      <c r="K801" s="21">
        <v>4613.88</v>
      </c>
      <c r="L801" s="21">
        <v>198820.88</v>
      </c>
      <c r="M801" s="21">
        <v>109297.25</v>
      </c>
      <c r="N801" s="21">
        <v>89523.63</v>
      </c>
      <c r="O801" s="21">
        <v>54.972722180336703</v>
      </c>
    </row>
    <row r="802" spans="1:15" x14ac:dyDescent="0.25">
      <c r="A802" s="12" t="str">
        <f t="shared" si="75"/>
        <v>1</v>
      </c>
      <c r="B802" s="13" t="str">
        <f t="shared" si="72"/>
        <v>GASTOS DE PERSONAL.</v>
      </c>
      <c r="C802" s="12" t="str">
        <f t="shared" si="76"/>
        <v>15</v>
      </c>
      <c r="D802" s="13" t="str">
        <f t="shared" si="73"/>
        <v>Incentivos al rendimiento.</v>
      </c>
      <c r="E802" s="12" t="str">
        <f t="shared" si="77"/>
        <v>150</v>
      </c>
      <c r="F802" s="13" t="str">
        <f t="shared" si="74"/>
        <v>Productividad.</v>
      </c>
      <c r="G802" s="18" t="s">
        <v>269</v>
      </c>
      <c r="H802" s="18" t="s">
        <v>49</v>
      </c>
      <c r="I802" s="20" t="s">
        <v>50</v>
      </c>
      <c r="J802" s="21">
        <v>3692</v>
      </c>
      <c r="K802" s="21">
        <v>0</v>
      </c>
      <c r="L802" s="21">
        <v>3692</v>
      </c>
      <c r="M802" s="21">
        <v>11738.87</v>
      </c>
      <c r="N802" s="21">
        <v>-8046.8700000000008</v>
      </c>
      <c r="O802" s="21">
        <v>317.95422517987299</v>
      </c>
    </row>
    <row r="803" spans="1:15" ht="24" x14ac:dyDescent="0.25">
      <c r="A803" s="12" t="str">
        <f t="shared" si="75"/>
        <v>1</v>
      </c>
      <c r="B803" s="13" t="str">
        <f t="shared" si="72"/>
        <v>GASTOS DE PERSONAL.</v>
      </c>
      <c r="C803" s="12" t="str">
        <f t="shared" si="76"/>
        <v>13</v>
      </c>
      <c r="D803" s="13" t="str">
        <f t="shared" si="73"/>
        <v>Personal Laboral.</v>
      </c>
      <c r="E803" s="12" t="str">
        <f t="shared" si="77"/>
        <v>130</v>
      </c>
      <c r="F803" s="13" t="str">
        <f t="shared" si="74"/>
        <v>Laboral Fijo.</v>
      </c>
      <c r="G803" s="18" t="s">
        <v>269</v>
      </c>
      <c r="H803" s="18" t="s">
        <v>79</v>
      </c>
      <c r="I803" s="20" t="s">
        <v>80</v>
      </c>
      <c r="J803" s="21">
        <v>10</v>
      </c>
      <c r="K803" s="21">
        <v>0</v>
      </c>
      <c r="L803" s="21">
        <v>10</v>
      </c>
      <c r="M803" s="21">
        <v>5730.24</v>
      </c>
      <c r="N803" s="21">
        <v>-5720.24</v>
      </c>
      <c r="O803" s="21">
        <v>57302.3885395217</v>
      </c>
    </row>
    <row r="804" spans="1:15" ht="24" x14ac:dyDescent="0.25">
      <c r="A804" s="12" t="str">
        <f t="shared" si="75"/>
        <v>1</v>
      </c>
      <c r="B804" s="13" t="str">
        <f t="shared" si="72"/>
        <v>GASTOS DE PERSONAL.</v>
      </c>
      <c r="C804" s="12" t="str">
        <f t="shared" si="76"/>
        <v>13</v>
      </c>
      <c r="D804" s="13" t="str">
        <f t="shared" si="73"/>
        <v>Personal Laboral.</v>
      </c>
      <c r="E804" s="12" t="str">
        <f t="shared" si="77"/>
        <v>130</v>
      </c>
      <c r="F804" s="13" t="str">
        <f t="shared" si="74"/>
        <v>Laboral Fijo.</v>
      </c>
      <c r="G804" s="18" t="s">
        <v>269</v>
      </c>
      <c r="H804" s="18" t="s">
        <v>77</v>
      </c>
      <c r="I804" s="20" t="s">
        <v>78</v>
      </c>
      <c r="J804" s="21">
        <v>509572</v>
      </c>
      <c r="K804" s="21">
        <v>13981.46</v>
      </c>
      <c r="L804" s="21">
        <v>523553.46</v>
      </c>
      <c r="M804" s="21">
        <v>185979.51</v>
      </c>
      <c r="N804" s="21">
        <v>337573.95</v>
      </c>
      <c r="O804" s="21">
        <v>35.5225443451925</v>
      </c>
    </row>
    <row r="805" spans="1:15" ht="24" x14ac:dyDescent="0.25">
      <c r="A805" s="12" t="str">
        <f t="shared" si="75"/>
        <v>1</v>
      </c>
      <c r="B805" s="13" t="str">
        <f t="shared" si="72"/>
        <v>GASTOS DE PERSONAL.</v>
      </c>
      <c r="C805" s="12" t="str">
        <f t="shared" si="76"/>
        <v>12</v>
      </c>
      <c r="D805" s="13" t="str">
        <f t="shared" si="73"/>
        <v>Personal Funcionario.</v>
      </c>
      <c r="E805" s="12" t="str">
        <f t="shared" si="77"/>
        <v>121</v>
      </c>
      <c r="F805" s="13" t="str">
        <f t="shared" si="74"/>
        <v>Retribuciones complementarias.</v>
      </c>
      <c r="G805" s="18" t="s">
        <v>269</v>
      </c>
      <c r="H805" s="18" t="s">
        <v>47</v>
      </c>
      <c r="I805" s="20" t="s">
        <v>48</v>
      </c>
      <c r="J805" s="21">
        <v>80460</v>
      </c>
      <c r="K805" s="21">
        <v>0</v>
      </c>
      <c r="L805" s="21">
        <v>80460</v>
      </c>
      <c r="M805" s="21">
        <v>22406.78</v>
      </c>
      <c r="N805" s="21">
        <v>58053.22</v>
      </c>
      <c r="O805" s="21">
        <v>27.8483470040306</v>
      </c>
    </row>
    <row r="806" spans="1:15" ht="24" x14ac:dyDescent="0.25">
      <c r="A806" s="12" t="str">
        <f t="shared" si="75"/>
        <v>1</v>
      </c>
      <c r="B806" s="13" t="str">
        <f t="shared" si="72"/>
        <v>GASTOS DE PERSONAL.</v>
      </c>
      <c r="C806" s="12" t="str">
        <f t="shared" si="76"/>
        <v>12</v>
      </c>
      <c r="D806" s="13" t="str">
        <f t="shared" si="73"/>
        <v>Personal Funcionario.</v>
      </c>
      <c r="E806" s="12" t="str">
        <f t="shared" si="77"/>
        <v>121</v>
      </c>
      <c r="F806" s="13" t="str">
        <f t="shared" si="74"/>
        <v>Retribuciones complementarias.</v>
      </c>
      <c r="G806" s="18" t="s">
        <v>269</v>
      </c>
      <c r="H806" s="18" t="s">
        <v>45</v>
      </c>
      <c r="I806" s="20" t="s">
        <v>46</v>
      </c>
      <c r="J806" s="21">
        <v>27165</v>
      </c>
      <c r="K806" s="21">
        <v>0</v>
      </c>
      <c r="L806" s="21">
        <v>27165</v>
      </c>
      <c r="M806" s="21">
        <v>8028.59</v>
      </c>
      <c r="N806" s="21">
        <v>19136.41</v>
      </c>
      <c r="O806" s="21">
        <v>29.554905206732599</v>
      </c>
    </row>
    <row r="807" spans="1:15" ht="24" x14ac:dyDescent="0.25">
      <c r="A807" s="12" t="str">
        <f t="shared" si="75"/>
        <v>1</v>
      </c>
      <c r="B807" s="13" t="str">
        <f t="shared" si="72"/>
        <v>GASTOS DE PERSONAL.</v>
      </c>
      <c r="C807" s="12" t="str">
        <f t="shared" si="76"/>
        <v>12</v>
      </c>
      <c r="D807" s="13" t="str">
        <f t="shared" si="73"/>
        <v>Personal Funcionario.</v>
      </c>
      <c r="E807" s="12" t="str">
        <f t="shared" si="77"/>
        <v>120</v>
      </c>
      <c r="F807" s="13" t="str">
        <f t="shared" si="74"/>
        <v>Retribuciones básicas.</v>
      </c>
      <c r="G807" s="18" t="s">
        <v>269</v>
      </c>
      <c r="H807" s="18" t="s">
        <v>43</v>
      </c>
      <c r="I807" s="20" t="s">
        <v>44</v>
      </c>
      <c r="J807" s="21">
        <v>10406</v>
      </c>
      <c r="K807" s="21">
        <v>0</v>
      </c>
      <c r="L807" s="21">
        <v>10406</v>
      </c>
      <c r="M807" s="21">
        <v>4035.21</v>
      </c>
      <c r="N807" s="21">
        <v>6370.79</v>
      </c>
      <c r="O807" s="21">
        <v>38.777724382322198</v>
      </c>
    </row>
    <row r="808" spans="1:15" x14ac:dyDescent="0.25">
      <c r="A808" s="12" t="str">
        <f t="shared" si="75"/>
        <v>1</v>
      </c>
      <c r="B808" s="13" t="str">
        <f t="shared" si="72"/>
        <v>GASTOS DE PERSONAL.</v>
      </c>
      <c r="C808" s="12" t="str">
        <f t="shared" si="76"/>
        <v>12</v>
      </c>
      <c r="D808" s="13" t="str">
        <f t="shared" si="73"/>
        <v>Personal Funcionario.</v>
      </c>
      <c r="E808" s="12" t="str">
        <f t="shared" si="77"/>
        <v>120</v>
      </c>
      <c r="F808" s="13" t="str">
        <f t="shared" si="74"/>
        <v>Retribuciones básicas.</v>
      </c>
      <c r="G808" s="18" t="s">
        <v>269</v>
      </c>
      <c r="H808" s="18" t="s">
        <v>41</v>
      </c>
      <c r="I808" s="20" t="s">
        <v>42</v>
      </c>
      <c r="J808" s="21">
        <v>7554</v>
      </c>
      <c r="K808" s="21">
        <v>0</v>
      </c>
      <c r="L808" s="21">
        <v>7554</v>
      </c>
      <c r="M808" s="21">
        <v>3887</v>
      </c>
      <c r="N808" s="21">
        <v>3667</v>
      </c>
      <c r="O808" s="21">
        <v>51.46</v>
      </c>
    </row>
    <row r="809" spans="1:15" ht="24" x14ac:dyDescent="0.25">
      <c r="A809" s="12" t="str">
        <f t="shared" si="75"/>
        <v>1</v>
      </c>
      <c r="B809" s="13" t="str">
        <f t="shared" si="72"/>
        <v>GASTOS DE PERSONAL.</v>
      </c>
      <c r="C809" s="12" t="str">
        <f t="shared" si="76"/>
        <v>12</v>
      </c>
      <c r="D809" s="13" t="str">
        <f t="shared" si="73"/>
        <v>Personal Funcionario.</v>
      </c>
      <c r="E809" s="12" t="str">
        <f t="shared" si="77"/>
        <v>120</v>
      </c>
      <c r="F809" s="13" t="str">
        <f t="shared" si="74"/>
        <v>Retribuciones básicas.</v>
      </c>
      <c r="G809" s="18" t="s">
        <v>269</v>
      </c>
      <c r="H809" s="18" t="s">
        <v>37</v>
      </c>
      <c r="I809" s="20" t="s">
        <v>38</v>
      </c>
      <c r="J809" s="21">
        <v>10544</v>
      </c>
      <c r="K809" s="21">
        <v>0</v>
      </c>
      <c r="L809" s="21">
        <v>10544</v>
      </c>
      <c r="M809" s="21">
        <v>5567.43</v>
      </c>
      <c r="N809" s="21">
        <v>4976.57</v>
      </c>
      <c r="O809" s="21">
        <v>52.8018778352045</v>
      </c>
    </row>
    <row r="810" spans="1:15" ht="24" x14ac:dyDescent="0.25">
      <c r="A810" s="12" t="str">
        <f t="shared" si="75"/>
        <v>1</v>
      </c>
      <c r="B810" s="13" t="str">
        <f t="shared" si="72"/>
        <v>GASTOS DE PERSONAL.</v>
      </c>
      <c r="C810" s="12" t="str">
        <f t="shared" si="76"/>
        <v>12</v>
      </c>
      <c r="D810" s="13" t="str">
        <f t="shared" si="73"/>
        <v>Personal Funcionario.</v>
      </c>
      <c r="E810" s="12" t="str">
        <f t="shared" si="77"/>
        <v>120</v>
      </c>
      <c r="F810" s="13" t="str">
        <f t="shared" si="74"/>
        <v>Retribuciones básicas.</v>
      </c>
      <c r="G810" s="18" t="s">
        <v>269</v>
      </c>
      <c r="H810" s="18" t="s">
        <v>75</v>
      </c>
      <c r="I810" s="20" t="s">
        <v>76</v>
      </c>
      <c r="J810" s="21">
        <v>14043</v>
      </c>
      <c r="K810" s="21">
        <v>0</v>
      </c>
      <c r="L810" s="21">
        <v>14043</v>
      </c>
      <c r="M810" s="21">
        <v>7449.86</v>
      </c>
      <c r="N810" s="21">
        <v>6593.14</v>
      </c>
      <c r="O810" s="21">
        <v>53.050345360243497</v>
      </c>
    </row>
    <row r="811" spans="1:15" ht="36" x14ac:dyDescent="0.25">
      <c r="A811" s="12" t="str">
        <f t="shared" si="75"/>
        <v>1</v>
      </c>
      <c r="B811" s="13" t="str">
        <f t="shared" si="72"/>
        <v>GASTOS DE PERSONAL.</v>
      </c>
      <c r="C811" s="12" t="str">
        <f t="shared" si="76"/>
        <v>13</v>
      </c>
      <c r="D811" s="13" t="str">
        <f t="shared" si="73"/>
        <v>Personal Laboral.</v>
      </c>
      <c r="E811" s="12" t="str">
        <f t="shared" si="77"/>
        <v>131</v>
      </c>
      <c r="F811" s="13" t="str">
        <f t="shared" si="74"/>
        <v>Laboral temporal.</v>
      </c>
      <c r="G811" s="18" t="s">
        <v>269</v>
      </c>
      <c r="H811" s="18" t="s">
        <v>87</v>
      </c>
      <c r="I811" s="20" t="s">
        <v>88</v>
      </c>
      <c r="J811" s="21">
        <v>10</v>
      </c>
      <c r="K811" s="21">
        <v>0</v>
      </c>
      <c r="L811" s="21">
        <v>10</v>
      </c>
      <c r="M811" s="21">
        <v>10392.379999999999</v>
      </c>
      <c r="N811" s="21">
        <v>-10382.379999999999</v>
      </c>
      <c r="O811" s="21">
        <v>103923.779215243</v>
      </c>
    </row>
    <row r="812" spans="1:15" x14ac:dyDescent="0.25">
      <c r="A812" s="12" t="str">
        <f t="shared" si="75"/>
        <v>1</v>
      </c>
      <c r="B812" s="13" t="str">
        <f t="shared" si="72"/>
        <v>GASTOS DE PERSONAL.</v>
      </c>
      <c r="C812" s="12" t="str">
        <f t="shared" si="76"/>
        <v>15</v>
      </c>
      <c r="D812" s="13" t="str">
        <f t="shared" si="73"/>
        <v>Incentivos al rendimiento.</v>
      </c>
      <c r="E812" s="12" t="str">
        <f t="shared" si="77"/>
        <v>151</v>
      </c>
      <c r="F812" s="13" t="str">
        <f t="shared" si="74"/>
        <v>Gratificaciones.</v>
      </c>
      <c r="G812" s="18" t="s">
        <v>269</v>
      </c>
      <c r="H812" s="18" t="s">
        <v>51</v>
      </c>
      <c r="I812" s="20" t="s">
        <v>52</v>
      </c>
      <c r="J812" s="21">
        <v>10</v>
      </c>
      <c r="K812" s="21">
        <v>0</v>
      </c>
      <c r="L812" s="21">
        <v>10</v>
      </c>
      <c r="M812" s="21">
        <v>730.65</v>
      </c>
      <c r="N812" s="21">
        <v>-720.65</v>
      </c>
      <c r="O812" s="21">
        <v>7306.4985387002198</v>
      </c>
    </row>
    <row r="813" spans="1:15" ht="24" x14ac:dyDescent="0.25">
      <c r="A813" s="12" t="str">
        <f t="shared" si="75"/>
        <v>2</v>
      </c>
      <c r="B813" s="13" t="str">
        <f t="shared" si="72"/>
        <v>GASTOS CORRIENTES EN BIENES Y SERVICIOS.</v>
      </c>
      <c r="C813" s="12" t="str">
        <f t="shared" si="76"/>
        <v>22</v>
      </c>
      <c r="D813" s="13" t="str">
        <f t="shared" si="73"/>
        <v>Material, suministros y otros.</v>
      </c>
      <c r="E813" s="12" t="str">
        <f t="shared" si="77"/>
        <v>221</v>
      </c>
      <c r="F813" s="13" t="str">
        <f t="shared" si="74"/>
        <v>Suministros.</v>
      </c>
      <c r="G813" s="18" t="s">
        <v>274</v>
      </c>
      <c r="H813" s="18" t="s">
        <v>155</v>
      </c>
      <c r="I813" s="20" t="s">
        <v>156</v>
      </c>
      <c r="J813" s="21">
        <v>70000</v>
      </c>
      <c r="K813" s="21">
        <v>0</v>
      </c>
      <c r="L813" s="21">
        <v>70000</v>
      </c>
      <c r="M813" s="21">
        <v>30690.959999999999</v>
      </c>
      <c r="N813" s="21">
        <v>39309.040000000001</v>
      </c>
      <c r="O813" s="21">
        <v>43.8442285701759</v>
      </c>
    </row>
    <row r="814" spans="1:15" ht="24" x14ac:dyDescent="0.25">
      <c r="A814" s="12" t="str">
        <f t="shared" si="75"/>
        <v>2</v>
      </c>
      <c r="B814" s="13" t="str">
        <f t="shared" si="72"/>
        <v>GASTOS CORRIENTES EN BIENES Y SERVICIOS.</v>
      </c>
      <c r="C814" s="12" t="str">
        <f t="shared" si="76"/>
        <v>22</v>
      </c>
      <c r="D814" s="13" t="str">
        <f t="shared" si="73"/>
        <v>Material, suministros y otros.</v>
      </c>
      <c r="E814" s="12" t="str">
        <f t="shared" si="77"/>
        <v>221</v>
      </c>
      <c r="F814" s="13" t="str">
        <f t="shared" si="74"/>
        <v>Suministros.</v>
      </c>
      <c r="G814" s="18" t="s">
        <v>274</v>
      </c>
      <c r="H814" s="18" t="s">
        <v>153</v>
      </c>
      <c r="I814" s="20" t="s">
        <v>154</v>
      </c>
      <c r="J814" s="21">
        <v>130375</v>
      </c>
      <c r="K814" s="21">
        <v>17343.5</v>
      </c>
      <c r="L814" s="21">
        <v>147718.5</v>
      </c>
      <c r="M814" s="21">
        <v>54327.65</v>
      </c>
      <c r="N814" s="21">
        <v>93390.85</v>
      </c>
      <c r="O814" s="21">
        <v>36.777824036437202</v>
      </c>
    </row>
    <row r="815" spans="1:15" ht="24" x14ac:dyDescent="0.25">
      <c r="A815" s="12" t="str">
        <f t="shared" si="75"/>
        <v>2</v>
      </c>
      <c r="B815" s="13" t="str">
        <f t="shared" si="72"/>
        <v>GASTOS CORRIENTES EN BIENES Y SERVICIOS.</v>
      </c>
      <c r="C815" s="12" t="str">
        <f t="shared" si="76"/>
        <v>22</v>
      </c>
      <c r="D815" s="13" t="str">
        <f t="shared" si="73"/>
        <v>Material, suministros y otros.</v>
      </c>
      <c r="E815" s="12" t="str">
        <f t="shared" si="77"/>
        <v>225</v>
      </c>
      <c r="F815" s="13" t="str">
        <f t="shared" si="74"/>
        <v>Tributos.</v>
      </c>
      <c r="G815" s="18" t="s">
        <v>274</v>
      </c>
      <c r="H815" s="18" t="s">
        <v>224</v>
      </c>
      <c r="I815" s="20" t="s">
        <v>225</v>
      </c>
      <c r="J815" s="21">
        <v>0</v>
      </c>
      <c r="K815" s="21">
        <v>0</v>
      </c>
      <c r="L815" s="21">
        <v>0</v>
      </c>
      <c r="M815" s="21">
        <v>2.11</v>
      </c>
      <c r="N815" s="21">
        <v>-2.11</v>
      </c>
      <c r="O815" s="21">
        <v>0</v>
      </c>
    </row>
    <row r="816" spans="1:15" ht="36" x14ac:dyDescent="0.25">
      <c r="A816" s="12" t="str">
        <f t="shared" si="75"/>
        <v>6</v>
      </c>
      <c r="B816" s="13" t="str">
        <f t="shared" si="72"/>
        <v>INVERSIONES REALES.</v>
      </c>
      <c r="C816" s="12" t="str">
        <f t="shared" si="76"/>
        <v>63</v>
      </c>
      <c r="D816" s="13" t="str">
        <f t="shared" si="73"/>
        <v>Inversión de reposición asociada al funcionamiento operativo de los servicios.</v>
      </c>
      <c r="E816" s="12" t="str">
        <f t="shared" si="77"/>
        <v>632</v>
      </c>
      <c r="F816" s="13" t="str">
        <f t="shared" si="74"/>
        <v>Edificios y otras construcciones.</v>
      </c>
      <c r="G816" s="18" t="s">
        <v>274</v>
      </c>
      <c r="H816" s="18" t="s">
        <v>195</v>
      </c>
      <c r="I816" s="20" t="s">
        <v>196</v>
      </c>
      <c r="J816" s="21">
        <v>10</v>
      </c>
      <c r="K816" s="21">
        <v>8765707.1300000008</v>
      </c>
      <c r="L816" s="21">
        <v>8765717.1300000008</v>
      </c>
      <c r="M816" s="21">
        <v>321115.15999999997</v>
      </c>
      <c r="N816" s="21">
        <v>8444601.9700000007</v>
      </c>
      <c r="O816" s="21">
        <v>3.66330735110005</v>
      </c>
    </row>
    <row r="817" spans="1:15" ht="36" x14ac:dyDescent="0.25">
      <c r="A817" s="12" t="str">
        <f t="shared" si="75"/>
        <v>6</v>
      </c>
      <c r="B817" s="13" t="str">
        <f t="shared" si="72"/>
        <v>INVERSIONES REALES.</v>
      </c>
      <c r="C817" s="12" t="str">
        <f t="shared" si="76"/>
        <v>62</v>
      </c>
      <c r="D817" s="13" t="str">
        <f t="shared" si="73"/>
        <v>Inversión nueva asociada al funcionamiento operativo de los servicios.</v>
      </c>
      <c r="E817" s="12" t="str">
        <f t="shared" si="77"/>
        <v>623</v>
      </c>
      <c r="F817" s="13" t="str">
        <f t="shared" si="74"/>
        <v>Maquinaria, instalaciones técnicas y utillaje.</v>
      </c>
      <c r="G817" s="18" t="s">
        <v>274</v>
      </c>
      <c r="H817" s="18" t="s">
        <v>276</v>
      </c>
      <c r="I817" s="20" t="s">
        <v>277</v>
      </c>
      <c r="J817" s="21">
        <v>82990</v>
      </c>
      <c r="K817" s="21">
        <v>8616.9</v>
      </c>
      <c r="L817" s="21">
        <v>91606.9</v>
      </c>
      <c r="M817" s="21">
        <v>2720.06</v>
      </c>
      <c r="N817" s="21">
        <v>88886.84</v>
      </c>
      <c r="O817" s="21">
        <v>2.9692741484982199</v>
      </c>
    </row>
    <row r="818" spans="1:15" ht="36" x14ac:dyDescent="0.25">
      <c r="A818" s="12" t="str">
        <f t="shared" si="75"/>
        <v>6</v>
      </c>
      <c r="B818" s="13" t="str">
        <f t="shared" si="72"/>
        <v>INVERSIONES REALES.</v>
      </c>
      <c r="C818" s="12" t="str">
        <f t="shared" si="76"/>
        <v>60</v>
      </c>
      <c r="D818" s="13" t="str">
        <f t="shared" si="73"/>
        <v>Inversión nueva en infraestructuras y bienes destinados al uso general.</v>
      </c>
      <c r="E818" s="12" t="str">
        <f t="shared" si="77"/>
        <v>609</v>
      </c>
      <c r="F818" s="13" t="str">
        <f t="shared" si="74"/>
        <v>Otras inversiones nuevas en infraestructuras y bienes destinados al uso general.</v>
      </c>
      <c r="G818" s="18" t="s">
        <v>274</v>
      </c>
      <c r="H818" s="18" t="s">
        <v>214</v>
      </c>
      <c r="I818" s="20" t="s">
        <v>215</v>
      </c>
      <c r="J818" s="21">
        <v>113000</v>
      </c>
      <c r="K818" s="21">
        <v>455070.61</v>
      </c>
      <c r="L818" s="21">
        <v>568070.61</v>
      </c>
      <c r="M818" s="21">
        <v>47062.95</v>
      </c>
      <c r="N818" s="21">
        <v>521007.66</v>
      </c>
      <c r="O818" s="21">
        <v>8.2799999999999994</v>
      </c>
    </row>
    <row r="819" spans="1:15" ht="24" x14ac:dyDescent="0.25">
      <c r="A819" s="12" t="str">
        <f t="shared" si="75"/>
        <v>3</v>
      </c>
      <c r="B819" s="13" t="str">
        <f t="shared" si="72"/>
        <v>GASTOS FINANCIEROS.</v>
      </c>
      <c r="C819" s="12" t="str">
        <f t="shared" si="76"/>
        <v>35</v>
      </c>
      <c r="D819" s="13" t="str">
        <f t="shared" si="73"/>
        <v>Intereses de demora y otros gastos financieros.</v>
      </c>
      <c r="E819" s="12" t="str">
        <f t="shared" si="77"/>
        <v>352</v>
      </c>
      <c r="F819" s="13" t="str">
        <f t="shared" si="74"/>
        <v>Intereses de demora.</v>
      </c>
      <c r="G819" s="18" t="s">
        <v>274</v>
      </c>
      <c r="H819" s="18" t="s">
        <v>136</v>
      </c>
      <c r="I819" s="20" t="s">
        <v>137</v>
      </c>
      <c r="J819" s="21">
        <v>10</v>
      </c>
      <c r="K819" s="21">
        <v>5522.62</v>
      </c>
      <c r="L819" s="21">
        <v>5532.62</v>
      </c>
      <c r="M819" s="21">
        <v>0</v>
      </c>
      <c r="N819" s="21">
        <v>5532.62</v>
      </c>
      <c r="O819" s="21">
        <v>0</v>
      </c>
    </row>
    <row r="820" spans="1:15" ht="24" x14ac:dyDescent="0.25">
      <c r="A820" s="12" t="str">
        <f t="shared" si="75"/>
        <v>2</v>
      </c>
      <c r="B820" s="13" t="str">
        <f t="shared" si="72"/>
        <v>GASTOS CORRIENTES EN BIENES Y SERVICIOS.</v>
      </c>
      <c r="C820" s="12" t="str">
        <f t="shared" si="76"/>
        <v>22</v>
      </c>
      <c r="D820" s="13" t="str">
        <f t="shared" si="73"/>
        <v>Material, suministros y otros.</v>
      </c>
      <c r="E820" s="12" t="str">
        <f t="shared" si="77"/>
        <v>226</v>
      </c>
      <c r="F820" s="13" t="str">
        <f t="shared" si="74"/>
        <v>Gastos diversos.</v>
      </c>
      <c r="G820" s="18" t="s">
        <v>274</v>
      </c>
      <c r="H820" s="18" t="s">
        <v>177</v>
      </c>
      <c r="I820" s="20" t="s">
        <v>178</v>
      </c>
      <c r="J820" s="21">
        <v>10</v>
      </c>
      <c r="K820" s="21">
        <v>0</v>
      </c>
      <c r="L820" s="21">
        <v>10</v>
      </c>
      <c r="M820" s="21">
        <v>0</v>
      </c>
      <c r="N820" s="21">
        <v>10</v>
      </c>
      <c r="O820" s="21">
        <v>0</v>
      </c>
    </row>
    <row r="821" spans="1:15" ht="24" x14ac:dyDescent="0.25">
      <c r="A821" s="12" t="str">
        <f t="shared" si="75"/>
        <v>2</v>
      </c>
      <c r="B821" s="13" t="str">
        <f t="shared" si="72"/>
        <v>GASTOS CORRIENTES EN BIENES Y SERVICIOS.</v>
      </c>
      <c r="C821" s="12" t="str">
        <f t="shared" si="76"/>
        <v>22</v>
      </c>
      <c r="D821" s="13" t="str">
        <f t="shared" si="73"/>
        <v>Material, suministros y otros.</v>
      </c>
      <c r="E821" s="12" t="str">
        <f t="shared" si="77"/>
        <v>226</v>
      </c>
      <c r="F821" s="13" t="str">
        <f t="shared" si="74"/>
        <v>Gastos diversos.</v>
      </c>
      <c r="G821" s="18" t="s">
        <v>274</v>
      </c>
      <c r="H821" s="18" t="s">
        <v>129</v>
      </c>
      <c r="I821" s="20" t="s">
        <v>130</v>
      </c>
      <c r="J821" s="21">
        <v>10</v>
      </c>
      <c r="K821" s="21">
        <v>0</v>
      </c>
      <c r="L821" s="21">
        <v>10</v>
      </c>
      <c r="M821" s="21">
        <v>0</v>
      </c>
      <c r="N821" s="21">
        <v>10</v>
      </c>
      <c r="O821" s="21">
        <v>0</v>
      </c>
    </row>
    <row r="822" spans="1:15" ht="24" x14ac:dyDescent="0.25">
      <c r="A822" s="12" t="str">
        <f t="shared" si="75"/>
        <v>2</v>
      </c>
      <c r="B822" s="13" t="str">
        <f t="shared" si="72"/>
        <v>GASTOS CORRIENTES EN BIENES Y SERVICIOS.</v>
      </c>
      <c r="C822" s="12" t="str">
        <f t="shared" si="76"/>
        <v>22</v>
      </c>
      <c r="D822" s="13" t="str">
        <f t="shared" si="73"/>
        <v>Material, suministros y otros.</v>
      </c>
      <c r="E822" s="12" t="str">
        <f t="shared" si="77"/>
        <v>226</v>
      </c>
      <c r="F822" s="13" t="str">
        <f t="shared" si="74"/>
        <v>Gastos diversos.</v>
      </c>
      <c r="G822" s="18" t="s">
        <v>274</v>
      </c>
      <c r="H822" s="18" t="s">
        <v>65</v>
      </c>
      <c r="I822" s="20" t="s">
        <v>66</v>
      </c>
      <c r="J822" s="21">
        <v>110000</v>
      </c>
      <c r="K822" s="21">
        <v>-9559</v>
      </c>
      <c r="L822" s="21">
        <v>100441</v>
      </c>
      <c r="M822" s="21">
        <v>2268.6</v>
      </c>
      <c r="N822" s="21">
        <v>98172.4</v>
      </c>
      <c r="O822" s="21">
        <v>2.2586394001999501</v>
      </c>
    </row>
    <row r="823" spans="1:15" ht="24" x14ac:dyDescent="0.25">
      <c r="A823" s="12" t="str">
        <f t="shared" si="75"/>
        <v>2</v>
      </c>
      <c r="B823" s="13" t="str">
        <f t="shared" si="72"/>
        <v>GASTOS CORRIENTES EN BIENES Y SERVICIOS.</v>
      </c>
      <c r="C823" s="12" t="str">
        <f t="shared" si="76"/>
        <v>22</v>
      </c>
      <c r="D823" s="13" t="str">
        <f t="shared" si="73"/>
        <v>Material, suministros y otros.</v>
      </c>
      <c r="E823" s="12" t="str">
        <f t="shared" si="77"/>
        <v>227</v>
      </c>
      <c r="F823" s="13" t="str">
        <f t="shared" si="74"/>
        <v>Trabajos realizados por otras empresas y profesionales.</v>
      </c>
      <c r="G823" s="18" t="s">
        <v>274</v>
      </c>
      <c r="H823" s="18" t="s">
        <v>179</v>
      </c>
      <c r="I823" s="20" t="s">
        <v>180</v>
      </c>
      <c r="J823" s="21">
        <v>18000</v>
      </c>
      <c r="K823" s="21">
        <v>0</v>
      </c>
      <c r="L823" s="21">
        <v>18000</v>
      </c>
      <c r="M823" s="21">
        <v>0</v>
      </c>
      <c r="N823" s="21">
        <v>18000</v>
      </c>
      <c r="O823" s="21">
        <v>0</v>
      </c>
    </row>
    <row r="824" spans="1:15" ht="24" x14ac:dyDescent="0.25">
      <c r="A824" s="12" t="str">
        <f t="shared" si="75"/>
        <v>2</v>
      </c>
      <c r="B824" s="13" t="str">
        <f t="shared" si="72"/>
        <v>GASTOS CORRIENTES EN BIENES Y SERVICIOS.</v>
      </c>
      <c r="C824" s="12" t="str">
        <f t="shared" si="76"/>
        <v>22</v>
      </c>
      <c r="D824" s="13" t="str">
        <f t="shared" si="73"/>
        <v>Material, suministros y otros.</v>
      </c>
      <c r="E824" s="12" t="str">
        <f t="shared" si="77"/>
        <v>221</v>
      </c>
      <c r="F824" s="13" t="str">
        <f t="shared" si="74"/>
        <v>Suministros.</v>
      </c>
      <c r="G824" s="18" t="s">
        <v>274</v>
      </c>
      <c r="H824" s="18" t="s">
        <v>91</v>
      </c>
      <c r="I824" s="20" t="s">
        <v>92</v>
      </c>
      <c r="J824" s="21">
        <v>15000</v>
      </c>
      <c r="K824" s="21">
        <v>3670.43</v>
      </c>
      <c r="L824" s="21">
        <v>18670.43</v>
      </c>
      <c r="M824" s="21">
        <v>0</v>
      </c>
      <c r="N824" s="21">
        <v>18670.43</v>
      </c>
      <c r="O824" s="21">
        <v>0</v>
      </c>
    </row>
    <row r="825" spans="1:15" ht="24" x14ac:dyDescent="0.25">
      <c r="A825" s="12" t="str">
        <f t="shared" si="75"/>
        <v>2</v>
      </c>
      <c r="B825" s="13" t="str">
        <f t="shared" si="72"/>
        <v>GASTOS CORRIENTES EN BIENES Y SERVICIOS.</v>
      </c>
      <c r="C825" s="12" t="str">
        <f t="shared" si="76"/>
        <v>22</v>
      </c>
      <c r="D825" s="13" t="str">
        <f t="shared" si="73"/>
        <v>Material, suministros y otros.</v>
      </c>
      <c r="E825" s="12" t="str">
        <f t="shared" si="77"/>
        <v>221</v>
      </c>
      <c r="F825" s="13" t="str">
        <f t="shared" si="74"/>
        <v>Suministros.</v>
      </c>
      <c r="G825" s="18" t="s">
        <v>274</v>
      </c>
      <c r="H825" s="18" t="s">
        <v>159</v>
      </c>
      <c r="I825" s="20" t="s">
        <v>160</v>
      </c>
      <c r="J825" s="21">
        <v>40000</v>
      </c>
      <c r="K825" s="21">
        <v>11482.32</v>
      </c>
      <c r="L825" s="21">
        <v>51482.32</v>
      </c>
      <c r="M825" s="21">
        <v>28109.1</v>
      </c>
      <c r="N825" s="21">
        <v>23373.22</v>
      </c>
      <c r="O825" s="21">
        <v>54.599520765396797</v>
      </c>
    </row>
    <row r="826" spans="1:15" ht="24" x14ac:dyDescent="0.25">
      <c r="A826" s="12" t="str">
        <f t="shared" si="75"/>
        <v>2</v>
      </c>
      <c r="B826" s="13" t="str">
        <f t="shared" si="72"/>
        <v>GASTOS CORRIENTES EN BIENES Y SERVICIOS.</v>
      </c>
      <c r="C826" s="12" t="str">
        <f t="shared" si="76"/>
        <v>22</v>
      </c>
      <c r="D826" s="13" t="str">
        <f t="shared" si="73"/>
        <v>Material, suministros y otros.</v>
      </c>
      <c r="E826" s="12" t="str">
        <f t="shared" si="77"/>
        <v>221</v>
      </c>
      <c r="F826" s="13" t="str">
        <f t="shared" si="74"/>
        <v>Suministros.</v>
      </c>
      <c r="G826" s="18" t="s">
        <v>274</v>
      </c>
      <c r="H826" s="18" t="s">
        <v>157</v>
      </c>
      <c r="I826" s="20" t="s">
        <v>158</v>
      </c>
      <c r="J826" s="21">
        <v>73000</v>
      </c>
      <c r="K826" s="21">
        <v>15175.48</v>
      </c>
      <c r="L826" s="21">
        <v>88175.48</v>
      </c>
      <c r="M826" s="21">
        <v>5708.97</v>
      </c>
      <c r="N826" s="21">
        <v>82466.509999999995</v>
      </c>
      <c r="O826" s="21">
        <v>6.4745550575630704</v>
      </c>
    </row>
    <row r="827" spans="1:15" ht="36" x14ac:dyDescent="0.25">
      <c r="A827" s="12" t="str">
        <f t="shared" si="75"/>
        <v>2</v>
      </c>
      <c r="B827" s="13" t="str">
        <f t="shared" si="72"/>
        <v>GASTOS CORRIENTES EN BIENES Y SERVICIOS.</v>
      </c>
      <c r="C827" s="12" t="str">
        <f t="shared" si="76"/>
        <v>21</v>
      </c>
      <c r="D827" s="13" t="str">
        <f t="shared" si="73"/>
        <v>Reparaciones, mantenimiento y conservación.</v>
      </c>
      <c r="E827" s="12" t="str">
        <f t="shared" si="77"/>
        <v>214</v>
      </c>
      <c r="F827" s="13" t="str">
        <f t="shared" si="74"/>
        <v>Elementos de transporte.</v>
      </c>
      <c r="G827" s="18" t="s">
        <v>274</v>
      </c>
      <c r="H827" s="18" t="s">
        <v>151</v>
      </c>
      <c r="I827" s="20" t="s">
        <v>152</v>
      </c>
      <c r="J827" s="21">
        <v>2500</v>
      </c>
      <c r="K827" s="21">
        <v>0</v>
      </c>
      <c r="L827" s="21">
        <v>2500</v>
      </c>
      <c r="M827" s="21">
        <v>431.08</v>
      </c>
      <c r="N827" s="21">
        <v>2068.92</v>
      </c>
      <c r="O827" s="21">
        <v>17.243199986205401</v>
      </c>
    </row>
    <row r="828" spans="1:15" ht="24" x14ac:dyDescent="0.25">
      <c r="A828" s="12" t="str">
        <f t="shared" si="75"/>
        <v>2</v>
      </c>
      <c r="B828" s="13" t="str">
        <f t="shared" si="72"/>
        <v>GASTOS CORRIENTES EN BIENES Y SERVICIOS.</v>
      </c>
      <c r="C828" s="12" t="str">
        <f t="shared" si="76"/>
        <v>21</v>
      </c>
      <c r="D828" s="13" t="str">
        <f t="shared" si="73"/>
        <v>Reparaciones, mantenimiento y conservación.</v>
      </c>
      <c r="E828" s="12" t="str">
        <f t="shared" si="77"/>
        <v>213</v>
      </c>
      <c r="F828" s="13" t="str">
        <f t="shared" si="74"/>
        <v>Maquinaria, instalaciones técnicas y utillaje.</v>
      </c>
      <c r="G828" s="18" t="s">
        <v>274</v>
      </c>
      <c r="H828" s="18" t="s">
        <v>149</v>
      </c>
      <c r="I828" s="20" t="s">
        <v>150</v>
      </c>
      <c r="J828" s="21">
        <v>15000</v>
      </c>
      <c r="K828" s="21">
        <v>0</v>
      </c>
      <c r="L828" s="21">
        <v>15000</v>
      </c>
      <c r="M828" s="21">
        <v>14628.52</v>
      </c>
      <c r="N828" s="21">
        <v>371.47999999999956</v>
      </c>
      <c r="O828" s="21">
        <v>97.523466653663505</v>
      </c>
    </row>
    <row r="829" spans="1:15" ht="24" x14ac:dyDescent="0.25">
      <c r="A829" s="12" t="str">
        <f t="shared" si="75"/>
        <v>2</v>
      </c>
      <c r="B829" s="13" t="str">
        <f t="shared" si="72"/>
        <v>GASTOS CORRIENTES EN BIENES Y SERVICIOS.</v>
      </c>
      <c r="C829" s="12" t="str">
        <f t="shared" si="76"/>
        <v>21</v>
      </c>
      <c r="D829" s="13" t="str">
        <f t="shared" si="73"/>
        <v>Reparaciones, mantenimiento y conservación.</v>
      </c>
      <c r="E829" s="12" t="str">
        <f t="shared" si="77"/>
        <v>212</v>
      </c>
      <c r="F829" s="13" t="str">
        <f t="shared" si="74"/>
        <v>Edificios y otras construcciones.</v>
      </c>
      <c r="G829" s="18" t="s">
        <v>274</v>
      </c>
      <c r="H829" s="18" t="s">
        <v>147</v>
      </c>
      <c r="I829" s="20" t="s">
        <v>148</v>
      </c>
      <c r="J829" s="21">
        <v>5000</v>
      </c>
      <c r="K829" s="21">
        <v>0</v>
      </c>
      <c r="L829" s="21">
        <v>5000</v>
      </c>
      <c r="M829" s="21">
        <v>14604.9</v>
      </c>
      <c r="N829" s="21">
        <v>-9604.9</v>
      </c>
      <c r="O829" s="21">
        <v>292.09799988316098</v>
      </c>
    </row>
    <row r="830" spans="1:15" ht="24" x14ac:dyDescent="0.25">
      <c r="A830" s="12" t="str">
        <f t="shared" si="75"/>
        <v>2</v>
      </c>
      <c r="B830" s="13" t="str">
        <f t="shared" si="72"/>
        <v>GASTOS CORRIENTES EN BIENES Y SERVICIOS.</v>
      </c>
      <c r="C830" s="12" t="str">
        <f t="shared" si="76"/>
        <v>22</v>
      </c>
      <c r="D830" s="13" t="str">
        <f t="shared" si="73"/>
        <v>Material, suministros y otros.</v>
      </c>
      <c r="E830" s="12" t="str">
        <f t="shared" si="77"/>
        <v>226</v>
      </c>
      <c r="F830" s="13" t="str">
        <f t="shared" si="74"/>
        <v>Gastos diversos.</v>
      </c>
      <c r="G830" s="18" t="s">
        <v>274</v>
      </c>
      <c r="H830" s="18" t="s">
        <v>212</v>
      </c>
      <c r="I830" s="20" t="s">
        <v>213</v>
      </c>
      <c r="J830" s="21">
        <v>0</v>
      </c>
      <c r="K830" s="21">
        <v>66179.59</v>
      </c>
      <c r="L830" s="21">
        <v>66179.59</v>
      </c>
      <c r="M830" s="21">
        <v>0</v>
      </c>
      <c r="N830" s="21">
        <v>66179.59</v>
      </c>
      <c r="O830" s="21">
        <v>0</v>
      </c>
    </row>
    <row r="831" spans="1:15" ht="24" x14ac:dyDescent="0.25">
      <c r="A831" s="12" t="str">
        <f t="shared" si="75"/>
        <v>2</v>
      </c>
      <c r="B831" s="13" t="str">
        <f t="shared" si="72"/>
        <v>GASTOS CORRIENTES EN BIENES Y SERVICIOS.</v>
      </c>
      <c r="C831" s="12" t="str">
        <f t="shared" si="76"/>
        <v>22</v>
      </c>
      <c r="D831" s="13" t="str">
        <f t="shared" si="73"/>
        <v>Material, suministros y otros.</v>
      </c>
      <c r="E831" s="12" t="str">
        <f t="shared" si="77"/>
        <v>227</v>
      </c>
      <c r="F831" s="13" t="str">
        <f t="shared" si="74"/>
        <v>Trabajos realizados por otras empresas y profesionales.</v>
      </c>
      <c r="G831" s="18" t="s">
        <v>274</v>
      </c>
      <c r="H831" s="18" t="s">
        <v>181</v>
      </c>
      <c r="I831" s="20" t="s">
        <v>182</v>
      </c>
      <c r="J831" s="21">
        <v>900000</v>
      </c>
      <c r="K831" s="21">
        <v>437302.27</v>
      </c>
      <c r="L831" s="21">
        <v>1337302.27</v>
      </c>
      <c r="M831" s="21">
        <v>484273.25</v>
      </c>
      <c r="N831" s="21">
        <v>853029.02</v>
      </c>
      <c r="O831" s="21">
        <v>36.21</v>
      </c>
    </row>
    <row r="832" spans="1:15" ht="24" x14ac:dyDescent="0.25">
      <c r="A832" s="12" t="str">
        <f t="shared" si="75"/>
        <v>2</v>
      </c>
      <c r="B832" s="13" t="str">
        <f t="shared" si="72"/>
        <v>GASTOS CORRIENTES EN BIENES Y SERVICIOS.</v>
      </c>
      <c r="C832" s="12" t="str">
        <f t="shared" si="76"/>
        <v>21</v>
      </c>
      <c r="D832" s="13" t="str">
        <f t="shared" si="73"/>
        <v>Reparaciones, mantenimiento y conservación.</v>
      </c>
      <c r="E832" s="12" t="str">
        <f t="shared" si="77"/>
        <v>212</v>
      </c>
      <c r="F832" s="13" t="str">
        <f t="shared" si="74"/>
        <v>Edificios y otras construcciones.</v>
      </c>
      <c r="G832" s="18" t="s">
        <v>274</v>
      </c>
      <c r="H832" s="18" t="s">
        <v>145</v>
      </c>
      <c r="I832" s="20" t="s">
        <v>146</v>
      </c>
      <c r="J832" s="21">
        <v>172345</v>
      </c>
      <c r="K832" s="21">
        <v>0</v>
      </c>
      <c r="L832" s="21">
        <v>172345</v>
      </c>
      <c r="M832" s="21">
        <v>3003.44</v>
      </c>
      <c r="N832" s="21">
        <v>169341.56</v>
      </c>
      <c r="O832" s="21">
        <v>1.7426905335026499</v>
      </c>
    </row>
    <row r="833" spans="1:15" ht="24" x14ac:dyDescent="0.25">
      <c r="A833" s="12" t="str">
        <f t="shared" si="75"/>
        <v>1</v>
      </c>
      <c r="B833" s="13" t="str">
        <f t="shared" si="72"/>
        <v>GASTOS DE PERSONAL.</v>
      </c>
      <c r="C833" s="12" t="str">
        <f t="shared" si="76"/>
        <v>13</v>
      </c>
      <c r="D833" s="13" t="str">
        <f t="shared" si="73"/>
        <v>Personal Laboral.</v>
      </c>
      <c r="E833" s="12" t="str">
        <f t="shared" si="77"/>
        <v>131</v>
      </c>
      <c r="F833" s="13" t="str">
        <f t="shared" si="74"/>
        <v>Laboral temporal.</v>
      </c>
      <c r="G833" s="18" t="s">
        <v>274</v>
      </c>
      <c r="H833" s="18" t="s">
        <v>244</v>
      </c>
      <c r="I833" s="20" t="s">
        <v>245</v>
      </c>
      <c r="J833" s="21">
        <v>0</v>
      </c>
      <c r="K833" s="21">
        <v>0</v>
      </c>
      <c r="L833" s="21">
        <v>0</v>
      </c>
      <c r="M833" s="21">
        <v>0</v>
      </c>
      <c r="N833" s="21">
        <v>0</v>
      </c>
      <c r="O833" s="21">
        <v>0</v>
      </c>
    </row>
    <row r="834" spans="1:15" ht="24" x14ac:dyDescent="0.25">
      <c r="A834" s="12" t="str">
        <f t="shared" si="75"/>
        <v>1</v>
      </c>
      <c r="B834" s="13" t="str">
        <f t="shared" ref="B834:B897" si="78">VLOOKUP(A834*1,$A$2224:$B$2588,2,0)</f>
        <v>GASTOS DE PERSONAL.</v>
      </c>
      <c r="C834" s="12" t="str">
        <f t="shared" si="76"/>
        <v>13</v>
      </c>
      <c r="D834" s="13" t="str">
        <f t="shared" ref="D834:D897" si="79">VLOOKUP(C834*1,$A$2224:$B$2588,2,0)</f>
        <v>Personal Laboral.</v>
      </c>
      <c r="E834" s="12" t="str">
        <f t="shared" si="77"/>
        <v>131</v>
      </c>
      <c r="F834" s="13" t="str">
        <f t="shared" ref="F834:F897" si="80">VLOOKUP(E834*1,$A$2224:$B$2588,2,0)</f>
        <v>Laboral temporal.</v>
      </c>
      <c r="G834" s="18" t="s">
        <v>274</v>
      </c>
      <c r="H834" s="18" t="s">
        <v>83</v>
      </c>
      <c r="I834" s="20" t="s">
        <v>84</v>
      </c>
      <c r="J834" s="21">
        <v>0</v>
      </c>
      <c r="K834" s="21">
        <v>0</v>
      </c>
      <c r="L834" s="21">
        <v>0</v>
      </c>
      <c r="M834" s="21">
        <v>10177.299999999999</v>
      </c>
      <c r="N834" s="21">
        <v>-10177.299999999999</v>
      </c>
      <c r="O834" s="21">
        <v>0</v>
      </c>
    </row>
    <row r="835" spans="1:15" x14ac:dyDescent="0.25">
      <c r="A835" s="12" t="str">
        <f t="shared" ref="A835:A898" si="81">LEFT(H835,1)</f>
        <v>1</v>
      </c>
      <c r="B835" s="13" t="str">
        <f t="shared" si="78"/>
        <v>GASTOS DE PERSONAL.</v>
      </c>
      <c r="C835" s="12" t="str">
        <f t="shared" ref="C835:C898" si="82">LEFT($H835,2)</f>
        <v>15</v>
      </c>
      <c r="D835" s="13" t="str">
        <f t="shared" si="79"/>
        <v>Incentivos al rendimiento.</v>
      </c>
      <c r="E835" s="12" t="str">
        <f t="shared" ref="E835:E898" si="83">LEFT($H835,3)</f>
        <v>151</v>
      </c>
      <c r="F835" s="13" t="str">
        <f t="shared" si="80"/>
        <v>Gratificaciones.</v>
      </c>
      <c r="G835" s="18" t="s">
        <v>274</v>
      </c>
      <c r="H835" s="18" t="s">
        <v>51</v>
      </c>
      <c r="I835" s="20" t="s">
        <v>52</v>
      </c>
      <c r="J835" s="21">
        <v>10</v>
      </c>
      <c r="K835" s="21">
        <v>0</v>
      </c>
      <c r="L835" s="21">
        <v>10</v>
      </c>
      <c r="M835" s="21">
        <v>3421</v>
      </c>
      <c r="N835" s="21">
        <v>-3411</v>
      </c>
      <c r="O835" s="21">
        <v>34209.99</v>
      </c>
    </row>
    <row r="836" spans="1:15" x14ac:dyDescent="0.25">
      <c r="A836" s="12" t="str">
        <f t="shared" si="81"/>
        <v>1</v>
      </c>
      <c r="B836" s="13" t="str">
        <f t="shared" si="78"/>
        <v>GASTOS DE PERSONAL.</v>
      </c>
      <c r="C836" s="12" t="str">
        <f t="shared" si="82"/>
        <v>14</v>
      </c>
      <c r="D836" s="13" t="str">
        <f t="shared" si="79"/>
        <v>Otro personal.</v>
      </c>
      <c r="E836" s="12" t="str">
        <f t="shared" si="83"/>
        <v>143</v>
      </c>
      <c r="F836" s="13" t="str">
        <f t="shared" si="80"/>
        <v>Otro personal.</v>
      </c>
      <c r="G836" s="18" t="s">
        <v>274</v>
      </c>
      <c r="H836" s="18" t="s">
        <v>89</v>
      </c>
      <c r="I836" s="20" t="s">
        <v>90</v>
      </c>
      <c r="J836" s="21">
        <v>10</v>
      </c>
      <c r="K836" s="21">
        <v>0</v>
      </c>
      <c r="L836" s="21">
        <v>10</v>
      </c>
      <c r="M836" s="21">
        <v>0</v>
      </c>
      <c r="N836" s="21">
        <v>10</v>
      </c>
      <c r="O836" s="21">
        <v>0</v>
      </c>
    </row>
    <row r="837" spans="1:15" ht="24" x14ac:dyDescent="0.25">
      <c r="A837" s="12" t="str">
        <f t="shared" si="81"/>
        <v>1</v>
      </c>
      <c r="B837" s="13" t="str">
        <f t="shared" si="78"/>
        <v>GASTOS DE PERSONAL.</v>
      </c>
      <c r="C837" s="12" t="str">
        <f t="shared" si="82"/>
        <v>12</v>
      </c>
      <c r="D837" s="13" t="str">
        <f t="shared" si="79"/>
        <v>Personal Funcionario.</v>
      </c>
      <c r="E837" s="12" t="str">
        <f t="shared" si="83"/>
        <v>121</v>
      </c>
      <c r="F837" s="13" t="str">
        <f t="shared" si="80"/>
        <v>Retribuciones complementarias.</v>
      </c>
      <c r="G837" s="18" t="s">
        <v>274</v>
      </c>
      <c r="H837" s="18" t="s">
        <v>267</v>
      </c>
      <c r="I837" s="20" t="s">
        <v>268</v>
      </c>
      <c r="J837" s="21">
        <v>0</v>
      </c>
      <c r="K837" s="21">
        <v>0</v>
      </c>
      <c r="L837" s="21">
        <v>0</v>
      </c>
      <c r="M837" s="21">
        <v>0</v>
      </c>
      <c r="N837" s="21">
        <v>0</v>
      </c>
      <c r="O837" s="21">
        <v>0</v>
      </c>
    </row>
    <row r="838" spans="1:15" ht="24" x14ac:dyDescent="0.25">
      <c r="A838" s="12" t="str">
        <f t="shared" si="81"/>
        <v>1</v>
      </c>
      <c r="B838" s="13" t="str">
        <f t="shared" si="78"/>
        <v>GASTOS DE PERSONAL.</v>
      </c>
      <c r="C838" s="12" t="str">
        <f t="shared" si="82"/>
        <v>16</v>
      </c>
      <c r="D838" s="13" t="str">
        <f t="shared" si="79"/>
        <v>Cuotas, prestaciones y gastos sociales a cargo del empleador.</v>
      </c>
      <c r="E838" s="12" t="str">
        <f t="shared" si="83"/>
        <v>162</v>
      </c>
      <c r="F838" s="13" t="str">
        <f t="shared" si="80"/>
        <v>Gastos sociales del personal.</v>
      </c>
      <c r="G838" s="18" t="s">
        <v>274</v>
      </c>
      <c r="H838" s="18" t="s">
        <v>16</v>
      </c>
      <c r="I838" s="20" t="s">
        <v>17</v>
      </c>
      <c r="J838" s="21">
        <v>6586</v>
      </c>
      <c r="K838" s="21">
        <v>0</v>
      </c>
      <c r="L838" s="21">
        <v>6586</v>
      </c>
      <c r="M838" s="21">
        <v>2290.63</v>
      </c>
      <c r="N838" s="21">
        <v>4295.37</v>
      </c>
      <c r="O838" s="21">
        <v>34.780291516920698</v>
      </c>
    </row>
    <row r="839" spans="1:15" ht="24" x14ac:dyDescent="0.25">
      <c r="A839" s="12" t="str">
        <f t="shared" si="81"/>
        <v>1</v>
      </c>
      <c r="B839" s="13" t="str">
        <f t="shared" si="78"/>
        <v>GASTOS DE PERSONAL.</v>
      </c>
      <c r="C839" s="12" t="str">
        <f t="shared" si="82"/>
        <v>16</v>
      </c>
      <c r="D839" s="13" t="str">
        <f t="shared" si="79"/>
        <v>Cuotas, prestaciones y gastos sociales a cargo del empleador.</v>
      </c>
      <c r="E839" s="12" t="str">
        <f t="shared" si="83"/>
        <v>160</v>
      </c>
      <c r="F839" s="13" t="str">
        <f t="shared" si="80"/>
        <v>Cuotas sociales.</v>
      </c>
      <c r="G839" s="18" t="s">
        <v>274</v>
      </c>
      <c r="H839" s="18" t="s">
        <v>8</v>
      </c>
      <c r="I839" s="20" t="s">
        <v>9</v>
      </c>
      <c r="J839" s="21">
        <v>331574</v>
      </c>
      <c r="K839" s="21">
        <v>8657.81</v>
      </c>
      <c r="L839" s="21">
        <v>340231.81</v>
      </c>
      <c r="M839" s="21">
        <v>174902.01</v>
      </c>
      <c r="N839" s="21">
        <v>165329.79999999999</v>
      </c>
      <c r="O839" s="21">
        <v>51.406718848238199</v>
      </c>
    </row>
    <row r="840" spans="1:15" x14ac:dyDescent="0.25">
      <c r="A840" s="12" t="str">
        <f t="shared" si="81"/>
        <v>1</v>
      </c>
      <c r="B840" s="13" t="str">
        <f t="shared" si="78"/>
        <v>GASTOS DE PERSONAL.</v>
      </c>
      <c r="C840" s="12" t="str">
        <f t="shared" si="82"/>
        <v>15</v>
      </c>
      <c r="D840" s="13" t="str">
        <f t="shared" si="79"/>
        <v>Incentivos al rendimiento.</v>
      </c>
      <c r="E840" s="12" t="str">
        <f t="shared" si="83"/>
        <v>150</v>
      </c>
      <c r="F840" s="13" t="str">
        <f t="shared" si="80"/>
        <v>Productividad.</v>
      </c>
      <c r="G840" s="18" t="s">
        <v>274</v>
      </c>
      <c r="H840" s="18" t="s">
        <v>49</v>
      </c>
      <c r="I840" s="20" t="s">
        <v>50</v>
      </c>
      <c r="J840" s="21">
        <v>10</v>
      </c>
      <c r="K840" s="21">
        <v>0</v>
      </c>
      <c r="L840" s="21">
        <v>10</v>
      </c>
      <c r="M840" s="21">
        <v>0</v>
      </c>
      <c r="N840" s="21">
        <v>10</v>
      </c>
      <c r="O840" s="21">
        <v>0</v>
      </c>
    </row>
    <row r="841" spans="1:15" ht="24" x14ac:dyDescent="0.25">
      <c r="A841" s="12" t="str">
        <f t="shared" si="81"/>
        <v>1</v>
      </c>
      <c r="B841" s="13" t="str">
        <f t="shared" si="78"/>
        <v>GASTOS DE PERSONAL.</v>
      </c>
      <c r="C841" s="12" t="str">
        <f t="shared" si="82"/>
        <v>13</v>
      </c>
      <c r="D841" s="13" t="str">
        <f t="shared" si="79"/>
        <v>Personal Laboral.</v>
      </c>
      <c r="E841" s="12" t="str">
        <f t="shared" si="83"/>
        <v>130</v>
      </c>
      <c r="F841" s="13" t="str">
        <f t="shared" si="80"/>
        <v>Laboral Fijo.</v>
      </c>
      <c r="G841" s="18" t="s">
        <v>274</v>
      </c>
      <c r="H841" s="18" t="s">
        <v>79</v>
      </c>
      <c r="I841" s="20" t="s">
        <v>80</v>
      </c>
      <c r="J841" s="21">
        <v>4000</v>
      </c>
      <c r="K841" s="21">
        <v>0</v>
      </c>
      <c r="L841" s="21">
        <v>4000</v>
      </c>
      <c r="M841" s="21">
        <v>6906.59</v>
      </c>
      <c r="N841" s="21">
        <v>-2906.59</v>
      </c>
      <c r="O841" s="21">
        <v>172.664749913668</v>
      </c>
    </row>
    <row r="842" spans="1:15" ht="24" x14ac:dyDescent="0.25">
      <c r="A842" s="12" t="str">
        <f t="shared" si="81"/>
        <v>1</v>
      </c>
      <c r="B842" s="13" t="str">
        <f t="shared" si="78"/>
        <v>GASTOS DE PERSONAL.</v>
      </c>
      <c r="C842" s="12" t="str">
        <f t="shared" si="82"/>
        <v>13</v>
      </c>
      <c r="D842" s="13" t="str">
        <f t="shared" si="79"/>
        <v>Personal Laboral.</v>
      </c>
      <c r="E842" s="12" t="str">
        <f t="shared" si="83"/>
        <v>130</v>
      </c>
      <c r="F842" s="13" t="str">
        <f t="shared" si="80"/>
        <v>Laboral Fijo.</v>
      </c>
      <c r="G842" s="18" t="s">
        <v>274</v>
      </c>
      <c r="H842" s="18" t="s">
        <v>77</v>
      </c>
      <c r="I842" s="20" t="s">
        <v>78</v>
      </c>
      <c r="J842" s="21">
        <v>1193254</v>
      </c>
      <c r="K842" s="21">
        <v>26235.79</v>
      </c>
      <c r="L842" s="21">
        <v>1219489.79</v>
      </c>
      <c r="M842" s="21">
        <v>505582.11</v>
      </c>
      <c r="N842" s="21">
        <v>713907.68</v>
      </c>
      <c r="O842" s="21">
        <v>41.458494703688402</v>
      </c>
    </row>
    <row r="843" spans="1:15" ht="24" x14ac:dyDescent="0.25">
      <c r="A843" s="12" t="str">
        <f t="shared" si="81"/>
        <v>1</v>
      </c>
      <c r="B843" s="13" t="str">
        <f t="shared" si="78"/>
        <v>GASTOS DE PERSONAL.</v>
      </c>
      <c r="C843" s="12" t="str">
        <f t="shared" si="82"/>
        <v>13</v>
      </c>
      <c r="D843" s="13" t="str">
        <f t="shared" si="79"/>
        <v>Personal Laboral.</v>
      </c>
      <c r="E843" s="12" t="str">
        <f t="shared" si="83"/>
        <v>130</v>
      </c>
      <c r="F843" s="13" t="str">
        <f t="shared" si="80"/>
        <v>Laboral Fijo.</v>
      </c>
      <c r="G843" s="18" t="s">
        <v>274</v>
      </c>
      <c r="H843" s="18" t="s">
        <v>242</v>
      </c>
      <c r="I843" s="20" t="s">
        <v>243</v>
      </c>
      <c r="J843" s="21">
        <v>0</v>
      </c>
      <c r="K843" s="21">
        <v>0</v>
      </c>
      <c r="L843" s="21">
        <v>0</v>
      </c>
      <c r="M843" s="21">
        <v>4626.1499999999996</v>
      </c>
      <c r="N843" s="21">
        <v>-4626.1499999999996</v>
      </c>
      <c r="O843" s="21">
        <v>0</v>
      </c>
    </row>
    <row r="844" spans="1:15" ht="36" x14ac:dyDescent="0.25">
      <c r="A844" s="12" t="str">
        <f t="shared" si="81"/>
        <v>1</v>
      </c>
      <c r="B844" s="13" t="str">
        <f t="shared" si="78"/>
        <v>GASTOS DE PERSONAL.</v>
      </c>
      <c r="C844" s="12" t="str">
        <f t="shared" si="82"/>
        <v>13</v>
      </c>
      <c r="D844" s="13" t="str">
        <f t="shared" si="79"/>
        <v>Personal Laboral.</v>
      </c>
      <c r="E844" s="12" t="str">
        <f t="shared" si="83"/>
        <v>131</v>
      </c>
      <c r="F844" s="13" t="str">
        <f t="shared" si="80"/>
        <v>Laboral temporal.</v>
      </c>
      <c r="G844" s="18" t="s">
        <v>274</v>
      </c>
      <c r="H844" s="18" t="s">
        <v>87</v>
      </c>
      <c r="I844" s="20" t="s">
        <v>88</v>
      </c>
      <c r="J844" s="21">
        <v>10</v>
      </c>
      <c r="K844" s="21">
        <v>0</v>
      </c>
      <c r="L844" s="21">
        <v>10</v>
      </c>
      <c r="M844" s="21">
        <v>0</v>
      </c>
      <c r="N844" s="21">
        <v>10</v>
      </c>
      <c r="O844" s="21">
        <v>0</v>
      </c>
    </row>
    <row r="845" spans="1:15" ht="36" x14ac:dyDescent="0.25">
      <c r="A845" s="12" t="str">
        <f t="shared" si="81"/>
        <v>6</v>
      </c>
      <c r="B845" s="13" t="str">
        <f t="shared" si="78"/>
        <v>INVERSIONES REALES.</v>
      </c>
      <c r="C845" s="12" t="str">
        <f t="shared" si="82"/>
        <v>63</v>
      </c>
      <c r="D845" s="13" t="str">
        <f t="shared" si="79"/>
        <v>Inversión de reposición asociada al funcionamiento operativo de los servicios.</v>
      </c>
      <c r="E845" s="12" t="str">
        <f t="shared" si="83"/>
        <v>632</v>
      </c>
      <c r="F845" s="13" t="str">
        <f t="shared" si="80"/>
        <v>Edificios y otras construcciones.</v>
      </c>
      <c r="G845" s="18" t="s">
        <v>138</v>
      </c>
      <c r="H845" s="18" t="s">
        <v>195</v>
      </c>
      <c r="I845" s="20" t="s">
        <v>196</v>
      </c>
      <c r="J845" s="21">
        <v>0</v>
      </c>
      <c r="K845" s="21">
        <v>65000</v>
      </c>
      <c r="L845" s="21">
        <v>65000</v>
      </c>
      <c r="M845" s="21">
        <v>0</v>
      </c>
      <c r="N845" s="21">
        <v>65000</v>
      </c>
      <c r="O845" s="21">
        <v>0</v>
      </c>
    </row>
    <row r="846" spans="1:15" ht="24" x14ac:dyDescent="0.25">
      <c r="A846" s="12" t="str">
        <f t="shared" si="81"/>
        <v>2</v>
      </c>
      <c r="B846" s="13" t="str">
        <f t="shared" si="78"/>
        <v>GASTOS CORRIENTES EN BIENES Y SERVICIOS.</v>
      </c>
      <c r="C846" s="12" t="str">
        <f t="shared" si="82"/>
        <v>22</v>
      </c>
      <c r="D846" s="13" t="str">
        <f t="shared" si="79"/>
        <v>Material, suministros y otros.</v>
      </c>
      <c r="E846" s="12" t="str">
        <f t="shared" si="83"/>
        <v>226</v>
      </c>
      <c r="F846" s="13" t="str">
        <f t="shared" si="80"/>
        <v>Gastos diversos.</v>
      </c>
      <c r="G846" s="18" t="s">
        <v>278</v>
      </c>
      <c r="H846" s="18" t="s">
        <v>177</v>
      </c>
      <c r="I846" s="20" t="s">
        <v>178</v>
      </c>
      <c r="J846" s="21">
        <v>3000</v>
      </c>
      <c r="K846" s="21">
        <v>0</v>
      </c>
      <c r="L846" s="21">
        <v>3000</v>
      </c>
      <c r="M846" s="21">
        <v>0</v>
      </c>
      <c r="N846" s="21">
        <v>3000</v>
      </c>
      <c r="O846" s="21">
        <v>0</v>
      </c>
    </row>
    <row r="847" spans="1:15" ht="24" x14ac:dyDescent="0.25">
      <c r="A847" s="12" t="str">
        <f t="shared" si="81"/>
        <v>2</v>
      </c>
      <c r="B847" s="13" t="str">
        <f t="shared" si="78"/>
        <v>GASTOS CORRIENTES EN BIENES Y SERVICIOS.</v>
      </c>
      <c r="C847" s="12" t="str">
        <f t="shared" si="82"/>
        <v>22</v>
      </c>
      <c r="D847" s="13" t="str">
        <f t="shared" si="79"/>
        <v>Material, suministros y otros.</v>
      </c>
      <c r="E847" s="12" t="str">
        <f t="shared" si="83"/>
        <v>224</v>
      </c>
      <c r="F847" s="13" t="str">
        <f t="shared" si="80"/>
        <v>Primas de seguros.</v>
      </c>
      <c r="G847" s="18" t="s">
        <v>278</v>
      </c>
      <c r="H847" s="18" t="s">
        <v>171</v>
      </c>
      <c r="I847" s="20" t="s">
        <v>172</v>
      </c>
      <c r="J847" s="21">
        <v>545</v>
      </c>
      <c r="K847" s="21">
        <v>0</v>
      </c>
      <c r="L847" s="21">
        <v>545</v>
      </c>
      <c r="M847" s="21">
        <v>445.8</v>
      </c>
      <c r="N847" s="21">
        <v>99.199999999999989</v>
      </c>
      <c r="O847" s="21">
        <v>81.798164837437895</v>
      </c>
    </row>
    <row r="848" spans="1:15" ht="24" x14ac:dyDescent="0.25">
      <c r="A848" s="12" t="str">
        <f t="shared" si="81"/>
        <v>1</v>
      </c>
      <c r="B848" s="13" t="str">
        <f t="shared" si="78"/>
        <v>GASTOS DE PERSONAL.</v>
      </c>
      <c r="C848" s="12" t="str">
        <f t="shared" si="82"/>
        <v>13</v>
      </c>
      <c r="D848" s="13" t="str">
        <f t="shared" si="79"/>
        <v>Personal Laboral.</v>
      </c>
      <c r="E848" s="12" t="str">
        <f t="shared" si="83"/>
        <v>131</v>
      </c>
      <c r="F848" s="13" t="str">
        <f t="shared" si="80"/>
        <v>Laboral temporal.</v>
      </c>
      <c r="G848" s="18" t="s">
        <v>278</v>
      </c>
      <c r="H848" s="18" t="s">
        <v>244</v>
      </c>
      <c r="I848" s="20" t="s">
        <v>245</v>
      </c>
      <c r="J848" s="21">
        <v>0</v>
      </c>
      <c r="K848" s="21">
        <v>0</v>
      </c>
      <c r="L848" s="21">
        <v>0</v>
      </c>
      <c r="M848" s="21">
        <v>4878.2</v>
      </c>
      <c r="N848" s="21">
        <v>-4878.2</v>
      </c>
      <c r="O848" s="21">
        <v>0</v>
      </c>
    </row>
    <row r="849" spans="1:15" x14ac:dyDescent="0.25">
      <c r="A849" s="12" t="str">
        <f t="shared" si="81"/>
        <v>1</v>
      </c>
      <c r="B849" s="13" t="str">
        <f t="shared" si="78"/>
        <v>GASTOS DE PERSONAL.</v>
      </c>
      <c r="C849" s="12" t="str">
        <f t="shared" si="82"/>
        <v>15</v>
      </c>
      <c r="D849" s="13" t="str">
        <f t="shared" si="79"/>
        <v>Incentivos al rendimiento.</v>
      </c>
      <c r="E849" s="12" t="str">
        <f t="shared" si="83"/>
        <v>151</v>
      </c>
      <c r="F849" s="13" t="str">
        <f t="shared" si="80"/>
        <v>Gratificaciones.</v>
      </c>
      <c r="G849" s="18" t="s">
        <v>278</v>
      </c>
      <c r="H849" s="18" t="s">
        <v>51</v>
      </c>
      <c r="I849" s="20" t="s">
        <v>52</v>
      </c>
      <c r="J849" s="21">
        <v>10</v>
      </c>
      <c r="K849" s="21">
        <v>0</v>
      </c>
      <c r="L849" s="21">
        <v>10</v>
      </c>
      <c r="M849" s="21">
        <v>0</v>
      </c>
      <c r="N849" s="21">
        <v>10</v>
      </c>
      <c r="O849" s="21">
        <v>0</v>
      </c>
    </row>
    <row r="850" spans="1:15" x14ac:dyDescent="0.25">
      <c r="A850" s="12" t="str">
        <f t="shared" si="81"/>
        <v>1</v>
      </c>
      <c r="B850" s="13" t="str">
        <f t="shared" si="78"/>
        <v>GASTOS DE PERSONAL.</v>
      </c>
      <c r="C850" s="12" t="str">
        <f t="shared" si="82"/>
        <v>14</v>
      </c>
      <c r="D850" s="13" t="str">
        <f t="shared" si="79"/>
        <v>Otro personal.</v>
      </c>
      <c r="E850" s="12" t="str">
        <f t="shared" si="83"/>
        <v>143</v>
      </c>
      <c r="F850" s="13" t="str">
        <f t="shared" si="80"/>
        <v>Otro personal.</v>
      </c>
      <c r="G850" s="18" t="s">
        <v>278</v>
      </c>
      <c r="H850" s="18" t="s">
        <v>89</v>
      </c>
      <c r="I850" s="20" t="s">
        <v>90</v>
      </c>
      <c r="J850" s="21">
        <v>10</v>
      </c>
      <c r="K850" s="21">
        <v>0</v>
      </c>
      <c r="L850" s="21">
        <v>10</v>
      </c>
      <c r="M850" s="21">
        <v>0</v>
      </c>
      <c r="N850" s="21">
        <v>10</v>
      </c>
      <c r="O850" s="21">
        <v>0</v>
      </c>
    </row>
    <row r="851" spans="1:15" ht="36" x14ac:dyDescent="0.25">
      <c r="A851" s="12" t="str">
        <f t="shared" si="81"/>
        <v>1</v>
      </c>
      <c r="B851" s="13" t="str">
        <f t="shared" si="78"/>
        <v>GASTOS DE PERSONAL.</v>
      </c>
      <c r="C851" s="12" t="str">
        <f t="shared" si="82"/>
        <v>13</v>
      </c>
      <c r="D851" s="13" t="str">
        <f t="shared" si="79"/>
        <v>Personal Laboral.</v>
      </c>
      <c r="E851" s="12" t="str">
        <f t="shared" si="83"/>
        <v>131</v>
      </c>
      <c r="F851" s="13" t="str">
        <f t="shared" si="80"/>
        <v>Laboral temporal.</v>
      </c>
      <c r="G851" s="18" t="s">
        <v>278</v>
      </c>
      <c r="H851" s="18" t="s">
        <v>87</v>
      </c>
      <c r="I851" s="20" t="s">
        <v>88</v>
      </c>
      <c r="J851" s="21">
        <v>10</v>
      </c>
      <c r="K851" s="21">
        <v>0</v>
      </c>
      <c r="L851" s="21">
        <v>10</v>
      </c>
      <c r="M851" s="21">
        <v>0</v>
      </c>
      <c r="N851" s="21">
        <v>10</v>
      </c>
      <c r="O851" s="21">
        <v>0</v>
      </c>
    </row>
    <row r="852" spans="1:15" ht="24" x14ac:dyDescent="0.25">
      <c r="A852" s="12" t="str">
        <f t="shared" si="81"/>
        <v>1</v>
      </c>
      <c r="B852" s="13" t="str">
        <f t="shared" si="78"/>
        <v>GASTOS DE PERSONAL.</v>
      </c>
      <c r="C852" s="12" t="str">
        <f t="shared" si="82"/>
        <v>13</v>
      </c>
      <c r="D852" s="13" t="str">
        <f t="shared" si="79"/>
        <v>Personal Laboral.</v>
      </c>
      <c r="E852" s="12" t="str">
        <f t="shared" si="83"/>
        <v>130</v>
      </c>
      <c r="F852" s="13" t="str">
        <f t="shared" si="80"/>
        <v>Laboral Fijo.</v>
      </c>
      <c r="G852" s="18" t="s">
        <v>278</v>
      </c>
      <c r="H852" s="18" t="s">
        <v>79</v>
      </c>
      <c r="I852" s="20" t="s">
        <v>80</v>
      </c>
      <c r="J852" s="21">
        <v>10</v>
      </c>
      <c r="K852" s="21">
        <v>0</v>
      </c>
      <c r="L852" s="21">
        <v>10</v>
      </c>
      <c r="M852" s="21">
        <v>0</v>
      </c>
      <c r="N852" s="21">
        <v>10</v>
      </c>
      <c r="O852" s="21">
        <v>0</v>
      </c>
    </row>
    <row r="853" spans="1:15" ht="24" x14ac:dyDescent="0.25">
      <c r="A853" s="12" t="str">
        <f t="shared" si="81"/>
        <v>1</v>
      </c>
      <c r="B853" s="13" t="str">
        <f t="shared" si="78"/>
        <v>GASTOS DE PERSONAL.</v>
      </c>
      <c r="C853" s="12" t="str">
        <f t="shared" si="82"/>
        <v>16</v>
      </c>
      <c r="D853" s="13" t="str">
        <f t="shared" si="79"/>
        <v>Cuotas, prestaciones y gastos sociales a cargo del empleador.</v>
      </c>
      <c r="E853" s="12" t="str">
        <f t="shared" si="83"/>
        <v>162</v>
      </c>
      <c r="F853" s="13" t="str">
        <f t="shared" si="80"/>
        <v>Gastos sociales del personal.</v>
      </c>
      <c r="G853" s="18" t="s">
        <v>278</v>
      </c>
      <c r="H853" s="18" t="s">
        <v>16</v>
      </c>
      <c r="I853" s="20" t="s">
        <v>17</v>
      </c>
      <c r="J853" s="21">
        <v>2538</v>
      </c>
      <c r="K853" s="21">
        <v>0</v>
      </c>
      <c r="L853" s="21">
        <v>2538</v>
      </c>
      <c r="M853" s="21">
        <v>1084.01</v>
      </c>
      <c r="N853" s="21">
        <v>1453.99</v>
      </c>
      <c r="O853" s="21">
        <v>42.711189879660203</v>
      </c>
    </row>
    <row r="854" spans="1:15" ht="24" x14ac:dyDescent="0.25">
      <c r="A854" s="12" t="str">
        <f t="shared" si="81"/>
        <v>1</v>
      </c>
      <c r="B854" s="13" t="str">
        <f t="shared" si="78"/>
        <v>GASTOS DE PERSONAL.</v>
      </c>
      <c r="C854" s="12" t="str">
        <f t="shared" si="82"/>
        <v>16</v>
      </c>
      <c r="D854" s="13" t="str">
        <f t="shared" si="79"/>
        <v>Cuotas, prestaciones y gastos sociales a cargo del empleador.</v>
      </c>
      <c r="E854" s="12" t="str">
        <f t="shared" si="83"/>
        <v>160</v>
      </c>
      <c r="F854" s="13" t="str">
        <f t="shared" si="80"/>
        <v>Cuotas sociales.</v>
      </c>
      <c r="G854" s="18" t="s">
        <v>278</v>
      </c>
      <c r="H854" s="18" t="s">
        <v>8</v>
      </c>
      <c r="I854" s="20" t="s">
        <v>9</v>
      </c>
      <c r="J854" s="21">
        <v>150502</v>
      </c>
      <c r="K854" s="21">
        <v>3635.06</v>
      </c>
      <c r="L854" s="21">
        <v>154137.06</v>
      </c>
      <c r="M854" s="21">
        <v>40539.93</v>
      </c>
      <c r="N854" s="21">
        <v>113597.13</v>
      </c>
      <c r="O854" s="21">
        <v>26.3</v>
      </c>
    </row>
    <row r="855" spans="1:15" x14ac:dyDescent="0.25">
      <c r="A855" s="12" t="str">
        <f t="shared" si="81"/>
        <v>1</v>
      </c>
      <c r="B855" s="13" t="str">
        <f t="shared" si="78"/>
        <v>GASTOS DE PERSONAL.</v>
      </c>
      <c r="C855" s="12" t="str">
        <f t="shared" si="82"/>
        <v>15</v>
      </c>
      <c r="D855" s="13" t="str">
        <f t="shared" si="79"/>
        <v>Incentivos al rendimiento.</v>
      </c>
      <c r="E855" s="12" t="str">
        <f t="shared" si="83"/>
        <v>150</v>
      </c>
      <c r="F855" s="13" t="str">
        <f t="shared" si="80"/>
        <v>Productividad.</v>
      </c>
      <c r="G855" s="18" t="s">
        <v>278</v>
      </c>
      <c r="H855" s="18" t="s">
        <v>49</v>
      </c>
      <c r="I855" s="20" t="s">
        <v>50</v>
      </c>
      <c r="J855" s="21">
        <v>8903</v>
      </c>
      <c r="K855" s="21">
        <v>0</v>
      </c>
      <c r="L855" s="21">
        <v>8903</v>
      </c>
      <c r="M855" s="21">
        <v>5186.7299999999996</v>
      </c>
      <c r="N855" s="21">
        <v>3716.2700000000004</v>
      </c>
      <c r="O855" s="21">
        <v>58.258227550655199</v>
      </c>
    </row>
    <row r="856" spans="1:15" ht="24" x14ac:dyDescent="0.25">
      <c r="A856" s="12" t="str">
        <f t="shared" si="81"/>
        <v>1</v>
      </c>
      <c r="B856" s="13" t="str">
        <f t="shared" si="78"/>
        <v>GASTOS DE PERSONAL.</v>
      </c>
      <c r="C856" s="12" t="str">
        <f t="shared" si="82"/>
        <v>13</v>
      </c>
      <c r="D856" s="13" t="str">
        <f t="shared" si="79"/>
        <v>Personal Laboral.</v>
      </c>
      <c r="E856" s="12" t="str">
        <f t="shared" si="83"/>
        <v>130</v>
      </c>
      <c r="F856" s="13" t="str">
        <f t="shared" si="80"/>
        <v>Laboral Fijo.</v>
      </c>
      <c r="G856" s="18" t="s">
        <v>278</v>
      </c>
      <c r="H856" s="18" t="s">
        <v>77</v>
      </c>
      <c r="I856" s="20" t="s">
        <v>78</v>
      </c>
      <c r="J856" s="21">
        <v>142317</v>
      </c>
      <c r="K856" s="21">
        <v>-84692.5</v>
      </c>
      <c r="L856" s="21">
        <v>57624.5</v>
      </c>
      <c r="M856" s="21">
        <v>21413.52</v>
      </c>
      <c r="N856" s="21">
        <v>36210.979999999996</v>
      </c>
      <c r="O856" s="21">
        <v>37.160443907117298</v>
      </c>
    </row>
    <row r="857" spans="1:15" ht="24" x14ac:dyDescent="0.25">
      <c r="A857" s="12" t="str">
        <f t="shared" si="81"/>
        <v>1</v>
      </c>
      <c r="B857" s="13" t="str">
        <f t="shared" si="78"/>
        <v>GASTOS DE PERSONAL.</v>
      </c>
      <c r="C857" s="12" t="str">
        <f t="shared" si="82"/>
        <v>12</v>
      </c>
      <c r="D857" s="13" t="str">
        <f t="shared" si="79"/>
        <v>Personal Funcionario.</v>
      </c>
      <c r="E857" s="12" t="str">
        <f t="shared" si="83"/>
        <v>121</v>
      </c>
      <c r="F857" s="13" t="str">
        <f t="shared" si="80"/>
        <v>Retribuciones complementarias.</v>
      </c>
      <c r="G857" s="18" t="s">
        <v>278</v>
      </c>
      <c r="H857" s="18" t="s">
        <v>267</v>
      </c>
      <c r="I857" s="20" t="s">
        <v>268</v>
      </c>
      <c r="J857" s="21">
        <v>0</v>
      </c>
      <c r="K857" s="21">
        <v>0</v>
      </c>
      <c r="L857" s="21">
        <v>0</v>
      </c>
      <c r="M857" s="21">
        <v>0</v>
      </c>
      <c r="N857" s="21">
        <v>0</v>
      </c>
      <c r="O857" s="21">
        <v>0</v>
      </c>
    </row>
    <row r="858" spans="1:15" ht="24" x14ac:dyDescent="0.25">
      <c r="A858" s="12" t="str">
        <f t="shared" si="81"/>
        <v>1</v>
      </c>
      <c r="B858" s="13" t="str">
        <f t="shared" si="78"/>
        <v>GASTOS DE PERSONAL.</v>
      </c>
      <c r="C858" s="12" t="str">
        <f t="shared" si="82"/>
        <v>12</v>
      </c>
      <c r="D858" s="13" t="str">
        <f t="shared" si="79"/>
        <v>Personal Funcionario.</v>
      </c>
      <c r="E858" s="12" t="str">
        <f t="shared" si="83"/>
        <v>121</v>
      </c>
      <c r="F858" s="13" t="str">
        <f t="shared" si="80"/>
        <v>Retribuciones complementarias.</v>
      </c>
      <c r="G858" s="18" t="s">
        <v>278</v>
      </c>
      <c r="H858" s="18" t="s">
        <v>47</v>
      </c>
      <c r="I858" s="20" t="s">
        <v>48</v>
      </c>
      <c r="J858" s="21">
        <v>198153</v>
      </c>
      <c r="K858" s="21">
        <v>-27596.34</v>
      </c>
      <c r="L858" s="21">
        <v>170556.66</v>
      </c>
      <c r="M858" s="21">
        <v>89195.77</v>
      </c>
      <c r="N858" s="21">
        <v>81360.89</v>
      </c>
      <c r="O858" s="21">
        <v>52.296855484244396</v>
      </c>
    </row>
    <row r="859" spans="1:15" ht="24" x14ac:dyDescent="0.25">
      <c r="A859" s="12" t="str">
        <f t="shared" si="81"/>
        <v>1</v>
      </c>
      <c r="B859" s="13" t="str">
        <f t="shared" si="78"/>
        <v>GASTOS DE PERSONAL.</v>
      </c>
      <c r="C859" s="12" t="str">
        <f t="shared" si="82"/>
        <v>12</v>
      </c>
      <c r="D859" s="13" t="str">
        <f t="shared" si="79"/>
        <v>Personal Funcionario.</v>
      </c>
      <c r="E859" s="12" t="str">
        <f t="shared" si="83"/>
        <v>121</v>
      </c>
      <c r="F859" s="13" t="str">
        <f t="shared" si="80"/>
        <v>Retribuciones complementarias.</v>
      </c>
      <c r="G859" s="18" t="s">
        <v>278</v>
      </c>
      <c r="H859" s="18" t="s">
        <v>45</v>
      </c>
      <c r="I859" s="20" t="s">
        <v>46</v>
      </c>
      <c r="J859" s="21">
        <v>85435</v>
      </c>
      <c r="K859" s="21">
        <v>-13065</v>
      </c>
      <c r="L859" s="21">
        <v>72370</v>
      </c>
      <c r="M859" s="21">
        <v>28683.58</v>
      </c>
      <c r="N859" s="21">
        <v>43686.42</v>
      </c>
      <c r="O859" s="21">
        <v>39.6346276070296</v>
      </c>
    </row>
    <row r="860" spans="1:15" ht="24" x14ac:dyDescent="0.25">
      <c r="A860" s="12" t="str">
        <f t="shared" si="81"/>
        <v>1</v>
      </c>
      <c r="B860" s="13" t="str">
        <f t="shared" si="78"/>
        <v>GASTOS DE PERSONAL.</v>
      </c>
      <c r="C860" s="12" t="str">
        <f t="shared" si="82"/>
        <v>12</v>
      </c>
      <c r="D860" s="13" t="str">
        <f t="shared" si="79"/>
        <v>Personal Funcionario.</v>
      </c>
      <c r="E860" s="12" t="str">
        <f t="shared" si="83"/>
        <v>120</v>
      </c>
      <c r="F860" s="13" t="str">
        <f t="shared" si="80"/>
        <v>Retribuciones básicas.</v>
      </c>
      <c r="G860" s="18" t="s">
        <v>278</v>
      </c>
      <c r="H860" s="18" t="s">
        <v>43</v>
      </c>
      <c r="I860" s="20" t="s">
        <v>44</v>
      </c>
      <c r="J860" s="21">
        <v>32264</v>
      </c>
      <c r="K860" s="21">
        <v>-5732</v>
      </c>
      <c r="L860" s="21">
        <v>26532</v>
      </c>
      <c r="M860" s="21">
        <v>72915.55</v>
      </c>
      <c r="N860" s="21">
        <v>-46383.55</v>
      </c>
      <c r="O860" s="21">
        <v>274.82115933402503</v>
      </c>
    </row>
    <row r="861" spans="1:15" x14ac:dyDescent="0.25">
      <c r="A861" s="12" t="str">
        <f t="shared" si="81"/>
        <v>1</v>
      </c>
      <c r="B861" s="13" t="str">
        <f t="shared" si="78"/>
        <v>GASTOS DE PERSONAL.</v>
      </c>
      <c r="C861" s="12" t="str">
        <f t="shared" si="82"/>
        <v>12</v>
      </c>
      <c r="D861" s="13" t="str">
        <f t="shared" si="79"/>
        <v>Personal Funcionario.</v>
      </c>
      <c r="E861" s="12" t="str">
        <f t="shared" si="83"/>
        <v>120</v>
      </c>
      <c r="F861" s="13" t="str">
        <f t="shared" si="80"/>
        <v>Retribuciones básicas.</v>
      </c>
      <c r="G861" s="18" t="s">
        <v>278</v>
      </c>
      <c r="H861" s="18" t="s">
        <v>41</v>
      </c>
      <c r="I861" s="20" t="s">
        <v>42</v>
      </c>
      <c r="J861" s="21">
        <v>17533</v>
      </c>
      <c r="K861" s="21">
        <v>0</v>
      </c>
      <c r="L861" s="21">
        <v>17533</v>
      </c>
      <c r="M861" s="21">
        <v>3666.81</v>
      </c>
      <c r="N861" s="21">
        <v>13866.19</v>
      </c>
      <c r="O861" s="21">
        <v>20.913762616675601</v>
      </c>
    </row>
    <row r="862" spans="1:15" ht="24" x14ac:dyDescent="0.25">
      <c r="A862" s="12" t="str">
        <f t="shared" si="81"/>
        <v>1</v>
      </c>
      <c r="B862" s="13" t="str">
        <f t="shared" si="78"/>
        <v>GASTOS DE PERSONAL.</v>
      </c>
      <c r="C862" s="12" t="str">
        <f t="shared" si="82"/>
        <v>12</v>
      </c>
      <c r="D862" s="13" t="str">
        <f t="shared" si="79"/>
        <v>Personal Funcionario.</v>
      </c>
      <c r="E862" s="12" t="str">
        <f t="shared" si="83"/>
        <v>120</v>
      </c>
      <c r="F862" s="13" t="str">
        <f t="shared" si="80"/>
        <v>Retribuciones básicas.</v>
      </c>
      <c r="G862" s="18" t="s">
        <v>278</v>
      </c>
      <c r="H862" s="18" t="s">
        <v>39</v>
      </c>
      <c r="I862" s="20" t="s">
        <v>40</v>
      </c>
      <c r="J862" s="21">
        <v>35104</v>
      </c>
      <c r="K862" s="21">
        <v>-7313.33</v>
      </c>
      <c r="L862" s="21">
        <v>27790.67</v>
      </c>
      <c r="M862" s="21">
        <v>15407.24</v>
      </c>
      <c r="N862" s="21">
        <v>12383.429999999998</v>
      </c>
      <c r="O862" s="21">
        <v>55.44</v>
      </c>
    </row>
    <row r="863" spans="1:15" ht="24" x14ac:dyDescent="0.25">
      <c r="A863" s="12" t="str">
        <f t="shared" si="81"/>
        <v>1</v>
      </c>
      <c r="B863" s="13" t="str">
        <f t="shared" si="78"/>
        <v>GASTOS DE PERSONAL.</v>
      </c>
      <c r="C863" s="12" t="str">
        <f t="shared" si="82"/>
        <v>12</v>
      </c>
      <c r="D863" s="13" t="str">
        <f t="shared" si="79"/>
        <v>Personal Funcionario.</v>
      </c>
      <c r="E863" s="12" t="str">
        <f t="shared" si="83"/>
        <v>120</v>
      </c>
      <c r="F863" s="13" t="str">
        <f t="shared" si="80"/>
        <v>Retribuciones básicas.</v>
      </c>
      <c r="G863" s="18" t="s">
        <v>278</v>
      </c>
      <c r="H863" s="18" t="s">
        <v>37</v>
      </c>
      <c r="I863" s="20" t="s">
        <v>38</v>
      </c>
      <c r="J863" s="21">
        <v>10</v>
      </c>
      <c r="K863" s="21">
        <v>0</v>
      </c>
      <c r="L863" s="21">
        <v>10</v>
      </c>
      <c r="M863" s="21">
        <v>420.72</v>
      </c>
      <c r="N863" s="21">
        <v>-410.72</v>
      </c>
      <c r="O863" s="21">
        <v>4207.1991585601299</v>
      </c>
    </row>
    <row r="864" spans="1:15" ht="24" x14ac:dyDescent="0.25">
      <c r="A864" s="12" t="str">
        <f t="shared" si="81"/>
        <v>1</v>
      </c>
      <c r="B864" s="13" t="str">
        <f t="shared" si="78"/>
        <v>GASTOS DE PERSONAL.</v>
      </c>
      <c r="C864" s="12" t="str">
        <f t="shared" si="82"/>
        <v>12</v>
      </c>
      <c r="D864" s="13" t="str">
        <f t="shared" si="79"/>
        <v>Personal Funcionario.</v>
      </c>
      <c r="E864" s="12" t="str">
        <f t="shared" si="83"/>
        <v>120</v>
      </c>
      <c r="F864" s="13" t="str">
        <f t="shared" si="80"/>
        <v>Retribuciones básicas.</v>
      </c>
      <c r="G864" s="18" t="s">
        <v>278</v>
      </c>
      <c r="H864" s="18" t="s">
        <v>75</v>
      </c>
      <c r="I864" s="20" t="s">
        <v>76</v>
      </c>
      <c r="J864" s="21">
        <v>14043</v>
      </c>
      <c r="K864" s="21">
        <v>0</v>
      </c>
      <c r="L864" s="21">
        <v>14043</v>
      </c>
      <c r="M864" s="21">
        <v>6770.13</v>
      </c>
      <c r="N864" s="21">
        <v>7272.87</v>
      </c>
      <c r="O864" s="21">
        <v>48.209997856838299</v>
      </c>
    </row>
    <row r="865" spans="1:15" ht="24" x14ac:dyDescent="0.25">
      <c r="A865" s="12" t="str">
        <f t="shared" si="81"/>
        <v>1</v>
      </c>
      <c r="B865" s="13" t="str">
        <f t="shared" si="78"/>
        <v>GASTOS DE PERSONAL.</v>
      </c>
      <c r="C865" s="12" t="str">
        <f t="shared" si="82"/>
        <v>12</v>
      </c>
      <c r="D865" s="13" t="str">
        <f t="shared" si="79"/>
        <v>Personal Funcionario.</v>
      </c>
      <c r="E865" s="12" t="str">
        <f t="shared" si="83"/>
        <v>120</v>
      </c>
      <c r="F865" s="13" t="str">
        <f t="shared" si="80"/>
        <v>Retribuciones básicas.</v>
      </c>
      <c r="G865" s="18" t="s">
        <v>278</v>
      </c>
      <c r="H865" s="18" t="s">
        <v>73</v>
      </c>
      <c r="I865" s="20" t="s">
        <v>74</v>
      </c>
      <c r="J865" s="21">
        <v>81205</v>
      </c>
      <c r="K865" s="21">
        <v>-13534.17</v>
      </c>
      <c r="L865" s="21">
        <v>67670.83</v>
      </c>
      <c r="M865" s="21">
        <v>22394.53</v>
      </c>
      <c r="N865" s="21">
        <v>45276.3</v>
      </c>
      <c r="O865" s="21">
        <v>33.090000000000003</v>
      </c>
    </row>
    <row r="866" spans="1:15" ht="24" x14ac:dyDescent="0.25">
      <c r="A866" s="12" t="str">
        <f t="shared" si="81"/>
        <v>6</v>
      </c>
      <c r="B866" s="13" t="str">
        <f t="shared" si="78"/>
        <v>INVERSIONES REALES.</v>
      </c>
      <c r="C866" s="12" t="str">
        <f t="shared" si="82"/>
        <v>64</v>
      </c>
      <c r="D866" s="13" t="str">
        <f t="shared" si="79"/>
        <v>Gastos en inversiones de carácter inmaterial.</v>
      </c>
      <c r="E866" s="12" t="str">
        <f t="shared" si="83"/>
        <v>641</v>
      </c>
      <c r="F866" s="13" t="str">
        <f t="shared" si="80"/>
        <v>Gastos en aplicaciones informáticas.</v>
      </c>
      <c r="G866" s="18" t="s">
        <v>278</v>
      </c>
      <c r="H866" s="18" t="s">
        <v>197</v>
      </c>
      <c r="I866" s="20" t="s">
        <v>198</v>
      </c>
      <c r="J866" s="21">
        <v>10</v>
      </c>
      <c r="K866" s="21">
        <v>0</v>
      </c>
      <c r="L866" s="21">
        <v>10</v>
      </c>
      <c r="M866" s="21">
        <v>0</v>
      </c>
      <c r="N866" s="21">
        <v>10</v>
      </c>
      <c r="O866" s="21">
        <v>0</v>
      </c>
    </row>
    <row r="867" spans="1:15" ht="24" x14ac:dyDescent="0.25">
      <c r="A867" s="12" t="str">
        <f t="shared" si="81"/>
        <v>2</v>
      </c>
      <c r="B867" s="13" t="str">
        <f t="shared" si="78"/>
        <v>GASTOS CORRIENTES EN BIENES Y SERVICIOS.</v>
      </c>
      <c r="C867" s="12" t="str">
        <f t="shared" si="82"/>
        <v>22</v>
      </c>
      <c r="D867" s="13" t="str">
        <f t="shared" si="79"/>
        <v>Material, suministros y otros.</v>
      </c>
      <c r="E867" s="12" t="str">
        <f t="shared" si="83"/>
        <v>221</v>
      </c>
      <c r="F867" s="13" t="str">
        <f t="shared" si="80"/>
        <v>Suministros.</v>
      </c>
      <c r="G867" s="18" t="s">
        <v>278</v>
      </c>
      <c r="H867" s="18" t="s">
        <v>161</v>
      </c>
      <c r="I867" s="20" t="s">
        <v>162</v>
      </c>
      <c r="J867" s="21">
        <v>10</v>
      </c>
      <c r="K867" s="21">
        <v>0</v>
      </c>
      <c r="L867" s="21">
        <v>10</v>
      </c>
      <c r="M867" s="21">
        <v>0</v>
      </c>
      <c r="N867" s="21">
        <v>10</v>
      </c>
      <c r="O867" s="21">
        <v>0</v>
      </c>
    </row>
    <row r="868" spans="1:15" ht="24" x14ac:dyDescent="0.25">
      <c r="A868" s="12" t="str">
        <f t="shared" si="81"/>
        <v>3</v>
      </c>
      <c r="B868" s="13" t="str">
        <f t="shared" si="78"/>
        <v>GASTOS FINANCIEROS.</v>
      </c>
      <c r="C868" s="12" t="str">
        <f t="shared" si="82"/>
        <v>35</v>
      </c>
      <c r="D868" s="13" t="str">
        <f t="shared" si="79"/>
        <v>Intereses de demora y otros gastos financieros.</v>
      </c>
      <c r="E868" s="12" t="str">
        <f t="shared" si="83"/>
        <v>359</v>
      </c>
      <c r="F868" s="13" t="str">
        <f t="shared" si="80"/>
        <v>Otros gastos financieros.</v>
      </c>
      <c r="G868" s="18" t="s">
        <v>278</v>
      </c>
      <c r="H868" s="18" t="s">
        <v>28</v>
      </c>
      <c r="I868" s="20" t="s">
        <v>29</v>
      </c>
      <c r="J868" s="21">
        <v>10</v>
      </c>
      <c r="K868" s="21">
        <v>0</v>
      </c>
      <c r="L868" s="21">
        <v>10</v>
      </c>
      <c r="M868" s="21">
        <v>0</v>
      </c>
      <c r="N868" s="21">
        <v>10</v>
      </c>
      <c r="O868" s="21">
        <v>0</v>
      </c>
    </row>
    <row r="869" spans="1:15" ht="24" x14ac:dyDescent="0.25">
      <c r="A869" s="12" t="str">
        <f t="shared" si="81"/>
        <v>3</v>
      </c>
      <c r="B869" s="13" t="str">
        <f t="shared" si="78"/>
        <v>GASTOS FINANCIEROS.</v>
      </c>
      <c r="C869" s="12" t="str">
        <f t="shared" si="82"/>
        <v>35</v>
      </c>
      <c r="D869" s="13" t="str">
        <f t="shared" si="79"/>
        <v>Intereses de demora y otros gastos financieros.</v>
      </c>
      <c r="E869" s="12" t="str">
        <f t="shared" si="83"/>
        <v>352</v>
      </c>
      <c r="F869" s="13" t="str">
        <f t="shared" si="80"/>
        <v>Intereses de demora.</v>
      </c>
      <c r="G869" s="18" t="s">
        <v>278</v>
      </c>
      <c r="H869" s="18" t="s">
        <v>136</v>
      </c>
      <c r="I869" s="20" t="s">
        <v>137</v>
      </c>
      <c r="J869" s="21">
        <v>2095</v>
      </c>
      <c r="K869" s="21">
        <v>0</v>
      </c>
      <c r="L869" s="21">
        <v>2095</v>
      </c>
      <c r="M869" s="21">
        <v>0</v>
      </c>
      <c r="N869" s="21">
        <v>2095</v>
      </c>
      <c r="O869" s="21">
        <v>0</v>
      </c>
    </row>
    <row r="870" spans="1:15" ht="24" x14ac:dyDescent="0.25">
      <c r="A870" s="12" t="str">
        <f t="shared" si="81"/>
        <v>2</v>
      </c>
      <c r="B870" s="13" t="str">
        <f t="shared" si="78"/>
        <v>GASTOS CORRIENTES EN BIENES Y SERVICIOS.</v>
      </c>
      <c r="C870" s="12" t="str">
        <f t="shared" si="82"/>
        <v>22</v>
      </c>
      <c r="D870" s="13" t="str">
        <f t="shared" si="79"/>
        <v>Material, suministros y otros.</v>
      </c>
      <c r="E870" s="12" t="str">
        <f t="shared" si="83"/>
        <v>227</v>
      </c>
      <c r="F870" s="13" t="str">
        <f t="shared" si="80"/>
        <v>Trabajos realizados por otras empresas y profesionales.</v>
      </c>
      <c r="G870" s="18" t="s">
        <v>278</v>
      </c>
      <c r="H870" s="18" t="s">
        <v>99</v>
      </c>
      <c r="I870" s="20" t="s">
        <v>100</v>
      </c>
      <c r="J870" s="21">
        <v>54000</v>
      </c>
      <c r="K870" s="21">
        <v>0</v>
      </c>
      <c r="L870" s="21">
        <v>54000</v>
      </c>
      <c r="M870" s="21">
        <v>0</v>
      </c>
      <c r="N870" s="21">
        <v>54000</v>
      </c>
      <c r="O870" s="21">
        <v>0</v>
      </c>
    </row>
    <row r="871" spans="1:15" ht="24" x14ac:dyDescent="0.25">
      <c r="A871" s="12" t="str">
        <f t="shared" si="81"/>
        <v>2</v>
      </c>
      <c r="B871" s="13" t="str">
        <f t="shared" si="78"/>
        <v>GASTOS CORRIENTES EN BIENES Y SERVICIOS.</v>
      </c>
      <c r="C871" s="12" t="str">
        <f t="shared" si="82"/>
        <v>22</v>
      </c>
      <c r="D871" s="13" t="str">
        <f t="shared" si="79"/>
        <v>Material, suministros y otros.</v>
      </c>
      <c r="E871" s="12" t="str">
        <f t="shared" si="83"/>
        <v>226</v>
      </c>
      <c r="F871" s="13" t="str">
        <f t="shared" si="80"/>
        <v>Gastos diversos.</v>
      </c>
      <c r="G871" s="18" t="s">
        <v>278</v>
      </c>
      <c r="H871" s="18" t="s">
        <v>65</v>
      </c>
      <c r="I871" s="20" t="s">
        <v>66</v>
      </c>
      <c r="J871" s="21">
        <v>12000</v>
      </c>
      <c r="K871" s="21">
        <v>0</v>
      </c>
      <c r="L871" s="21">
        <v>12000</v>
      </c>
      <c r="M871" s="21">
        <v>0</v>
      </c>
      <c r="N871" s="21">
        <v>12000</v>
      </c>
      <c r="O871" s="21">
        <v>0</v>
      </c>
    </row>
    <row r="872" spans="1:15" ht="24" x14ac:dyDescent="0.25">
      <c r="A872" s="12" t="str">
        <f t="shared" si="81"/>
        <v>2</v>
      </c>
      <c r="B872" s="13" t="str">
        <f t="shared" si="78"/>
        <v>GASTOS CORRIENTES EN BIENES Y SERVICIOS.</v>
      </c>
      <c r="C872" s="12" t="str">
        <f t="shared" si="82"/>
        <v>22</v>
      </c>
      <c r="D872" s="13" t="str">
        <f t="shared" si="79"/>
        <v>Material, suministros y otros.</v>
      </c>
      <c r="E872" s="12" t="str">
        <f t="shared" si="83"/>
        <v>226</v>
      </c>
      <c r="F872" s="13" t="str">
        <f t="shared" si="80"/>
        <v>Gastos diversos.</v>
      </c>
      <c r="G872" s="18" t="s">
        <v>278</v>
      </c>
      <c r="H872" s="18" t="s">
        <v>279</v>
      </c>
      <c r="I872" s="20" t="s">
        <v>280</v>
      </c>
      <c r="J872" s="21">
        <v>3000</v>
      </c>
      <c r="K872" s="21">
        <v>0</v>
      </c>
      <c r="L872" s="21">
        <v>3000</v>
      </c>
      <c r="M872" s="21">
        <v>0</v>
      </c>
      <c r="N872" s="21">
        <v>3000</v>
      </c>
      <c r="O872" s="21">
        <v>0</v>
      </c>
    </row>
    <row r="873" spans="1:15" ht="24" x14ac:dyDescent="0.25">
      <c r="A873" s="12" t="str">
        <f t="shared" si="81"/>
        <v>2</v>
      </c>
      <c r="B873" s="13" t="str">
        <f t="shared" si="78"/>
        <v>GASTOS CORRIENTES EN BIENES Y SERVICIOS.</v>
      </c>
      <c r="C873" s="12" t="str">
        <f t="shared" si="82"/>
        <v>22</v>
      </c>
      <c r="D873" s="13" t="str">
        <f t="shared" si="79"/>
        <v>Material, suministros y otros.</v>
      </c>
      <c r="E873" s="12" t="str">
        <f t="shared" si="83"/>
        <v>226</v>
      </c>
      <c r="F873" s="13" t="str">
        <f t="shared" si="80"/>
        <v>Gastos diversos.</v>
      </c>
      <c r="G873" s="18" t="s">
        <v>278</v>
      </c>
      <c r="H873" s="18" t="s">
        <v>129</v>
      </c>
      <c r="I873" s="20" t="s">
        <v>130</v>
      </c>
      <c r="J873" s="21">
        <v>5000</v>
      </c>
      <c r="K873" s="21">
        <v>0</v>
      </c>
      <c r="L873" s="21">
        <v>5000</v>
      </c>
      <c r="M873" s="21">
        <v>0</v>
      </c>
      <c r="N873" s="21">
        <v>5000</v>
      </c>
      <c r="O873" s="21">
        <v>0</v>
      </c>
    </row>
    <row r="874" spans="1:15" ht="24" x14ac:dyDescent="0.25">
      <c r="A874" s="12" t="str">
        <f t="shared" si="81"/>
        <v>2</v>
      </c>
      <c r="B874" s="13" t="str">
        <f t="shared" si="78"/>
        <v>GASTOS CORRIENTES EN BIENES Y SERVICIOS.</v>
      </c>
      <c r="C874" s="12" t="str">
        <f t="shared" si="82"/>
        <v>22</v>
      </c>
      <c r="D874" s="13" t="str">
        <f t="shared" si="79"/>
        <v>Material, suministros y otros.</v>
      </c>
      <c r="E874" s="12" t="str">
        <f t="shared" si="83"/>
        <v>226</v>
      </c>
      <c r="F874" s="13" t="str">
        <f t="shared" si="80"/>
        <v>Gastos diversos.</v>
      </c>
      <c r="G874" s="18" t="s">
        <v>278</v>
      </c>
      <c r="H874" s="18" t="s">
        <v>95</v>
      </c>
      <c r="I874" s="20" t="s">
        <v>96</v>
      </c>
      <c r="J874" s="21">
        <v>1000</v>
      </c>
      <c r="K874" s="21">
        <v>0</v>
      </c>
      <c r="L874" s="21">
        <v>1000</v>
      </c>
      <c r="M874" s="21">
        <v>0</v>
      </c>
      <c r="N874" s="21">
        <v>1000</v>
      </c>
      <c r="O874" s="21">
        <v>0</v>
      </c>
    </row>
    <row r="875" spans="1:15" ht="24" x14ac:dyDescent="0.25">
      <c r="A875" s="12" t="str">
        <f t="shared" si="81"/>
        <v>2</v>
      </c>
      <c r="B875" s="13" t="str">
        <f t="shared" si="78"/>
        <v>GASTOS CORRIENTES EN BIENES Y SERVICIOS.</v>
      </c>
      <c r="C875" s="12" t="str">
        <f t="shared" si="82"/>
        <v>22</v>
      </c>
      <c r="D875" s="13" t="str">
        <f t="shared" si="79"/>
        <v>Material, suministros y otros.</v>
      </c>
      <c r="E875" s="12" t="str">
        <f t="shared" si="83"/>
        <v>221</v>
      </c>
      <c r="F875" s="13" t="str">
        <f t="shared" si="80"/>
        <v>Suministros.</v>
      </c>
      <c r="G875" s="18" t="s">
        <v>278</v>
      </c>
      <c r="H875" s="18" t="s">
        <v>159</v>
      </c>
      <c r="I875" s="20" t="s">
        <v>160</v>
      </c>
      <c r="J875" s="21">
        <v>400</v>
      </c>
      <c r="K875" s="21">
        <v>215.56</v>
      </c>
      <c r="L875" s="21">
        <v>615.55999999999995</v>
      </c>
      <c r="M875" s="21">
        <v>64.02</v>
      </c>
      <c r="N875" s="21">
        <v>551.54</v>
      </c>
      <c r="O875" s="21">
        <v>10.4002858847219</v>
      </c>
    </row>
    <row r="876" spans="1:15" ht="24" x14ac:dyDescent="0.25">
      <c r="A876" s="12" t="str">
        <f t="shared" si="81"/>
        <v>2</v>
      </c>
      <c r="B876" s="13" t="str">
        <f t="shared" si="78"/>
        <v>GASTOS CORRIENTES EN BIENES Y SERVICIOS.</v>
      </c>
      <c r="C876" s="12" t="str">
        <f t="shared" si="82"/>
        <v>22</v>
      </c>
      <c r="D876" s="13" t="str">
        <f t="shared" si="79"/>
        <v>Material, suministros y otros.</v>
      </c>
      <c r="E876" s="12" t="str">
        <f t="shared" si="83"/>
        <v>220</v>
      </c>
      <c r="F876" s="13" t="str">
        <f t="shared" si="80"/>
        <v>Material de oficina.</v>
      </c>
      <c r="G876" s="18" t="s">
        <v>278</v>
      </c>
      <c r="H876" s="18" t="s">
        <v>55</v>
      </c>
      <c r="I876" s="20" t="s">
        <v>56</v>
      </c>
      <c r="J876" s="21">
        <v>1200</v>
      </c>
      <c r="K876" s="21">
        <v>0</v>
      </c>
      <c r="L876" s="21">
        <v>1200</v>
      </c>
      <c r="M876" s="21">
        <v>0</v>
      </c>
      <c r="N876" s="21">
        <v>1200</v>
      </c>
      <c r="O876" s="21">
        <v>0</v>
      </c>
    </row>
    <row r="877" spans="1:15" ht="36" x14ac:dyDescent="0.25">
      <c r="A877" s="12" t="str">
        <f t="shared" si="81"/>
        <v>2</v>
      </c>
      <c r="B877" s="13" t="str">
        <f t="shared" si="78"/>
        <v>GASTOS CORRIENTES EN BIENES Y SERVICIOS.</v>
      </c>
      <c r="C877" s="12" t="str">
        <f t="shared" si="82"/>
        <v>21</v>
      </c>
      <c r="D877" s="13" t="str">
        <f t="shared" si="79"/>
        <v>Reparaciones, mantenimiento y conservación.</v>
      </c>
      <c r="E877" s="12" t="str">
        <f t="shared" si="83"/>
        <v>214</v>
      </c>
      <c r="F877" s="13" t="str">
        <f t="shared" si="80"/>
        <v>Elementos de transporte.</v>
      </c>
      <c r="G877" s="18" t="s">
        <v>278</v>
      </c>
      <c r="H877" s="18" t="s">
        <v>151</v>
      </c>
      <c r="I877" s="20" t="s">
        <v>152</v>
      </c>
      <c r="J877" s="21">
        <v>720</v>
      </c>
      <c r="K877" s="21">
        <v>0</v>
      </c>
      <c r="L877" s="21">
        <v>720</v>
      </c>
      <c r="M877" s="21">
        <v>0</v>
      </c>
      <c r="N877" s="21">
        <v>720</v>
      </c>
      <c r="O877" s="21">
        <v>0</v>
      </c>
    </row>
    <row r="878" spans="1:15" ht="24" x14ac:dyDescent="0.25">
      <c r="A878" s="12" t="str">
        <f t="shared" si="81"/>
        <v>2</v>
      </c>
      <c r="B878" s="13" t="str">
        <f t="shared" si="78"/>
        <v>GASTOS CORRIENTES EN BIENES Y SERVICIOS.</v>
      </c>
      <c r="C878" s="12" t="str">
        <f t="shared" si="82"/>
        <v>22</v>
      </c>
      <c r="D878" s="13" t="str">
        <f t="shared" si="79"/>
        <v>Material, suministros y otros.</v>
      </c>
      <c r="E878" s="12" t="str">
        <f t="shared" si="83"/>
        <v>220</v>
      </c>
      <c r="F878" s="13" t="str">
        <f t="shared" si="80"/>
        <v>Material de oficina.</v>
      </c>
      <c r="G878" s="18" t="s">
        <v>278</v>
      </c>
      <c r="H878" s="18" t="s">
        <v>119</v>
      </c>
      <c r="I878" s="20" t="s">
        <v>120</v>
      </c>
      <c r="J878" s="21">
        <v>0</v>
      </c>
      <c r="K878" s="21">
        <v>0</v>
      </c>
      <c r="L878" s="21">
        <v>0</v>
      </c>
      <c r="M878" s="21">
        <v>1944.95</v>
      </c>
      <c r="N878" s="21">
        <v>-1944.95</v>
      </c>
      <c r="O878" s="21">
        <v>0</v>
      </c>
    </row>
    <row r="879" spans="1:15" ht="24" x14ac:dyDescent="0.25">
      <c r="A879" s="12" t="str">
        <f t="shared" si="81"/>
        <v>2</v>
      </c>
      <c r="B879" s="13" t="str">
        <f t="shared" si="78"/>
        <v>GASTOS CORRIENTES EN BIENES Y SERVICIOS.</v>
      </c>
      <c r="C879" s="12" t="str">
        <f t="shared" si="82"/>
        <v>22</v>
      </c>
      <c r="D879" s="13" t="str">
        <f t="shared" si="79"/>
        <v>Material, suministros y otros.</v>
      </c>
      <c r="E879" s="12" t="str">
        <f t="shared" si="83"/>
        <v>226</v>
      </c>
      <c r="F879" s="13" t="str">
        <f t="shared" si="80"/>
        <v>Gastos diversos.</v>
      </c>
      <c r="G879" s="18" t="s">
        <v>278</v>
      </c>
      <c r="H879" s="18" t="s">
        <v>61</v>
      </c>
      <c r="I879" s="20" t="s">
        <v>62</v>
      </c>
      <c r="J879" s="21">
        <v>0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</row>
    <row r="880" spans="1:15" ht="24" x14ac:dyDescent="0.25">
      <c r="A880" s="12" t="str">
        <f t="shared" si="81"/>
        <v>2</v>
      </c>
      <c r="B880" s="13" t="str">
        <f t="shared" si="78"/>
        <v>GASTOS CORRIENTES EN BIENES Y SERVICIOS.</v>
      </c>
      <c r="C880" s="12" t="str">
        <f t="shared" si="82"/>
        <v>22</v>
      </c>
      <c r="D880" s="13" t="str">
        <f t="shared" si="79"/>
        <v>Material, suministros y otros.</v>
      </c>
      <c r="E880" s="12" t="str">
        <f t="shared" si="83"/>
        <v>226</v>
      </c>
      <c r="F880" s="13" t="str">
        <f t="shared" si="80"/>
        <v>Gastos diversos.</v>
      </c>
      <c r="G880" s="18" t="s">
        <v>278</v>
      </c>
      <c r="H880" s="18" t="s">
        <v>212</v>
      </c>
      <c r="I880" s="20" t="s">
        <v>213</v>
      </c>
      <c r="J880" s="21">
        <v>5000</v>
      </c>
      <c r="K880" s="21">
        <v>0</v>
      </c>
      <c r="L880" s="21">
        <v>5000</v>
      </c>
      <c r="M880" s="21">
        <v>0</v>
      </c>
      <c r="N880" s="21">
        <v>5000</v>
      </c>
      <c r="O880" s="21">
        <v>0</v>
      </c>
    </row>
    <row r="881" spans="1:15" ht="24" x14ac:dyDescent="0.25">
      <c r="A881" s="12" t="str">
        <f t="shared" si="81"/>
        <v>1</v>
      </c>
      <c r="B881" s="13" t="str">
        <f t="shared" si="78"/>
        <v>GASTOS DE PERSONAL.</v>
      </c>
      <c r="C881" s="12" t="str">
        <f t="shared" si="82"/>
        <v>13</v>
      </c>
      <c r="D881" s="13" t="str">
        <f t="shared" si="79"/>
        <v>Personal Laboral.</v>
      </c>
      <c r="E881" s="12" t="str">
        <f t="shared" si="83"/>
        <v>131</v>
      </c>
      <c r="F881" s="13" t="str">
        <f t="shared" si="80"/>
        <v>Laboral temporal.</v>
      </c>
      <c r="G881" s="18" t="s">
        <v>281</v>
      </c>
      <c r="H881" s="18" t="s">
        <v>244</v>
      </c>
      <c r="I881" s="20" t="s">
        <v>245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</row>
    <row r="882" spans="1:15" x14ac:dyDescent="0.25">
      <c r="A882" s="12" t="str">
        <f t="shared" si="81"/>
        <v>1</v>
      </c>
      <c r="B882" s="13" t="str">
        <f t="shared" si="78"/>
        <v>GASTOS DE PERSONAL.</v>
      </c>
      <c r="C882" s="12" t="str">
        <f t="shared" si="82"/>
        <v>15</v>
      </c>
      <c r="D882" s="13" t="str">
        <f t="shared" si="79"/>
        <v>Incentivos al rendimiento.</v>
      </c>
      <c r="E882" s="12" t="str">
        <f t="shared" si="83"/>
        <v>151</v>
      </c>
      <c r="F882" s="13" t="str">
        <f t="shared" si="80"/>
        <v>Gratificaciones.</v>
      </c>
      <c r="G882" s="18" t="s">
        <v>281</v>
      </c>
      <c r="H882" s="18" t="s">
        <v>51</v>
      </c>
      <c r="I882" s="20" t="s">
        <v>52</v>
      </c>
      <c r="J882" s="21">
        <v>10</v>
      </c>
      <c r="K882" s="21">
        <v>0</v>
      </c>
      <c r="L882" s="21">
        <v>10</v>
      </c>
      <c r="M882" s="21">
        <v>0</v>
      </c>
      <c r="N882" s="21">
        <v>10</v>
      </c>
      <c r="O882" s="21">
        <v>0</v>
      </c>
    </row>
    <row r="883" spans="1:15" x14ac:dyDescent="0.25">
      <c r="A883" s="12" t="str">
        <f t="shared" si="81"/>
        <v>1</v>
      </c>
      <c r="B883" s="13" t="str">
        <f t="shared" si="78"/>
        <v>GASTOS DE PERSONAL.</v>
      </c>
      <c r="C883" s="12" t="str">
        <f t="shared" si="82"/>
        <v>14</v>
      </c>
      <c r="D883" s="13" t="str">
        <f t="shared" si="79"/>
        <v>Otro personal.</v>
      </c>
      <c r="E883" s="12" t="str">
        <f t="shared" si="83"/>
        <v>143</v>
      </c>
      <c r="F883" s="13" t="str">
        <f t="shared" si="80"/>
        <v>Otro personal.</v>
      </c>
      <c r="G883" s="18" t="s">
        <v>281</v>
      </c>
      <c r="H883" s="18" t="s">
        <v>89</v>
      </c>
      <c r="I883" s="20" t="s">
        <v>90</v>
      </c>
      <c r="J883" s="21">
        <v>10</v>
      </c>
      <c r="K883" s="21">
        <v>0</v>
      </c>
      <c r="L883" s="21">
        <v>10</v>
      </c>
      <c r="M883" s="21">
        <v>0</v>
      </c>
      <c r="N883" s="21">
        <v>10</v>
      </c>
      <c r="O883" s="21">
        <v>0</v>
      </c>
    </row>
    <row r="884" spans="1:15" ht="36" x14ac:dyDescent="0.25">
      <c r="A884" s="12" t="str">
        <f t="shared" si="81"/>
        <v>1</v>
      </c>
      <c r="B884" s="13" t="str">
        <f t="shared" si="78"/>
        <v>GASTOS DE PERSONAL.</v>
      </c>
      <c r="C884" s="12" t="str">
        <f t="shared" si="82"/>
        <v>13</v>
      </c>
      <c r="D884" s="13" t="str">
        <f t="shared" si="79"/>
        <v>Personal Laboral.</v>
      </c>
      <c r="E884" s="12" t="str">
        <f t="shared" si="83"/>
        <v>131</v>
      </c>
      <c r="F884" s="13" t="str">
        <f t="shared" si="80"/>
        <v>Laboral temporal.</v>
      </c>
      <c r="G884" s="18" t="s">
        <v>281</v>
      </c>
      <c r="H884" s="18" t="s">
        <v>87</v>
      </c>
      <c r="I884" s="20" t="s">
        <v>88</v>
      </c>
      <c r="J884" s="21">
        <v>10</v>
      </c>
      <c r="K884" s="21">
        <v>0</v>
      </c>
      <c r="L884" s="21">
        <v>10</v>
      </c>
      <c r="M884" s="21">
        <v>0</v>
      </c>
      <c r="N884" s="21">
        <v>10</v>
      </c>
      <c r="O884" s="21">
        <v>0</v>
      </c>
    </row>
    <row r="885" spans="1:15" ht="24" x14ac:dyDescent="0.25">
      <c r="A885" s="12" t="str">
        <f t="shared" si="81"/>
        <v>1</v>
      </c>
      <c r="B885" s="13" t="str">
        <f t="shared" si="78"/>
        <v>GASTOS DE PERSONAL.</v>
      </c>
      <c r="C885" s="12" t="str">
        <f t="shared" si="82"/>
        <v>16</v>
      </c>
      <c r="D885" s="13" t="str">
        <f t="shared" si="79"/>
        <v>Cuotas, prestaciones y gastos sociales a cargo del empleador.</v>
      </c>
      <c r="E885" s="12" t="str">
        <f t="shared" si="83"/>
        <v>162</v>
      </c>
      <c r="F885" s="13" t="str">
        <f t="shared" si="80"/>
        <v>Gastos sociales del personal.</v>
      </c>
      <c r="G885" s="18" t="s">
        <v>281</v>
      </c>
      <c r="H885" s="18" t="s">
        <v>16</v>
      </c>
      <c r="I885" s="20" t="s">
        <v>17</v>
      </c>
      <c r="J885" s="21">
        <v>7631</v>
      </c>
      <c r="K885" s="21">
        <v>0</v>
      </c>
      <c r="L885" s="21">
        <v>7631</v>
      </c>
      <c r="M885" s="21">
        <v>1584.96</v>
      </c>
      <c r="N885" s="21">
        <v>6046.04</v>
      </c>
      <c r="O885" s="21">
        <v>20.770017030331498</v>
      </c>
    </row>
    <row r="886" spans="1:15" ht="24" x14ac:dyDescent="0.25">
      <c r="A886" s="12" t="str">
        <f t="shared" si="81"/>
        <v>1</v>
      </c>
      <c r="B886" s="13" t="str">
        <f t="shared" si="78"/>
        <v>GASTOS DE PERSONAL.</v>
      </c>
      <c r="C886" s="12" t="str">
        <f t="shared" si="82"/>
        <v>16</v>
      </c>
      <c r="D886" s="13" t="str">
        <f t="shared" si="79"/>
        <v>Cuotas, prestaciones y gastos sociales a cargo del empleador.</v>
      </c>
      <c r="E886" s="12" t="str">
        <f t="shared" si="83"/>
        <v>160</v>
      </c>
      <c r="F886" s="13" t="str">
        <f t="shared" si="80"/>
        <v>Cuotas sociales.</v>
      </c>
      <c r="G886" s="18" t="s">
        <v>281</v>
      </c>
      <c r="H886" s="18" t="s">
        <v>8</v>
      </c>
      <c r="I886" s="20" t="s">
        <v>9</v>
      </c>
      <c r="J886" s="21">
        <v>235212</v>
      </c>
      <c r="K886" s="21">
        <v>6950.81</v>
      </c>
      <c r="L886" s="21">
        <v>242162.81</v>
      </c>
      <c r="M886" s="21">
        <v>125136.91</v>
      </c>
      <c r="N886" s="21">
        <v>117025.9</v>
      </c>
      <c r="O886" s="21">
        <v>51.674701825175603</v>
      </c>
    </row>
    <row r="887" spans="1:15" x14ac:dyDescent="0.25">
      <c r="A887" s="12" t="str">
        <f t="shared" si="81"/>
        <v>1</v>
      </c>
      <c r="B887" s="13" t="str">
        <f t="shared" si="78"/>
        <v>GASTOS DE PERSONAL.</v>
      </c>
      <c r="C887" s="12" t="str">
        <f t="shared" si="82"/>
        <v>15</v>
      </c>
      <c r="D887" s="13" t="str">
        <f t="shared" si="79"/>
        <v>Incentivos al rendimiento.</v>
      </c>
      <c r="E887" s="12" t="str">
        <f t="shared" si="83"/>
        <v>150</v>
      </c>
      <c r="F887" s="13" t="str">
        <f t="shared" si="80"/>
        <v>Productividad.</v>
      </c>
      <c r="G887" s="18" t="s">
        <v>281</v>
      </c>
      <c r="H887" s="18" t="s">
        <v>49</v>
      </c>
      <c r="I887" s="20" t="s">
        <v>50</v>
      </c>
      <c r="J887" s="21">
        <v>7225</v>
      </c>
      <c r="K887" s="21">
        <v>0</v>
      </c>
      <c r="L887" s="21">
        <v>7225</v>
      </c>
      <c r="M887" s="21">
        <v>5037.3500000000004</v>
      </c>
      <c r="N887" s="21">
        <v>2187.6499999999996</v>
      </c>
      <c r="O887" s="21">
        <v>69.72</v>
      </c>
    </row>
    <row r="888" spans="1:15" ht="24" x14ac:dyDescent="0.25">
      <c r="A888" s="12" t="str">
        <f t="shared" si="81"/>
        <v>1</v>
      </c>
      <c r="B888" s="13" t="str">
        <f t="shared" si="78"/>
        <v>GASTOS DE PERSONAL.</v>
      </c>
      <c r="C888" s="12" t="str">
        <f t="shared" si="82"/>
        <v>13</v>
      </c>
      <c r="D888" s="13" t="str">
        <f t="shared" si="79"/>
        <v>Personal Laboral.</v>
      </c>
      <c r="E888" s="12" t="str">
        <f t="shared" si="83"/>
        <v>130</v>
      </c>
      <c r="F888" s="13" t="str">
        <f t="shared" si="80"/>
        <v>Laboral Fijo.</v>
      </c>
      <c r="G888" s="18" t="s">
        <v>281</v>
      </c>
      <c r="H888" s="18" t="s">
        <v>79</v>
      </c>
      <c r="I888" s="20" t="s">
        <v>80</v>
      </c>
      <c r="J888" s="21">
        <v>10</v>
      </c>
      <c r="K888" s="21">
        <v>0</v>
      </c>
      <c r="L888" s="21">
        <v>10</v>
      </c>
      <c r="M888" s="21">
        <v>0</v>
      </c>
      <c r="N888" s="21">
        <v>10</v>
      </c>
      <c r="O888" s="21">
        <v>0</v>
      </c>
    </row>
    <row r="889" spans="1:15" ht="24" x14ac:dyDescent="0.25">
      <c r="A889" s="12" t="str">
        <f t="shared" si="81"/>
        <v>1</v>
      </c>
      <c r="B889" s="13" t="str">
        <f t="shared" si="78"/>
        <v>GASTOS DE PERSONAL.</v>
      </c>
      <c r="C889" s="12" t="str">
        <f t="shared" si="82"/>
        <v>13</v>
      </c>
      <c r="D889" s="13" t="str">
        <f t="shared" si="79"/>
        <v>Personal Laboral.</v>
      </c>
      <c r="E889" s="12" t="str">
        <f t="shared" si="83"/>
        <v>130</v>
      </c>
      <c r="F889" s="13" t="str">
        <f t="shared" si="80"/>
        <v>Laboral Fijo.</v>
      </c>
      <c r="G889" s="18" t="s">
        <v>281</v>
      </c>
      <c r="H889" s="18" t="s">
        <v>77</v>
      </c>
      <c r="I889" s="20" t="s">
        <v>78</v>
      </c>
      <c r="J889" s="21">
        <v>90858</v>
      </c>
      <c r="K889" s="21">
        <v>10820</v>
      </c>
      <c r="L889" s="21">
        <v>101678</v>
      </c>
      <c r="M889" s="21">
        <v>53479.55</v>
      </c>
      <c r="N889" s="21">
        <v>48198.45</v>
      </c>
      <c r="O889" s="21">
        <v>52.5969727954406</v>
      </c>
    </row>
    <row r="890" spans="1:15" ht="24" x14ac:dyDescent="0.25">
      <c r="A890" s="12" t="str">
        <f t="shared" si="81"/>
        <v>1</v>
      </c>
      <c r="B890" s="13" t="str">
        <f t="shared" si="78"/>
        <v>GASTOS DE PERSONAL.</v>
      </c>
      <c r="C890" s="12" t="str">
        <f t="shared" si="82"/>
        <v>12</v>
      </c>
      <c r="D890" s="13" t="str">
        <f t="shared" si="79"/>
        <v>Personal Funcionario.</v>
      </c>
      <c r="E890" s="12" t="str">
        <f t="shared" si="83"/>
        <v>121</v>
      </c>
      <c r="F890" s="13" t="str">
        <f t="shared" si="80"/>
        <v>Retribuciones complementarias.</v>
      </c>
      <c r="G890" s="18" t="s">
        <v>281</v>
      </c>
      <c r="H890" s="18" t="s">
        <v>47</v>
      </c>
      <c r="I890" s="20" t="s">
        <v>48</v>
      </c>
      <c r="J890" s="21">
        <v>372674</v>
      </c>
      <c r="K890" s="21">
        <v>21063.06</v>
      </c>
      <c r="L890" s="21">
        <v>393737.06</v>
      </c>
      <c r="M890" s="21">
        <v>154738.37</v>
      </c>
      <c r="N890" s="21">
        <v>238998.69</v>
      </c>
      <c r="O890" s="21">
        <v>39.299925183373396</v>
      </c>
    </row>
    <row r="891" spans="1:15" ht="24" x14ac:dyDescent="0.25">
      <c r="A891" s="12" t="str">
        <f t="shared" si="81"/>
        <v>1</v>
      </c>
      <c r="B891" s="13" t="str">
        <f t="shared" si="78"/>
        <v>GASTOS DE PERSONAL.</v>
      </c>
      <c r="C891" s="12" t="str">
        <f t="shared" si="82"/>
        <v>12</v>
      </c>
      <c r="D891" s="13" t="str">
        <f t="shared" si="79"/>
        <v>Personal Funcionario.</v>
      </c>
      <c r="E891" s="12" t="str">
        <f t="shared" si="83"/>
        <v>121</v>
      </c>
      <c r="F891" s="13" t="str">
        <f t="shared" si="80"/>
        <v>Retribuciones complementarias.</v>
      </c>
      <c r="G891" s="18" t="s">
        <v>281</v>
      </c>
      <c r="H891" s="18" t="s">
        <v>45</v>
      </c>
      <c r="I891" s="20" t="s">
        <v>46</v>
      </c>
      <c r="J891" s="21">
        <v>126923</v>
      </c>
      <c r="K891" s="21">
        <v>0</v>
      </c>
      <c r="L891" s="21">
        <v>126923</v>
      </c>
      <c r="M891" s="21">
        <v>53603.61</v>
      </c>
      <c r="N891" s="21">
        <v>73319.39</v>
      </c>
      <c r="O891" s="21">
        <v>42.233172867924097</v>
      </c>
    </row>
    <row r="892" spans="1:15" ht="24" x14ac:dyDescent="0.25">
      <c r="A892" s="12" t="str">
        <f t="shared" si="81"/>
        <v>1</v>
      </c>
      <c r="B892" s="13" t="str">
        <f t="shared" si="78"/>
        <v>GASTOS DE PERSONAL.</v>
      </c>
      <c r="C892" s="12" t="str">
        <f t="shared" si="82"/>
        <v>12</v>
      </c>
      <c r="D892" s="13" t="str">
        <f t="shared" si="79"/>
        <v>Personal Funcionario.</v>
      </c>
      <c r="E892" s="12" t="str">
        <f t="shared" si="83"/>
        <v>120</v>
      </c>
      <c r="F892" s="13" t="str">
        <f t="shared" si="80"/>
        <v>Retribuciones básicas.</v>
      </c>
      <c r="G892" s="18" t="s">
        <v>281</v>
      </c>
      <c r="H892" s="18" t="s">
        <v>43</v>
      </c>
      <c r="I892" s="20" t="s">
        <v>44</v>
      </c>
      <c r="J892" s="21">
        <v>47394</v>
      </c>
      <c r="K892" s="21">
        <v>0</v>
      </c>
      <c r="L892" s="21">
        <v>47394</v>
      </c>
      <c r="M892" s="21">
        <v>22567.42</v>
      </c>
      <c r="N892" s="21">
        <v>24826.58</v>
      </c>
      <c r="O892" s="21">
        <v>47.616618135307597</v>
      </c>
    </row>
    <row r="893" spans="1:15" x14ac:dyDescent="0.25">
      <c r="A893" s="12" t="str">
        <f t="shared" si="81"/>
        <v>1</v>
      </c>
      <c r="B893" s="13" t="str">
        <f t="shared" si="78"/>
        <v>GASTOS DE PERSONAL.</v>
      </c>
      <c r="C893" s="12" t="str">
        <f t="shared" si="82"/>
        <v>12</v>
      </c>
      <c r="D893" s="13" t="str">
        <f t="shared" si="79"/>
        <v>Personal Funcionario.</v>
      </c>
      <c r="E893" s="12" t="str">
        <f t="shared" si="83"/>
        <v>120</v>
      </c>
      <c r="F893" s="13" t="str">
        <f t="shared" si="80"/>
        <v>Retribuciones básicas.</v>
      </c>
      <c r="G893" s="18" t="s">
        <v>281</v>
      </c>
      <c r="H893" s="18" t="s">
        <v>41</v>
      </c>
      <c r="I893" s="20" t="s">
        <v>42</v>
      </c>
      <c r="J893" s="21">
        <v>25039</v>
      </c>
      <c r="K893" s="21">
        <v>0</v>
      </c>
      <c r="L893" s="21">
        <v>25039</v>
      </c>
      <c r="M893" s="21">
        <v>13645.72</v>
      </c>
      <c r="N893" s="21">
        <v>11393.28</v>
      </c>
      <c r="O893" s="21">
        <v>54.497863328847203</v>
      </c>
    </row>
    <row r="894" spans="1:15" ht="24" x14ac:dyDescent="0.25">
      <c r="A894" s="12" t="str">
        <f t="shared" si="81"/>
        <v>1</v>
      </c>
      <c r="B894" s="13" t="str">
        <f t="shared" si="78"/>
        <v>GASTOS DE PERSONAL.</v>
      </c>
      <c r="C894" s="12" t="str">
        <f t="shared" si="82"/>
        <v>12</v>
      </c>
      <c r="D894" s="13" t="str">
        <f t="shared" si="79"/>
        <v>Personal Funcionario.</v>
      </c>
      <c r="E894" s="12" t="str">
        <f t="shared" si="83"/>
        <v>120</v>
      </c>
      <c r="F894" s="13" t="str">
        <f t="shared" si="80"/>
        <v>Retribuciones básicas.</v>
      </c>
      <c r="G894" s="18" t="s">
        <v>281</v>
      </c>
      <c r="H894" s="18" t="s">
        <v>39</v>
      </c>
      <c r="I894" s="20" t="s">
        <v>40</v>
      </c>
      <c r="J894" s="21">
        <v>10</v>
      </c>
      <c r="K894" s="21">
        <v>0</v>
      </c>
      <c r="L894" s="21">
        <v>10</v>
      </c>
      <c r="M894" s="21">
        <v>0</v>
      </c>
      <c r="N894" s="21">
        <v>10</v>
      </c>
      <c r="O894" s="21">
        <v>0</v>
      </c>
    </row>
    <row r="895" spans="1:15" ht="24" x14ac:dyDescent="0.25">
      <c r="A895" s="12" t="str">
        <f t="shared" si="81"/>
        <v>1</v>
      </c>
      <c r="B895" s="13" t="str">
        <f t="shared" si="78"/>
        <v>GASTOS DE PERSONAL.</v>
      </c>
      <c r="C895" s="12" t="str">
        <f t="shared" si="82"/>
        <v>12</v>
      </c>
      <c r="D895" s="13" t="str">
        <f t="shared" si="79"/>
        <v>Personal Funcionario.</v>
      </c>
      <c r="E895" s="12" t="str">
        <f t="shared" si="83"/>
        <v>120</v>
      </c>
      <c r="F895" s="13" t="str">
        <f t="shared" si="80"/>
        <v>Retribuciones básicas.</v>
      </c>
      <c r="G895" s="18" t="s">
        <v>281</v>
      </c>
      <c r="H895" s="18" t="s">
        <v>37</v>
      </c>
      <c r="I895" s="20" t="s">
        <v>38</v>
      </c>
      <c r="J895" s="21">
        <v>31632</v>
      </c>
      <c r="K895" s="21">
        <v>0</v>
      </c>
      <c r="L895" s="21">
        <v>31632</v>
      </c>
      <c r="M895" s="21">
        <v>12934.61</v>
      </c>
      <c r="N895" s="21">
        <v>18697.39</v>
      </c>
      <c r="O895" s="21">
        <v>40.8909016160287</v>
      </c>
    </row>
    <row r="896" spans="1:15" ht="24" x14ac:dyDescent="0.25">
      <c r="A896" s="12" t="str">
        <f t="shared" si="81"/>
        <v>1</v>
      </c>
      <c r="B896" s="13" t="str">
        <f t="shared" si="78"/>
        <v>GASTOS DE PERSONAL.</v>
      </c>
      <c r="C896" s="12" t="str">
        <f t="shared" si="82"/>
        <v>12</v>
      </c>
      <c r="D896" s="13" t="str">
        <f t="shared" si="79"/>
        <v>Personal Funcionario.</v>
      </c>
      <c r="E896" s="12" t="str">
        <f t="shared" si="83"/>
        <v>120</v>
      </c>
      <c r="F896" s="13" t="str">
        <f t="shared" si="80"/>
        <v>Retribuciones básicas.</v>
      </c>
      <c r="G896" s="18" t="s">
        <v>281</v>
      </c>
      <c r="H896" s="18" t="s">
        <v>75</v>
      </c>
      <c r="I896" s="20" t="s">
        <v>76</v>
      </c>
      <c r="J896" s="21">
        <v>98301</v>
      </c>
      <c r="K896" s="21">
        <v>0</v>
      </c>
      <c r="L896" s="21">
        <v>98301</v>
      </c>
      <c r="M896" s="21">
        <v>51353.16</v>
      </c>
      <c r="N896" s="21">
        <v>46947.839999999997</v>
      </c>
      <c r="O896" s="21">
        <v>52.240730001683801</v>
      </c>
    </row>
    <row r="897" spans="1:15" ht="24" x14ac:dyDescent="0.25">
      <c r="A897" s="12" t="str">
        <f t="shared" si="81"/>
        <v>1</v>
      </c>
      <c r="B897" s="13" t="str">
        <f t="shared" si="78"/>
        <v>GASTOS DE PERSONAL.</v>
      </c>
      <c r="C897" s="12" t="str">
        <f t="shared" si="82"/>
        <v>12</v>
      </c>
      <c r="D897" s="13" t="str">
        <f t="shared" si="79"/>
        <v>Personal Funcionario.</v>
      </c>
      <c r="E897" s="12" t="str">
        <f t="shared" si="83"/>
        <v>120</v>
      </c>
      <c r="F897" s="13" t="str">
        <f t="shared" si="80"/>
        <v>Retribuciones básicas.</v>
      </c>
      <c r="G897" s="18" t="s">
        <v>281</v>
      </c>
      <c r="H897" s="18" t="s">
        <v>73</v>
      </c>
      <c r="I897" s="20" t="s">
        <v>74</v>
      </c>
      <c r="J897" s="21">
        <v>64964</v>
      </c>
      <c r="K897" s="21">
        <v>0</v>
      </c>
      <c r="L897" s="21">
        <v>64964</v>
      </c>
      <c r="M897" s="21">
        <v>17741.5</v>
      </c>
      <c r="N897" s="21">
        <v>47222.5</v>
      </c>
      <c r="O897" s="21">
        <v>27.309740778667901</v>
      </c>
    </row>
    <row r="898" spans="1:15" ht="24" x14ac:dyDescent="0.25">
      <c r="A898" s="12" t="str">
        <f t="shared" si="81"/>
        <v>1</v>
      </c>
      <c r="B898" s="13" t="str">
        <f t="shared" ref="B898:B961" si="84">VLOOKUP(A898*1,$A$2224:$B$2588,2,0)</f>
        <v>GASTOS DE PERSONAL.</v>
      </c>
      <c r="C898" s="12" t="str">
        <f t="shared" si="82"/>
        <v>12</v>
      </c>
      <c r="D898" s="13" t="str">
        <f t="shared" ref="D898:D961" si="85">VLOOKUP(C898*1,$A$2224:$B$2588,2,0)</f>
        <v>Personal Funcionario.</v>
      </c>
      <c r="E898" s="12" t="str">
        <f t="shared" si="83"/>
        <v>121</v>
      </c>
      <c r="F898" s="13" t="str">
        <f t="shared" ref="F898:F961" si="86">VLOOKUP(E898*1,$A$2224:$B$2588,2,0)</f>
        <v>Retribuciones complementarias.</v>
      </c>
      <c r="G898" s="18" t="s">
        <v>281</v>
      </c>
      <c r="H898" s="18" t="s">
        <v>267</v>
      </c>
      <c r="I898" s="20" t="s">
        <v>268</v>
      </c>
      <c r="J898" s="21">
        <v>0</v>
      </c>
      <c r="K898" s="21">
        <v>0</v>
      </c>
      <c r="L898" s="21">
        <v>0</v>
      </c>
      <c r="M898" s="21">
        <v>11003.08</v>
      </c>
      <c r="N898" s="21">
        <v>-11003.08</v>
      </c>
      <c r="O898" s="21">
        <v>0</v>
      </c>
    </row>
    <row r="899" spans="1:15" ht="24" x14ac:dyDescent="0.25">
      <c r="A899" s="12" t="str">
        <f t="shared" ref="A899:A962" si="87">LEFT(H899,1)</f>
        <v>2</v>
      </c>
      <c r="B899" s="13" t="str">
        <f t="shared" si="84"/>
        <v>GASTOS CORRIENTES EN BIENES Y SERVICIOS.</v>
      </c>
      <c r="C899" s="12" t="str">
        <f t="shared" ref="C899:C962" si="88">LEFT($H899,2)</f>
        <v>22</v>
      </c>
      <c r="D899" s="13" t="str">
        <f t="shared" si="85"/>
        <v>Material, suministros y otros.</v>
      </c>
      <c r="E899" s="12" t="str">
        <f t="shared" ref="E899:E962" si="89">LEFT($H899,3)</f>
        <v>227</v>
      </c>
      <c r="F899" s="13" t="str">
        <f t="shared" si="86"/>
        <v>Trabajos realizados por otras empresas y profesionales.</v>
      </c>
      <c r="G899" s="18" t="s">
        <v>281</v>
      </c>
      <c r="H899" s="18" t="s">
        <v>284</v>
      </c>
      <c r="I899" s="20" t="s">
        <v>285</v>
      </c>
      <c r="J899" s="21">
        <v>10</v>
      </c>
      <c r="K899" s="21">
        <v>0</v>
      </c>
      <c r="L899" s="21">
        <v>10</v>
      </c>
      <c r="M899" s="21">
        <v>0</v>
      </c>
      <c r="N899" s="21">
        <v>10</v>
      </c>
      <c r="O899" s="21">
        <v>0</v>
      </c>
    </row>
    <row r="900" spans="1:15" ht="24" x14ac:dyDescent="0.25">
      <c r="A900" s="12" t="str">
        <f t="shared" si="87"/>
        <v>2</v>
      </c>
      <c r="B900" s="13" t="str">
        <f t="shared" si="84"/>
        <v>GASTOS CORRIENTES EN BIENES Y SERVICIOS.</v>
      </c>
      <c r="C900" s="12" t="str">
        <f t="shared" si="88"/>
        <v>22</v>
      </c>
      <c r="D900" s="13" t="str">
        <f t="shared" si="85"/>
        <v>Material, suministros y otros.</v>
      </c>
      <c r="E900" s="12" t="str">
        <f t="shared" si="89"/>
        <v>226</v>
      </c>
      <c r="F900" s="13" t="str">
        <f t="shared" si="86"/>
        <v>Gastos diversos.</v>
      </c>
      <c r="G900" s="18" t="s">
        <v>281</v>
      </c>
      <c r="H900" s="18" t="s">
        <v>95</v>
      </c>
      <c r="I900" s="20" t="s">
        <v>96</v>
      </c>
      <c r="J900" s="21">
        <v>10</v>
      </c>
      <c r="K900" s="21">
        <v>0</v>
      </c>
      <c r="L900" s="21">
        <v>10</v>
      </c>
      <c r="M900" s="21">
        <v>0</v>
      </c>
      <c r="N900" s="21">
        <v>10</v>
      </c>
      <c r="O900" s="21">
        <v>0</v>
      </c>
    </row>
    <row r="901" spans="1:15" ht="24" x14ac:dyDescent="0.25">
      <c r="A901" s="12" t="str">
        <f t="shared" si="87"/>
        <v>2</v>
      </c>
      <c r="B901" s="13" t="str">
        <f t="shared" si="84"/>
        <v>GASTOS CORRIENTES EN BIENES Y SERVICIOS.</v>
      </c>
      <c r="C901" s="12" t="str">
        <f t="shared" si="88"/>
        <v>22</v>
      </c>
      <c r="D901" s="13" t="str">
        <f t="shared" si="85"/>
        <v>Material, suministros y otros.</v>
      </c>
      <c r="E901" s="12" t="str">
        <f t="shared" si="89"/>
        <v>225</v>
      </c>
      <c r="F901" s="13" t="str">
        <f t="shared" si="86"/>
        <v>Tributos.</v>
      </c>
      <c r="G901" s="18" t="s">
        <v>281</v>
      </c>
      <c r="H901" s="18" t="s">
        <v>224</v>
      </c>
      <c r="I901" s="20" t="s">
        <v>225</v>
      </c>
      <c r="J901" s="21">
        <v>10</v>
      </c>
      <c r="K901" s="21">
        <v>0</v>
      </c>
      <c r="L901" s="21">
        <v>10</v>
      </c>
      <c r="M901" s="21">
        <v>4.75</v>
      </c>
      <c r="N901" s="21">
        <v>5.25</v>
      </c>
      <c r="O901" s="21">
        <v>47.499990500001402</v>
      </c>
    </row>
    <row r="902" spans="1:15" ht="24" x14ac:dyDescent="0.25">
      <c r="A902" s="12" t="str">
        <f t="shared" si="87"/>
        <v>2</v>
      </c>
      <c r="B902" s="13" t="str">
        <f t="shared" si="84"/>
        <v>GASTOS CORRIENTES EN BIENES Y SERVICIOS.</v>
      </c>
      <c r="C902" s="12" t="str">
        <f t="shared" si="88"/>
        <v>22</v>
      </c>
      <c r="D902" s="13" t="str">
        <f t="shared" si="85"/>
        <v>Material, suministros y otros.</v>
      </c>
      <c r="E902" s="12" t="str">
        <f t="shared" si="89"/>
        <v>227</v>
      </c>
      <c r="F902" s="13" t="str">
        <f t="shared" si="86"/>
        <v>Trabajos realizados por otras empresas y profesionales.</v>
      </c>
      <c r="G902" s="18" t="s">
        <v>281</v>
      </c>
      <c r="H902" s="18" t="s">
        <v>282</v>
      </c>
      <c r="I902" s="20" t="s">
        <v>283</v>
      </c>
      <c r="J902" s="21">
        <v>30000</v>
      </c>
      <c r="K902" s="21">
        <v>0</v>
      </c>
      <c r="L902" s="21">
        <v>30000</v>
      </c>
      <c r="M902" s="21">
        <v>0</v>
      </c>
      <c r="N902" s="21">
        <v>30000</v>
      </c>
      <c r="O902" s="21">
        <v>0</v>
      </c>
    </row>
    <row r="903" spans="1:15" ht="24" x14ac:dyDescent="0.25">
      <c r="A903" s="12" t="str">
        <f t="shared" si="87"/>
        <v>2</v>
      </c>
      <c r="B903" s="13" t="str">
        <f t="shared" si="84"/>
        <v>GASTOS CORRIENTES EN BIENES Y SERVICIOS.</v>
      </c>
      <c r="C903" s="12" t="str">
        <f t="shared" si="88"/>
        <v>23</v>
      </c>
      <c r="D903" s="13" t="str">
        <f t="shared" si="85"/>
        <v>Indemnizaciones por razón del servicio.</v>
      </c>
      <c r="E903" s="12" t="str">
        <f t="shared" si="89"/>
        <v>231</v>
      </c>
      <c r="F903" s="13" t="str">
        <f t="shared" si="86"/>
        <v>Locomoción.</v>
      </c>
      <c r="G903" s="18" t="s">
        <v>281</v>
      </c>
      <c r="H903" s="18" t="s">
        <v>109</v>
      </c>
      <c r="I903" s="20" t="s">
        <v>110</v>
      </c>
      <c r="J903" s="21">
        <v>360</v>
      </c>
      <c r="K903" s="21">
        <v>0</v>
      </c>
      <c r="L903" s="21">
        <v>360</v>
      </c>
      <c r="M903" s="21">
        <v>0</v>
      </c>
      <c r="N903" s="21">
        <v>360</v>
      </c>
      <c r="O903" s="21">
        <v>0</v>
      </c>
    </row>
    <row r="904" spans="1:15" ht="24" x14ac:dyDescent="0.25">
      <c r="A904" s="12" t="str">
        <f t="shared" si="87"/>
        <v>2</v>
      </c>
      <c r="B904" s="13" t="str">
        <f t="shared" si="84"/>
        <v>GASTOS CORRIENTES EN BIENES Y SERVICIOS.</v>
      </c>
      <c r="C904" s="12" t="str">
        <f t="shared" si="88"/>
        <v>22</v>
      </c>
      <c r="D904" s="13" t="str">
        <f t="shared" si="85"/>
        <v>Material, suministros y otros.</v>
      </c>
      <c r="E904" s="12" t="str">
        <f t="shared" si="89"/>
        <v>227</v>
      </c>
      <c r="F904" s="13" t="str">
        <f t="shared" si="86"/>
        <v>Trabajos realizados por otras empresas y profesionales.</v>
      </c>
      <c r="G904" s="18" t="s">
        <v>281</v>
      </c>
      <c r="H904" s="18" t="s">
        <v>26</v>
      </c>
      <c r="I904" s="20" t="s">
        <v>27</v>
      </c>
      <c r="J904" s="21">
        <v>60000</v>
      </c>
      <c r="K904" s="21">
        <v>0</v>
      </c>
      <c r="L904" s="21">
        <v>60000</v>
      </c>
      <c r="M904" s="21">
        <v>0</v>
      </c>
      <c r="N904" s="21">
        <v>60000</v>
      </c>
      <c r="O904" s="21">
        <v>0</v>
      </c>
    </row>
    <row r="905" spans="1:15" ht="24" x14ac:dyDescent="0.25">
      <c r="A905" s="12" t="str">
        <f t="shared" si="87"/>
        <v>2</v>
      </c>
      <c r="B905" s="13" t="str">
        <f t="shared" si="84"/>
        <v>GASTOS CORRIENTES EN BIENES Y SERVICIOS.</v>
      </c>
      <c r="C905" s="12" t="str">
        <f t="shared" si="88"/>
        <v>22</v>
      </c>
      <c r="D905" s="13" t="str">
        <f t="shared" si="85"/>
        <v>Material, suministros y otros.</v>
      </c>
      <c r="E905" s="12" t="str">
        <f t="shared" si="89"/>
        <v>227</v>
      </c>
      <c r="F905" s="13" t="str">
        <f t="shared" si="86"/>
        <v>Trabajos realizados por otras empresas y profesionales.</v>
      </c>
      <c r="G905" s="18" t="s">
        <v>281</v>
      </c>
      <c r="H905" s="18" t="s">
        <v>99</v>
      </c>
      <c r="I905" s="20" t="s">
        <v>100</v>
      </c>
      <c r="J905" s="21">
        <v>54000</v>
      </c>
      <c r="K905" s="21">
        <v>0</v>
      </c>
      <c r="L905" s="21">
        <v>54000</v>
      </c>
      <c r="M905" s="21">
        <v>0</v>
      </c>
      <c r="N905" s="21">
        <v>54000</v>
      </c>
      <c r="O905" s="21">
        <v>0</v>
      </c>
    </row>
    <row r="906" spans="1:15" ht="24" x14ac:dyDescent="0.25">
      <c r="A906" s="12" t="str">
        <f t="shared" si="87"/>
        <v>2</v>
      </c>
      <c r="B906" s="13" t="str">
        <f t="shared" si="84"/>
        <v>GASTOS CORRIENTES EN BIENES Y SERVICIOS.</v>
      </c>
      <c r="C906" s="12" t="str">
        <f t="shared" si="88"/>
        <v>22</v>
      </c>
      <c r="D906" s="13" t="str">
        <f t="shared" si="85"/>
        <v>Material, suministros y otros.</v>
      </c>
      <c r="E906" s="12" t="str">
        <f t="shared" si="89"/>
        <v>226</v>
      </c>
      <c r="F906" s="13" t="str">
        <f t="shared" si="86"/>
        <v>Gastos diversos.</v>
      </c>
      <c r="G906" s="18" t="s">
        <v>281</v>
      </c>
      <c r="H906" s="18" t="s">
        <v>129</v>
      </c>
      <c r="I906" s="20" t="s">
        <v>130</v>
      </c>
      <c r="J906" s="21">
        <v>10</v>
      </c>
      <c r="K906" s="21">
        <v>0</v>
      </c>
      <c r="L906" s="21">
        <v>10</v>
      </c>
      <c r="M906" s="21">
        <v>0</v>
      </c>
      <c r="N906" s="21">
        <v>10</v>
      </c>
      <c r="O906" s="21">
        <v>0</v>
      </c>
    </row>
    <row r="907" spans="1:15" ht="24" x14ac:dyDescent="0.25">
      <c r="A907" s="12" t="str">
        <f t="shared" si="87"/>
        <v>2</v>
      </c>
      <c r="B907" s="13" t="str">
        <f t="shared" si="84"/>
        <v>GASTOS CORRIENTES EN BIENES Y SERVICIOS.</v>
      </c>
      <c r="C907" s="12" t="str">
        <f t="shared" si="88"/>
        <v>22</v>
      </c>
      <c r="D907" s="13" t="str">
        <f t="shared" si="85"/>
        <v>Material, suministros y otros.</v>
      </c>
      <c r="E907" s="12" t="str">
        <f t="shared" si="89"/>
        <v>224</v>
      </c>
      <c r="F907" s="13" t="str">
        <f t="shared" si="86"/>
        <v>Primas de seguros.</v>
      </c>
      <c r="G907" s="18" t="s">
        <v>281</v>
      </c>
      <c r="H907" s="18" t="s">
        <v>173</v>
      </c>
      <c r="I907" s="20" t="s">
        <v>174</v>
      </c>
      <c r="J907" s="21">
        <v>12000</v>
      </c>
      <c r="K907" s="21">
        <v>0</v>
      </c>
      <c r="L907" s="21">
        <v>12000</v>
      </c>
      <c r="M907" s="21">
        <v>0</v>
      </c>
      <c r="N907" s="21">
        <v>12000</v>
      </c>
      <c r="O907" s="21">
        <v>0</v>
      </c>
    </row>
    <row r="908" spans="1:15" ht="24" x14ac:dyDescent="0.25">
      <c r="A908" s="12" t="str">
        <f t="shared" si="87"/>
        <v>3</v>
      </c>
      <c r="B908" s="13" t="str">
        <f t="shared" si="84"/>
        <v>GASTOS FINANCIEROS.</v>
      </c>
      <c r="C908" s="12" t="str">
        <f t="shared" si="88"/>
        <v>35</v>
      </c>
      <c r="D908" s="13" t="str">
        <f t="shared" si="85"/>
        <v>Intereses de demora y otros gastos financieros.</v>
      </c>
      <c r="E908" s="12" t="str">
        <f t="shared" si="89"/>
        <v>359</v>
      </c>
      <c r="F908" s="13" t="str">
        <f t="shared" si="86"/>
        <v>Otros gastos financieros.</v>
      </c>
      <c r="G908" s="18" t="s">
        <v>286</v>
      </c>
      <c r="H908" s="18" t="s">
        <v>28</v>
      </c>
      <c r="I908" s="20" t="s">
        <v>29</v>
      </c>
      <c r="J908" s="21">
        <v>10</v>
      </c>
      <c r="K908" s="21">
        <v>0</v>
      </c>
      <c r="L908" s="21">
        <v>10</v>
      </c>
      <c r="M908" s="21">
        <v>0</v>
      </c>
      <c r="N908" s="21">
        <v>10</v>
      </c>
      <c r="O908" s="21">
        <v>0</v>
      </c>
    </row>
    <row r="909" spans="1:15" ht="24" x14ac:dyDescent="0.25">
      <c r="A909" s="12" t="str">
        <f t="shared" si="87"/>
        <v>2</v>
      </c>
      <c r="B909" s="13" t="str">
        <f t="shared" si="84"/>
        <v>GASTOS CORRIENTES EN BIENES Y SERVICIOS.</v>
      </c>
      <c r="C909" s="12" t="str">
        <f t="shared" si="88"/>
        <v>22</v>
      </c>
      <c r="D909" s="13" t="str">
        <f t="shared" si="85"/>
        <v>Material, suministros y otros.</v>
      </c>
      <c r="E909" s="12" t="str">
        <f t="shared" si="89"/>
        <v>227</v>
      </c>
      <c r="F909" s="13" t="str">
        <f t="shared" si="86"/>
        <v>Trabajos realizados por otras empresas y profesionales.</v>
      </c>
      <c r="G909" s="18" t="s">
        <v>286</v>
      </c>
      <c r="H909" s="18" t="s">
        <v>287</v>
      </c>
      <c r="I909" s="20" t="s">
        <v>288</v>
      </c>
      <c r="J909" s="21">
        <v>291610</v>
      </c>
      <c r="K909" s="21">
        <v>0</v>
      </c>
      <c r="L909" s="21">
        <v>291610</v>
      </c>
      <c r="M909" s="21">
        <v>0</v>
      </c>
      <c r="N909" s="21">
        <v>291610</v>
      </c>
      <c r="O909" s="21">
        <v>0</v>
      </c>
    </row>
    <row r="910" spans="1:15" ht="24" x14ac:dyDescent="0.25">
      <c r="A910" s="12" t="str">
        <f t="shared" si="87"/>
        <v>2</v>
      </c>
      <c r="B910" s="13" t="str">
        <f t="shared" si="84"/>
        <v>GASTOS CORRIENTES EN BIENES Y SERVICIOS.</v>
      </c>
      <c r="C910" s="12" t="str">
        <f t="shared" si="88"/>
        <v>21</v>
      </c>
      <c r="D910" s="13" t="str">
        <f t="shared" si="85"/>
        <v>Reparaciones, mantenimiento y conservación.</v>
      </c>
      <c r="E910" s="12" t="str">
        <f t="shared" si="89"/>
        <v>212</v>
      </c>
      <c r="F910" s="13" t="str">
        <f t="shared" si="86"/>
        <v>Edificios y otras construcciones.</v>
      </c>
      <c r="G910" s="18" t="s">
        <v>286</v>
      </c>
      <c r="H910" s="18" t="s">
        <v>145</v>
      </c>
      <c r="I910" s="20" t="s">
        <v>146</v>
      </c>
      <c r="J910" s="21">
        <v>128650</v>
      </c>
      <c r="K910" s="21">
        <v>0</v>
      </c>
      <c r="L910" s="21">
        <v>128650</v>
      </c>
      <c r="M910" s="21">
        <v>0</v>
      </c>
      <c r="N910" s="21">
        <v>128650</v>
      </c>
      <c r="O910" s="21">
        <v>0</v>
      </c>
    </row>
    <row r="911" spans="1:15" ht="24" x14ac:dyDescent="0.25">
      <c r="A911" s="12" t="str">
        <f t="shared" si="87"/>
        <v>2</v>
      </c>
      <c r="B911" s="13" t="str">
        <f t="shared" si="84"/>
        <v>GASTOS CORRIENTES EN BIENES Y SERVICIOS.</v>
      </c>
      <c r="C911" s="12" t="str">
        <f t="shared" si="88"/>
        <v>22</v>
      </c>
      <c r="D911" s="13" t="str">
        <f t="shared" si="85"/>
        <v>Material, suministros y otros.</v>
      </c>
      <c r="E911" s="12" t="str">
        <f t="shared" si="89"/>
        <v>226</v>
      </c>
      <c r="F911" s="13" t="str">
        <f t="shared" si="86"/>
        <v>Gastos diversos.</v>
      </c>
      <c r="G911" s="18" t="s">
        <v>289</v>
      </c>
      <c r="H911" s="18" t="s">
        <v>177</v>
      </c>
      <c r="I911" s="20" t="s">
        <v>178</v>
      </c>
      <c r="J911" s="21">
        <v>12000</v>
      </c>
      <c r="K911" s="21">
        <v>0</v>
      </c>
      <c r="L911" s="21">
        <v>12000</v>
      </c>
      <c r="M911" s="21">
        <v>0</v>
      </c>
      <c r="N911" s="21">
        <v>12000</v>
      </c>
      <c r="O911" s="21">
        <v>0</v>
      </c>
    </row>
    <row r="912" spans="1:15" ht="36" x14ac:dyDescent="0.25">
      <c r="A912" s="12" t="str">
        <f t="shared" si="87"/>
        <v>6</v>
      </c>
      <c r="B912" s="13" t="str">
        <f t="shared" si="84"/>
        <v>INVERSIONES REALES.</v>
      </c>
      <c r="C912" s="12" t="str">
        <f t="shared" si="88"/>
        <v>62</v>
      </c>
      <c r="D912" s="13" t="str">
        <f t="shared" si="85"/>
        <v>Inversión nueva asociada al funcionamiento operativo de los servicios.</v>
      </c>
      <c r="E912" s="12" t="str">
        <f t="shared" si="89"/>
        <v>626</v>
      </c>
      <c r="F912" s="13" t="str">
        <f t="shared" si="86"/>
        <v>Equipos para procesos de información.</v>
      </c>
      <c r="G912" s="18" t="s">
        <v>289</v>
      </c>
      <c r="H912" s="18" t="s">
        <v>191</v>
      </c>
      <c r="I912" s="20" t="s">
        <v>192</v>
      </c>
      <c r="J912" s="21">
        <v>10</v>
      </c>
      <c r="K912" s="21">
        <v>0</v>
      </c>
      <c r="L912" s="21">
        <v>10</v>
      </c>
      <c r="M912" s="21">
        <v>0</v>
      </c>
      <c r="N912" s="21">
        <v>10</v>
      </c>
      <c r="O912" s="21">
        <v>0</v>
      </c>
    </row>
    <row r="913" spans="1:15" ht="36" x14ac:dyDescent="0.25">
      <c r="A913" s="12" t="str">
        <f t="shared" si="87"/>
        <v>6</v>
      </c>
      <c r="B913" s="13" t="str">
        <f t="shared" si="84"/>
        <v>INVERSIONES REALES.</v>
      </c>
      <c r="C913" s="12" t="str">
        <f t="shared" si="88"/>
        <v>62</v>
      </c>
      <c r="D913" s="13" t="str">
        <f t="shared" si="85"/>
        <v>Inversión nueva asociada al funcionamiento operativo de los servicios.</v>
      </c>
      <c r="E913" s="12" t="str">
        <f t="shared" si="89"/>
        <v>623</v>
      </c>
      <c r="F913" s="13" t="str">
        <f t="shared" si="86"/>
        <v>Maquinaria, instalaciones técnicas y utillaje.</v>
      </c>
      <c r="G913" s="18" t="s">
        <v>289</v>
      </c>
      <c r="H913" s="18" t="s">
        <v>113</v>
      </c>
      <c r="I913" s="20" t="s">
        <v>114</v>
      </c>
      <c r="J913" s="21">
        <v>10</v>
      </c>
      <c r="K913" s="21">
        <v>0</v>
      </c>
      <c r="L913" s="21">
        <v>10</v>
      </c>
      <c r="M913" s="21">
        <v>0</v>
      </c>
      <c r="N913" s="21">
        <v>10</v>
      </c>
      <c r="O913" s="21">
        <v>0</v>
      </c>
    </row>
    <row r="914" spans="1:15" ht="36" x14ac:dyDescent="0.25">
      <c r="A914" s="12" t="str">
        <f t="shared" si="87"/>
        <v>6</v>
      </c>
      <c r="B914" s="13" t="str">
        <f t="shared" si="84"/>
        <v>INVERSIONES REALES.</v>
      </c>
      <c r="C914" s="12" t="str">
        <f t="shared" si="88"/>
        <v>61</v>
      </c>
      <c r="D914" s="13" t="str">
        <f t="shared" si="85"/>
        <v>Inversiones de reposición de infraestructuras y bienes destinados al uso general.</v>
      </c>
      <c r="E914" s="12" t="str">
        <f t="shared" si="89"/>
        <v>619</v>
      </c>
      <c r="F914" s="13" t="str">
        <f t="shared" si="86"/>
        <v>Otras inversiones de reposición en infraestructuras y bienes destinados al uso general.</v>
      </c>
      <c r="G914" s="18" t="s">
        <v>289</v>
      </c>
      <c r="H914" s="18" t="s">
        <v>216</v>
      </c>
      <c r="I914" s="20" t="s">
        <v>217</v>
      </c>
      <c r="J914" s="21">
        <v>10</v>
      </c>
      <c r="K914" s="21">
        <v>1846229.2</v>
      </c>
      <c r="L914" s="21">
        <v>1846239.2</v>
      </c>
      <c r="M914" s="21">
        <v>762842.42</v>
      </c>
      <c r="N914" s="21">
        <v>1083396.7799999998</v>
      </c>
      <c r="O914" s="21">
        <v>41.318720781097802</v>
      </c>
    </row>
    <row r="915" spans="1:15" ht="36" x14ac:dyDescent="0.25">
      <c r="A915" s="12" t="str">
        <f t="shared" si="87"/>
        <v>6</v>
      </c>
      <c r="B915" s="13" t="str">
        <f t="shared" si="84"/>
        <v>INVERSIONES REALES.</v>
      </c>
      <c r="C915" s="12" t="str">
        <f t="shared" si="88"/>
        <v>60</v>
      </c>
      <c r="D915" s="13" t="str">
        <f t="shared" si="85"/>
        <v>Inversión nueva en infraestructuras y bienes destinados al uso general.</v>
      </c>
      <c r="E915" s="12" t="str">
        <f t="shared" si="89"/>
        <v>609</v>
      </c>
      <c r="F915" s="13" t="str">
        <f t="shared" si="86"/>
        <v>Otras inversiones nuevas en infraestructuras y bienes destinados al uso general.</v>
      </c>
      <c r="G915" s="18" t="s">
        <v>289</v>
      </c>
      <c r="H915" s="18" t="s">
        <v>214</v>
      </c>
      <c r="I915" s="20" t="s">
        <v>215</v>
      </c>
      <c r="J915" s="21">
        <v>10</v>
      </c>
      <c r="K915" s="21">
        <v>947349.45</v>
      </c>
      <c r="L915" s="21">
        <v>947359.45</v>
      </c>
      <c r="M915" s="21">
        <v>0</v>
      </c>
      <c r="N915" s="21">
        <v>947359.45</v>
      </c>
      <c r="O915" s="21">
        <v>0</v>
      </c>
    </row>
    <row r="916" spans="1:15" ht="24" x14ac:dyDescent="0.25">
      <c r="A916" s="12" t="str">
        <f t="shared" si="87"/>
        <v>2</v>
      </c>
      <c r="B916" s="13" t="str">
        <f t="shared" si="84"/>
        <v>GASTOS CORRIENTES EN BIENES Y SERVICIOS.</v>
      </c>
      <c r="C916" s="12" t="str">
        <f t="shared" si="88"/>
        <v>22</v>
      </c>
      <c r="D916" s="13" t="str">
        <f t="shared" si="85"/>
        <v>Material, suministros y otros.</v>
      </c>
      <c r="E916" s="12" t="str">
        <f t="shared" si="89"/>
        <v>227</v>
      </c>
      <c r="F916" s="13" t="str">
        <f t="shared" si="86"/>
        <v>Trabajos realizados por otras empresas y profesionales.</v>
      </c>
      <c r="G916" s="18" t="s">
        <v>289</v>
      </c>
      <c r="H916" s="18" t="s">
        <v>26</v>
      </c>
      <c r="I916" s="20" t="s">
        <v>27</v>
      </c>
      <c r="J916" s="21">
        <v>10</v>
      </c>
      <c r="K916" s="21">
        <v>0</v>
      </c>
      <c r="L916" s="21">
        <v>10</v>
      </c>
      <c r="M916" s="21">
        <v>3025</v>
      </c>
      <c r="N916" s="21">
        <v>-3015</v>
      </c>
      <c r="O916" s="21">
        <v>30249.993950000899</v>
      </c>
    </row>
    <row r="917" spans="1:15" ht="24" x14ac:dyDescent="0.25">
      <c r="A917" s="12" t="str">
        <f t="shared" si="87"/>
        <v>3</v>
      </c>
      <c r="B917" s="13" t="str">
        <f t="shared" si="84"/>
        <v>GASTOS FINANCIEROS.</v>
      </c>
      <c r="C917" s="12" t="str">
        <f t="shared" si="88"/>
        <v>35</v>
      </c>
      <c r="D917" s="13" t="str">
        <f t="shared" si="85"/>
        <v>Intereses de demora y otros gastos financieros.</v>
      </c>
      <c r="E917" s="12" t="str">
        <f t="shared" si="89"/>
        <v>352</v>
      </c>
      <c r="F917" s="13" t="str">
        <f t="shared" si="86"/>
        <v>Intereses de demora.</v>
      </c>
      <c r="G917" s="18" t="s">
        <v>289</v>
      </c>
      <c r="H917" s="18" t="s">
        <v>136</v>
      </c>
      <c r="I917" s="20" t="s">
        <v>137</v>
      </c>
      <c r="J917" s="21">
        <v>20000</v>
      </c>
      <c r="K917" s="21">
        <v>0</v>
      </c>
      <c r="L917" s="21">
        <v>20000</v>
      </c>
      <c r="M917" s="21">
        <v>0</v>
      </c>
      <c r="N917" s="21">
        <v>20000</v>
      </c>
      <c r="O917" s="21">
        <v>0</v>
      </c>
    </row>
    <row r="918" spans="1:15" ht="24" x14ac:dyDescent="0.25">
      <c r="A918" s="12" t="str">
        <f t="shared" si="87"/>
        <v>2</v>
      </c>
      <c r="B918" s="13" t="str">
        <f t="shared" si="84"/>
        <v>GASTOS CORRIENTES EN BIENES Y SERVICIOS.</v>
      </c>
      <c r="C918" s="12" t="str">
        <f t="shared" si="88"/>
        <v>22</v>
      </c>
      <c r="D918" s="13" t="str">
        <f t="shared" si="85"/>
        <v>Material, suministros y otros.</v>
      </c>
      <c r="E918" s="12" t="str">
        <f t="shared" si="89"/>
        <v>227</v>
      </c>
      <c r="F918" s="13" t="str">
        <f t="shared" si="86"/>
        <v>Trabajos realizados por otras empresas y profesionales.</v>
      </c>
      <c r="G918" s="18" t="s">
        <v>289</v>
      </c>
      <c r="H918" s="18" t="s">
        <v>99</v>
      </c>
      <c r="I918" s="20" t="s">
        <v>100</v>
      </c>
      <c r="J918" s="21">
        <v>10</v>
      </c>
      <c r="K918" s="21">
        <v>0</v>
      </c>
      <c r="L918" s="21">
        <v>10</v>
      </c>
      <c r="M918" s="21">
        <v>0</v>
      </c>
      <c r="N918" s="21">
        <v>10</v>
      </c>
      <c r="O918" s="21">
        <v>0</v>
      </c>
    </row>
    <row r="919" spans="1:15" ht="24" x14ac:dyDescent="0.25">
      <c r="A919" s="12" t="str">
        <f t="shared" si="87"/>
        <v>2</v>
      </c>
      <c r="B919" s="13" t="str">
        <f t="shared" si="84"/>
        <v>GASTOS CORRIENTES EN BIENES Y SERVICIOS.</v>
      </c>
      <c r="C919" s="12" t="str">
        <f t="shared" si="88"/>
        <v>22</v>
      </c>
      <c r="D919" s="13" t="str">
        <f t="shared" si="85"/>
        <v>Material, suministros y otros.</v>
      </c>
      <c r="E919" s="12" t="str">
        <f t="shared" si="89"/>
        <v>226</v>
      </c>
      <c r="F919" s="13" t="str">
        <f t="shared" si="86"/>
        <v>Gastos diversos.</v>
      </c>
      <c r="G919" s="18" t="s">
        <v>289</v>
      </c>
      <c r="H919" s="18" t="s">
        <v>212</v>
      </c>
      <c r="I919" s="20" t="s">
        <v>213</v>
      </c>
      <c r="J919" s="21">
        <v>2500</v>
      </c>
      <c r="K919" s="21">
        <v>0</v>
      </c>
      <c r="L919" s="21">
        <v>2500</v>
      </c>
      <c r="M919" s="21">
        <v>0</v>
      </c>
      <c r="N919" s="21">
        <v>2500</v>
      </c>
      <c r="O919" s="21">
        <v>0</v>
      </c>
    </row>
    <row r="920" spans="1:15" ht="24" x14ac:dyDescent="0.25">
      <c r="A920" s="12" t="str">
        <f t="shared" si="87"/>
        <v>2</v>
      </c>
      <c r="B920" s="13" t="str">
        <f t="shared" si="84"/>
        <v>GASTOS CORRIENTES EN BIENES Y SERVICIOS.</v>
      </c>
      <c r="C920" s="12" t="str">
        <f t="shared" si="88"/>
        <v>22</v>
      </c>
      <c r="D920" s="13" t="str">
        <f t="shared" si="85"/>
        <v>Material, suministros y otros.</v>
      </c>
      <c r="E920" s="12" t="str">
        <f t="shared" si="89"/>
        <v>221</v>
      </c>
      <c r="F920" s="13" t="str">
        <f t="shared" si="86"/>
        <v>Suministros.</v>
      </c>
      <c r="G920" s="18" t="s">
        <v>289</v>
      </c>
      <c r="H920" s="18" t="s">
        <v>159</v>
      </c>
      <c r="I920" s="20" t="s">
        <v>160</v>
      </c>
      <c r="J920" s="21">
        <v>800</v>
      </c>
      <c r="K920" s="21">
        <v>0</v>
      </c>
      <c r="L920" s="21">
        <v>800</v>
      </c>
      <c r="M920" s="21">
        <v>0</v>
      </c>
      <c r="N920" s="21">
        <v>800</v>
      </c>
      <c r="O920" s="21">
        <v>0</v>
      </c>
    </row>
    <row r="921" spans="1:15" ht="24" x14ac:dyDescent="0.25">
      <c r="A921" s="12" t="str">
        <f t="shared" si="87"/>
        <v>2</v>
      </c>
      <c r="B921" s="13" t="str">
        <f t="shared" si="84"/>
        <v>GASTOS CORRIENTES EN BIENES Y SERVICIOS.</v>
      </c>
      <c r="C921" s="12" t="str">
        <f t="shared" si="88"/>
        <v>22</v>
      </c>
      <c r="D921" s="13" t="str">
        <f t="shared" si="85"/>
        <v>Material, suministros y otros.</v>
      </c>
      <c r="E921" s="12" t="str">
        <f t="shared" si="89"/>
        <v>220</v>
      </c>
      <c r="F921" s="13" t="str">
        <f t="shared" si="86"/>
        <v>Material de oficina.</v>
      </c>
      <c r="G921" s="18" t="s">
        <v>289</v>
      </c>
      <c r="H921" s="18" t="s">
        <v>119</v>
      </c>
      <c r="I921" s="20" t="s">
        <v>120</v>
      </c>
      <c r="J921" s="21">
        <v>10000</v>
      </c>
      <c r="K921" s="21">
        <v>0</v>
      </c>
      <c r="L921" s="21">
        <v>10000</v>
      </c>
      <c r="M921" s="21">
        <v>4787.21</v>
      </c>
      <c r="N921" s="21">
        <v>5212.79</v>
      </c>
      <c r="O921" s="21">
        <v>47.872099990425603</v>
      </c>
    </row>
    <row r="922" spans="1:15" ht="24" x14ac:dyDescent="0.25">
      <c r="A922" s="12" t="str">
        <f t="shared" si="87"/>
        <v>2</v>
      </c>
      <c r="B922" s="13" t="str">
        <f t="shared" si="84"/>
        <v>GASTOS CORRIENTES EN BIENES Y SERVICIOS.</v>
      </c>
      <c r="C922" s="12" t="str">
        <f t="shared" si="88"/>
        <v>22</v>
      </c>
      <c r="D922" s="13" t="str">
        <f t="shared" si="85"/>
        <v>Material, suministros y otros.</v>
      </c>
      <c r="E922" s="12" t="str">
        <f t="shared" si="89"/>
        <v>220</v>
      </c>
      <c r="F922" s="13" t="str">
        <f t="shared" si="86"/>
        <v>Material de oficina.</v>
      </c>
      <c r="G922" s="18" t="s">
        <v>289</v>
      </c>
      <c r="H922" s="18" t="s">
        <v>55</v>
      </c>
      <c r="I922" s="20" t="s">
        <v>56</v>
      </c>
      <c r="J922" s="21">
        <v>210</v>
      </c>
      <c r="K922" s="21">
        <v>0</v>
      </c>
      <c r="L922" s="21">
        <v>210</v>
      </c>
      <c r="M922" s="21">
        <v>0</v>
      </c>
      <c r="N922" s="21">
        <v>210</v>
      </c>
      <c r="O922" s="21">
        <v>0</v>
      </c>
    </row>
    <row r="923" spans="1:15" ht="24" x14ac:dyDescent="0.25">
      <c r="A923" s="12" t="str">
        <f t="shared" si="87"/>
        <v>2</v>
      </c>
      <c r="B923" s="13" t="str">
        <f t="shared" si="84"/>
        <v>GASTOS CORRIENTES EN BIENES Y SERVICIOS.</v>
      </c>
      <c r="C923" s="12" t="str">
        <f t="shared" si="88"/>
        <v>22</v>
      </c>
      <c r="D923" s="13" t="str">
        <f t="shared" si="85"/>
        <v>Material, suministros y otros.</v>
      </c>
      <c r="E923" s="12" t="str">
        <f t="shared" si="89"/>
        <v>220</v>
      </c>
      <c r="F923" s="13" t="str">
        <f t="shared" si="86"/>
        <v>Material de oficina.</v>
      </c>
      <c r="G923" s="18" t="s">
        <v>289</v>
      </c>
      <c r="H923" s="18" t="s">
        <v>53</v>
      </c>
      <c r="I923" s="20" t="s">
        <v>54</v>
      </c>
      <c r="J923" s="21">
        <v>150</v>
      </c>
      <c r="K923" s="21">
        <v>0</v>
      </c>
      <c r="L923" s="21">
        <v>150</v>
      </c>
      <c r="M923" s="21">
        <v>0</v>
      </c>
      <c r="N923" s="21">
        <v>150</v>
      </c>
      <c r="O923" s="21">
        <v>0</v>
      </c>
    </row>
    <row r="924" spans="1:15" ht="24" x14ac:dyDescent="0.25">
      <c r="A924" s="12" t="str">
        <f t="shared" si="87"/>
        <v>2</v>
      </c>
      <c r="B924" s="13" t="str">
        <f t="shared" si="84"/>
        <v>GASTOS CORRIENTES EN BIENES Y SERVICIOS.</v>
      </c>
      <c r="C924" s="12" t="str">
        <f t="shared" si="88"/>
        <v>21</v>
      </c>
      <c r="D924" s="13" t="str">
        <f t="shared" si="85"/>
        <v>Reparaciones, mantenimiento y conservación.</v>
      </c>
      <c r="E924" s="12" t="str">
        <f t="shared" si="89"/>
        <v>216</v>
      </c>
      <c r="F924" s="13" t="str">
        <f t="shared" si="86"/>
        <v>Equipos para procesos de información.</v>
      </c>
      <c r="G924" s="18" t="s">
        <v>289</v>
      </c>
      <c r="H924" s="18" t="s">
        <v>117</v>
      </c>
      <c r="I924" s="20" t="s">
        <v>118</v>
      </c>
      <c r="J924" s="21">
        <v>2900</v>
      </c>
      <c r="K924" s="21">
        <v>0</v>
      </c>
      <c r="L924" s="21">
        <v>2900</v>
      </c>
      <c r="M924" s="21">
        <v>1760.11</v>
      </c>
      <c r="N924" s="21">
        <v>1139.8900000000001</v>
      </c>
      <c r="O924" s="21">
        <v>60.693448234004499</v>
      </c>
    </row>
    <row r="925" spans="1:15" ht="24" x14ac:dyDescent="0.25">
      <c r="A925" s="12" t="str">
        <f t="shared" si="87"/>
        <v>2</v>
      </c>
      <c r="B925" s="13" t="str">
        <f t="shared" si="84"/>
        <v>GASTOS CORRIENTES EN BIENES Y SERVICIOS.</v>
      </c>
      <c r="C925" s="12" t="str">
        <f t="shared" si="88"/>
        <v>21</v>
      </c>
      <c r="D925" s="13" t="str">
        <f t="shared" si="85"/>
        <v>Reparaciones, mantenimiento y conservación.</v>
      </c>
      <c r="E925" s="12" t="str">
        <f t="shared" si="89"/>
        <v>210</v>
      </c>
      <c r="F925" s="13" t="str">
        <f t="shared" si="86"/>
        <v>Infraestructuras y bienes naturales.</v>
      </c>
      <c r="G925" s="18" t="s">
        <v>289</v>
      </c>
      <c r="H925" s="18" t="s">
        <v>208</v>
      </c>
      <c r="I925" s="20" t="s">
        <v>209</v>
      </c>
      <c r="J925" s="21">
        <v>3995000</v>
      </c>
      <c r="K925" s="21">
        <v>-51786.5</v>
      </c>
      <c r="L925" s="21">
        <v>3943213.5</v>
      </c>
      <c r="M925" s="21">
        <v>1872086.57</v>
      </c>
      <c r="N925" s="21">
        <v>2071126.93</v>
      </c>
      <c r="O925" s="21">
        <v>47.476165568997203</v>
      </c>
    </row>
    <row r="926" spans="1:15" ht="24" x14ac:dyDescent="0.25">
      <c r="A926" s="12" t="str">
        <f t="shared" si="87"/>
        <v>2</v>
      </c>
      <c r="B926" s="13" t="str">
        <f t="shared" si="84"/>
        <v>GASTOS CORRIENTES EN BIENES Y SERVICIOS.</v>
      </c>
      <c r="C926" s="12" t="str">
        <f t="shared" si="88"/>
        <v>20</v>
      </c>
      <c r="D926" s="13" t="str">
        <f t="shared" si="85"/>
        <v>Arrendamientos y cánones.</v>
      </c>
      <c r="E926" s="12" t="str">
        <f t="shared" si="89"/>
        <v>209</v>
      </c>
      <c r="F926" s="13" t="str">
        <f t="shared" si="86"/>
        <v>Cánones.</v>
      </c>
      <c r="G926" s="18" t="s">
        <v>289</v>
      </c>
      <c r="H926" s="18" t="s">
        <v>290</v>
      </c>
      <c r="I926" s="20" t="s">
        <v>291</v>
      </c>
      <c r="J926" s="21">
        <v>2000</v>
      </c>
      <c r="K926" s="21">
        <v>0</v>
      </c>
      <c r="L926" s="21">
        <v>2000</v>
      </c>
      <c r="M926" s="21">
        <v>0</v>
      </c>
      <c r="N926" s="21">
        <v>2000</v>
      </c>
      <c r="O926" s="21">
        <v>0</v>
      </c>
    </row>
    <row r="927" spans="1:15" ht="24" x14ac:dyDescent="0.25">
      <c r="A927" s="12" t="str">
        <f t="shared" si="87"/>
        <v>1</v>
      </c>
      <c r="B927" s="13" t="str">
        <f t="shared" si="84"/>
        <v>GASTOS DE PERSONAL.</v>
      </c>
      <c r="C927" s="12" t="str">
        <f t="shared" si="88"/>
        <v>13</v>
      </c>
      <c r="D927" s="13" t="str">
        <f t="shared" si="85"/>
        <v>Personal Laboral.</v>
      </c>
      <c r="E927" s="12" t="str">
        <f t="shared" si="89"/>
        <v>131</v>
      </c>
      <c r="F927" s="13" t="str">
        <f t="shared" si="86"/>
        <v>Laboral temporal.</v>
      </c>
      <c r="G927" s="18" t="s">
        <v>289</v>
      </c>
      <c r="H927" s="18" t="s">
        <v>244</v>
      </c>
      <c r="I927" s="20" t="s">
        <v>245</v>
      </c>
      <c r="J927" s="21">
        <v>0</v>
      </c>
      <c r="K927" s="21">
        <v>0</v>
      </c>
      <c r="L927" s="21">
        <v>0</v>
      </c>
      <c r="M927" s="21">
        <v>0</v>
      </c>
      <c r="N927" s="21">
        <v>0</v>
      </c>
      <c r="O927" s="21">
        <v>0</v>
      </c>
    </row>
    <row r="928" spans="1:15" x14ac:dyDescent="0.25">
      <c r="A928" s="12" t="str">
        <f t="shared" si="87"/>
        <v>1</v>
      </c>
      <c r="B928" s="13" t="str">
        <f t="shared" si="84"/>
        <v>GASTOS DE PERSONAL.</v>
      </c>
      <c r="C928" s="12" t="str">
        <f t="shared" si="88"/>
        <v>14</v>
      </c>
      <c r="D928" s="13" t="str">
        <f t="shared" si="85"/>
        <v>Otro personal.</v>
      </c>
      <c r="E928" s="12" t="str">
        <f t="shared" si="89"/>
        <v>143</v>
      </c>
      <c r="F928" s="13" t="str">
        <f t="shared" si="86"/>
        <v>Otro personal.</v>
      </c>
      <c r="G928" s="18" t="s">
        <v>289</v>
      </c>
      <c r="H928" s="18" t="s">
        <v>89</v>
      </c>
      <c r="I928" s="20" t="s">
        <v>90</v>
      </c>
      <c r="J928" s="21">
        <v>10</v>
      </c>
      <c r="K928" s="21">
        <v>0</v>
      </c>
      <c r="L928" s="21">
        <v>10</v>
      </c>
      <c r="M928" s="21">
        <v>0</v>
      </c>
      <c r="N928" s="21">
        <v>10</v>
      </c>
      <c r="O928" s="21">
        <v>0</v>
      </c>
    </row>
    <row r="929" spans="1:15" ht="36" x14ac:dyDescent="0.25">
      <c r="A929" s="12" t="str">
        <f t="shared" si="87"/>
        <v>1</v>
      </c>
      <c r="B929" s="13" t="str">
        <f t="shared" si="84"/>
        <v>GASTOS DE PERSONAL.</v>
      </c>
      <c r="C929" s="12" t="str">
        <f t="shared" si="88"/>
        <v>13</v>
      </c>
      <c r="D929" s="13" t="str">
        <f t="shared" si="85"/>
        <v>Personal Laboral.</v>
      </c>
      <c r="E929" s="12" t="str">
        <f t="shared" si="89"/>
        <v>131</v>
      </c>
      <c r="F929" s="13" t="str">
        <f t="shared" si="86"/>
        <v>Laboral temporal.</v>
      </c>
      <c r="G929" s="18" t="s">
        <v>289</v>
      </c>
      <c r="H929" s="18" t="s">
        <v>87</v>
      </c>
      <c r="I929" s="20" t="s">
        <v>88</v>
      </c>
      <c r="J929" s="21">
        <v>10</v>
      </c>
      <c r="K929" s="21">
        <v>0</v>
      </c>
      <c r="L929" s="21">
        <v>10</v>
      </c>
      <c r="M929" s="21">
        <v>0</v>
      </c>
      <c r="N929" s="21">
        <v>10</v>
      </c>
      <c r="O929" s="21">
        <v>0</v>
      </c>
    </row>
    <row r="930" spans="1:15" ht="24" x14ac:dyDescent="0.25">
      <c r="A930" s="12" t="str">
        <f t="shared" si="87"/>
        <v>1</v>
      </c>
      <c r="B930" s="13" t="str">
        <f t="shared" si="84"/>
        <v>GASTOS DE PERSONAL.</v>
      </c>
      <c r="C930" s="12" t="str">
        <f t="shared" si="88"/>
        <v>16</v>
      </c>
      <c r="D930" s="13" t="str">
        <f t="shared" si="85"/>
        <v>Cuotas, prestaciones y gastos sociales a cargo del empleador.</v>
      </c>
      <c r="E930" s="12" t="str">
        <f t="shared" si="89"/>
        <v>162</v>
      </c>
      <c r="F930" s="13" t="str">
        <f t="shared" si="86"/>
        <v>Gastos sociales del personal.</v>
      </c>
      <c r="G930" s="18" t="s">
        <v>289</v>
      </c>
      <c r="H930" s="18" t="s">
        <v>16</v>
      </c>
      <c r="I930" s="20" t="s">
        <v>17</v>
      </c>
      <c r="J930" s="21">
        <v>3395</v>
      </c>
      <c r="K930" s="21">
        <v>0</v>
      </c>
      <c r="L930" s="21">
        <v>3395</v>
      </c>
      <c r="M930" s="21">
        <v>1538.64</v>
      </c>
      <c r="N930" s="21">
        <v>1856.36</v>
      </c>
      <c r="O930" s="21">
        <v>45.320765805407497</v>
      </c>
    </row>
    <row r="931" spans="1:15" ht="24" x14ac:dyDescent="0.25">
      <c r="A931" s="12" t="str">
        <f t="shared" si="87"/>
        <v>1</v>
      </c>
      <c r="B931" s="13" t="str">
        <f t="shared" si="84"/>
        <v>GASTOS DE PERSONAL.</v>
      </c>
      <c r="C931" s="12" t="str">
        <f t="shared" si="88"/>
        <v>16</v>
      </c>
      <c r="D931" s="13" t="str">
        <f t="shared" si="85"/>
        <v>Cuotas, prestaciones y gastos sociales a cargo del empleador.</v>
      </c>
      <c r="E931" s="12" t="str">
        <f t="shared" si="89"/>
        <v>160</v>
      </c>
      <c r="F931" s="13" t="str">
        <f t="shared" si="86"/>
        <v>Cuotas sociales.</v>
      </c>
      <c r="G931" s="18" t="s">
        <v>289</v>
      </c>
      <c r="H931" s="18" t="s">
        <v>8</v>
      </c>
      <c r="I931" s="20" t="s">
        <v>9</v>
      </c>
      <c r="J931" s="21">
        <v>103579</v>
      </c>
      <c r="K931" s="21">
        <v>2642.6</v>
      </c>
      <c r="L931" s="21">
        <v>106221.6</v>
      </c>
      <c r="M931" s="21">
        <v>62239.72</v>
      </c>
      <c r="N931" s="21">
        <v>43981.880000000005</v>
      </c>
      <c r="O931" s="21">
        <v>58.594221889736303</v>
      </c>
    </row>
    <row r="932" spans="1:15" x14ac:dyDescent="0.25">
      <c r="A932" s="12" t="str">
        <f t="shared" si="87"/>
        <v>1</v>
      </c>
      <c r="B932" s="13" t="str">
        <f t="shared" si="84"/>
        <v>GASTOS DE PERSONAL.</v>
      </c>
      <c r="C932" s="12" t="str">
        <f t="shared" si="88"/>
        <v>15</v>
      </c>
      <c r="D932" s="13" t="str">
        <f t="shared" si="85"/>
        <v>Incentivos al rendimiento.</v>
      </c>
      <c r="E932" s="12" t="str">
        <f t="shared" si="89"/>
        <v>151</v>
      </c>
      <c r="F932" s="13" t="str">
        <f t="shared" si="86"/>
        <v>Gratificaciones.</v>
      </c>
      <c r="G932" s="18" t="s">
        <v>289</v>
      </c>
      <c r="H932" s="18" t="s">
        <v>51</v>
      </c>
      <c r="I932" s="20" t="s">
        <v>52</v>
      </c>
      <c r="J932" s="21">
        <v>1500</v>
      </c>
      <c r="K932" s="21">
        <v>0</v>
      </c>
      <c r="L932" s="21">
        <v>1500</v>
      </c>
      <c r="M932" s="21">
        <v>0</v>
      </c>
      <c r="N932" s="21">
        <v>1500</v>
      </c>
      <c r="O932" s="21">
        <v>0</v>
      </c>
    </row>
    <row r="933" spans="1:15" x14ac:dyDescent="0.25">
      <c r="A933" s="12" t="str">
        <f t="shared" si="87"/>
        <v>1</v>
      </c>
      <c r="B933" s="13" t="str">
        <f t="shared" si="84"/>
        <v>GASTOS DE PERSONAL.</v>
      </c>
      <c r="C933" s="12" t="str">
        <f t="shared" si="88"/>
        <v>15</v>
      </c>
      <c r="D933" s="13" t="str">
        <f t="shared" si="85"/>
        <v>Incentivos al rendimiento.</v>
      </c>
      <c r="E933" s="12" t="str">
        <f t="shared" si="89"/>
        <v>150</v>
      </c>
      <c r="F933" s="13" t="str">
        <f t="shared" si="86"/>
        <v>Productividad.</v>
      </c>
      <c r="G933" s="18" t="s">
        <v>289</v>
      </c>
      <c r="H933" s="18" t="s">
        <v>49</v>
      </c>
      <c r="I933" s="20" t="s">
        <v>50</v>
      </c>
      <c r="J933" s="21">
        <v>5868</v>
      </c>
      <c r="K933" s="21">
        <v>0</v>
      </c>
      <c r="L933" s="21">
        <v>5868</v>
      </c>
      <c r="M933" s="21">
        <v>6261.45</v>
      </c>
      <c r="N933" s="21">
        <v>-393.44999999999982</v>
      </c>
      <c r="O933" s="21">
        <v>106.71</v>
      </c>
    </row>
    <row r="934" spans="1:15" ht="24" x14ac:dyDescent="0.25">
      <c r="A934" s="12" t="str">
        <f t="shared" si="87"/>
        <v>1</v>
      </c>
      <c r="B934" s="13" t="str">
        <f t="shared" si="84"/>
        <v>GASTOS DE PERSONAL.</v>
      </c>
      <c r="C934" s="12" t="str">
        <f t="shared" si="88"/>
        <v>13</v>
      </c>
      <c r="D934" s="13" t="str">
        <f t="shared" si="85"/>
        <v>Personal Laboral.</v>
      </c>
      <c r="E934" s="12" t="str">
        <f t="shared" si="89"/>
        <v>130</v>
      </c>
      <c r="F934" s="13" t="str">
        <f t="shared" si="86"/>
        <v>Laboral Fijo.</v>
      </c>
      <c r="G934" s="18" t="s">
        <v>289</v>
      </c>
      <c r="H934" s="18" t="s">
        <v>79</v>
      </c>
      <c r="I934" s="20" t="s">
        <v>80</v>
      </c>
      <c r="J934" s="21">
        <v>10</v>
      </c>
      <c r="K934" s="21">
        <v>0</v>
      </c>
      <c r="L934" s="21">
        <v>10</v>
      </c>
      <c r="M934" s="21">
        <v>0</v>
      </c>
      <c r="N934" s="21">
        <v>10</v>
      </c>
      <c r="O934" s="21">
        <v>0</v>
      </c>
    </row>
    <row r="935" spans="1:15" ht="24" x14ac:dyDescent="0.25">
      <c r="A935" s="12" t="str">
        <f t="shared" si="87"/>
        <v>1</v>
      </c>
      <c r="B935" s="13" t="str">
        <f t="shared" si="84"/>
        <v>GASTOS DE PERSONAL.</v>
      </c>
      <c r="C935" s="12" t="str">
        <f t="shared" si="88"/>
        <v>13</v>
      </c>
      <c r="D935" s="13" t="str">
        <f t="shared" si="85"/>
        <v>Personal Laboral.</v>
      </c>
      <c r="E935" s="12" t="str">
        <f t="shared" si="89"/>
        <v>130</v>
      </c>
      <c r="F935" s="13" t="str">
        <f t="shared" si="86"/>
        <v>Laboral Fijo.</v>
      </c>
      <c r="G935" s="18" t="s">
        <v>289</v>
      </c>
      <c r="H935" s="18" t="s">
        <v>77</v>
      </c>
      <c r="I935" s="20" t="s">
        <v>78</v>
      </c>
      <c r="J935" s="21">
        <v>94691</v>
      </c>
      <c r="K935" s="21">
        <v>0</v>
      </c>
      <c r="L935" s="21">
        <v>94691</v>
      </c>
      <c r="M935" s="21">
        <v>50939.43</v>
      </c>
      <c r="N935" s="21">
        <v>43751.57</v>
      </c>
      <c r="O935" s="21">
        <v>53.795429342729598</v>
      </c>
    </row>
    <row r="936" spans="1:15" ht="24" x14ac:dyDescent="0.25">
      <c r="A936" s="12" t="str">
        <f t="shared" si="87"/>
        <v>1</v>
      </c>
      <c r="B936" s="13" t="str">
        <f t="shared" si="84"/>
        <v>GASTOS DE PERSONAL.</v>
      </c>
      <c r="C936" s="12" t="str">
        <f t="shared" si="88"/>
        <v>12</v>
      </c>
      <c r="D936" s="13" t="str">
        <f t="shared" si="85"/>
        <v>Personal Funcionario.</v>
      </c>
      <c r="E936" s="12" t="str">
        <f t="shared" si="89"/>
        <v>121</v>
      </c>
      <c r="F936" s="13" t="str">
        <f t="shared" si="86"/>
        <v>Retribuciones complementarias.</v>
      </c>
      <c r="G936" s="18" t="s">
        <v>289</v>
      </c>
      <c r="H936" s="18" t="s">
        <v>47</v>
      </c>
      <c r="I936" s="20" t="s">
        <v>48</v>
      </c>
      <c r="J936" s="21">
        <v>132001</v>
      </c>
      <c r="K936" s="21">
        <v>72861.210000000006</v>
      </c>
      <c r="L936" s="21">
        <v>204862.21</v>
      </c>
      <c r="M936" s="21">
        <v>69451.81</v>
      </c>
      <c r="N936" s="21">
        <v>135410.4</v>
      </c>
      <c r="O936" s="21">
        <v>33.901718623128197</v>
      </c>
    </row>
    <row r="937" spans="1:15" ht="24" x14ac:dyDescent="0.25">
      <c r="A937" s="12" t="str">
        <f t="shared" si="87"/>
        <v>1</v>
      </c>
      <c r="B937" s="13" t="str">
        <f t="shared" si="84"/>
        <v>GASTOS DE PERSONAL.</v>
      </c>
      <c r="C937" s="12" t="str">
        <f t="shared" si="88"/>
        <v>12</v>
      </c>
      <c r="D937" s="13" t="str">
        <f t="shared" si="85"/>
        <v>Personal Funcionario.</v>
      </c>
      <c r="E937" s="12" t="str">
        <f t="shared" si="89"/>
        <v>121</v>
      </c>
      <c r="F937" s="13" t="str">
        <f t="shared" si="86"/>
        <v>Retribuciones complementarias.</v>
      </c>
      <c r="G937" s="18" t="s">
        <v>289</v>
      </c>
      <c r="H937" s="18" t="s">
        <v>45</v>
      </c>
      <c r="I937" s="20" t="s">
        <v>46</v>
      </c>
      <c r="J937" s="21">
        <v>44856</v>
      </c>
      <c r="K937" s="21">
        <v>20514.169999999998</v>
      </c>
      <c r="L937" s="21">
        <v>65370.17</v>
      </c>
      <c r="M937" s="21">
        <v>26335.53</v>
      </c>
      <c r="N937" s="21">
        <v>39034.639999999999</v>
      </c>
      <c r="O937" s="21">
        <v>40.2867699429178</v>
      </c>
    </row>
    <row r="938" spans="1:15" ht="24" x14ac:dyDescent="0.25">
      <c r="A938" s="12" t="str">
        <f t="shared" si="87"/>
        <v>1</v>
      </c>
      <c r="B938" s="13" t="str">
        <f t="shared" si="84"/>
        <v>GASTOS DE PERSONAL.</v>
      </c>
      <c r="C938" s="12" t="str">
        <f t="shared" si="88"/>
        <v>12</v>
      </c>
      <c r="D938" s="13" t="str">
        <f t="shared" si="85"/>
        <v>Personal Funcionario.</v>
      </c>
      <c r="E938" s="12" t="str">
        <f t="shared" si="89"/>
        <v>120</v>
      </c>
      <c r="F938" s="13" t="str">
        <f t="shared" si="86"/>
        <v>Retribuciones básicas.</v>
      </c>
      <c r="G938" s="18" t="s">
        <v>289</v>
      </c>
      <c r="H938" s="18" t="s">
        <v>43</v>
      </c>
      <c r="I938" s="20" t="s">
        <v>44</v>
      </c>
      <c r="J938" s="21">
        <v>17362</v>
      </c>
      <c r="K938" s="21">
        <v>9314</v>
      </c>
      <c r="L938" s="21">
        <v>26676</v>
      </c>
      <c r="M938" s="21">
        <v>9541.56</v>
      </c>
      <c r="N938" s="21">
        <v>17134.440000000002</v>
      </c>
      <c r="O938" s="21">
        <v>35.768331081438902</v>
      </c>
    </row>
    <row r="939" spans="1:15" x14ac:dyDescent="0.25">
      <c r="A939" s="12" t="str">
        <f t="shared" si="87"/>
        <v>1</v>
      </c>
      <c r="B939" s="13" t="str">
        <f t="shared" si="84"/>
        <v>GASTOS DE PERSONAL.</v>
      </c>
      <c r="C939" s="12" t="str">
        <f t="shared" si="88"/>
        <v>12</v>
      </c>
      <c r="D939" s="13" t="str">
        <f t="shared" si="85"/>
        <v>Personal Funcionario.</v>
      </c>
      <c r="E939" s="12" t="str">
        <f t="shared" si="89"/>
        <v>120</v>
      </c>
      <c r="F939" s="13" t="str">
        <f t="shared" si="86"/>
        <v>Retribuciones básicas.</v>
      </c>
      <c r="G939" s="18" t="s">
        <v>289</v>
      </c>
      <c r="H939" s="18" t="s">
        <v>41</v>
      </c>
      <c r="I939" s="20" t="s">
        <v>42</v>
      </c>
      <c r="J939" s="21">
        <v>14071</v>
      </c>
      <c r="K939" s="21">
        <v>2112.5</v>
      </c>
      <c r="L939" s="21">
        <v>16183.5</v>
      </c>
      <c r="M939" s="21">
        <v>8542.0499999999993</v>
      </c>
      <c r="N939" s="21">
        <v>7641.4500000000007</v>
      </c>
      <c r="O939" s="21">
        <v>52.782463613831098</v>
      </c>
    </row>
    <row r="940" spans="1:15" ht="24" x14ac:dyDescent="0.25">
      <c r="A940" s="12" t="str">
        <f t="shared" si="87"/>
        <v>1</v>
      </c>
      <c r="B940" s="13" t="str">
        <f t="shared" si="84"/>
        <v>GASTOS DE PERSONAL.</v>
      </c>
      <c r="C940" s="12" t="str">
        <f t="shared" si="88"/>
        <v>12</v>
      </c>
      <c r="D940" s="13" t="str">
        <f t="shared" si="85"/>
        <v>Personal Funcionario.</v>
      </c>
      <c r="E940" s="12" t="str">
        <f t="shared" si="89"/>
        <v>120</v>
      </c>
      <c r="F940" s="13" t="str">
        <f t="shared" si="86"/>
        <v>Retribuciones básicas.</v>
      </c>
      <c r="G940" s="18" t="s">
        <v>289</v>
      </c>
      <c r="H940" s="18" t="s">
        <v>37</v>
      </c>
      <c r="I940" s="20" t="s">
        <v>38</v>
      </c>
      <c r="J940" s="21">
        <v>21088</v>
      </c>
      <c r="K940" s="21">
        <v>0</v>
      </c>
      <c r="L940" s="21">
        <v>21088</v>
      </c>
      <c r="M940" s="21">
        <v>15266</v>
      </c>
      <c r="N940" s="21">
        <v>5822</v>
      </c>
      <c r="O940" s="21">
        <v>72.39</v>
      </c>
    </row>
    <row r="941" spans="1:15" ht="24" x14ac:dyDescent="0.25">
      <c r="A941" s="12" t="str">
        <f t="shared" si="87"/>
        <v>1</v>
      </c>
      <c r="B941" s="13" t="str">
        <f t="shared" si="84"/>
        <v>GASTOS DE PERSONAL.</v>
      </c>
      <c r="C941" s="12" t="str">
        <f t="shared" si="88"/>
        <v>12</v>
      </c>
      <c r="D941" s="13" t="str">
        <f t="shared" si="85"/>
        <v>Personal Funcionario.</v>
      </c>
      <c r="E941" s="12" t="str">
        <f t="shared" si="89"/>
        <v>120</v>
      </c>
      <c r="F941" s="13" t="str">
        <f t="shared" si="86"/>
        <v>Retribuciones básicas.</v>
      </c>
      <c r="G941" s="18" t="s">
        <v>289</v>
      </c>
      <c r="H941" s="18" t="s">
        <v>75</v>
      </c>
      <c r="I941" s="20" t="s">
        <v>76</v>
      </c>
      <c r="J941" s="21">
        <v>14043</v>
      </c>
      <c r="K941" s="21">
        <v>0</v>
      </c>
      <c r="L941" s="21">
        <v>14043</v>
      </c>
      <c r="M941" s="21">
        <v>7449.86</v>
      </c>
      <c r="N941" s="21">
        <v>6593.14</v>
      </c>
      <c r="O941" s="21">
        <v>53.050345360243497</v>
      </c>
    </row>
    <row r="942" spans="1:15" ht="24" x14ac:dyDescent="0.25">
      <c r="A942" s="12" t="str">
        <f t="shared" si="87"/>
        <v>1</v>
      </c>
      <c r="B942" s="13" t="str">
        <f t="shared" si="84"/>
        <v>GASTOS DE PERSONAL.</v>
      </c>
      <c r="C942" s="12" t="str">
        <f t="shared" si="88"/>
        <v>12</v>
      </c>
      <c r="D942" s="13" t="str">
        <f t="shared" si="85"/>
        <v>Personal Funcionario.</v>
      </c>
      <c r="E942" s="12" t="str">
        <f t="shared" si="89"/>
        <v>120</v>
      </c>
      <c r="F942" s="13" t="str">
        <f t="shared" si="86"/>
        <v>Retribuciones básicas.</v>
      </c>
      <c r="G942" s="18" t="s">
        <v>289</v>
      </c>
      <c r="H942" s="18" t="s">
        <v>73</v>
      </c>
      <c r="I942" s="20" t="s">
        <v>74</v>
      </c>
      <c r="J942" s="21">
        <v>32482</v>
      </c>
      <c r="K942" s="21">
        <v>13534.17</v>
      </c>
      <c r="L942" s="21">
        <v>46016.17</v>
      </c>
      <c r="M942" s="21">
        <v>9743.2199999999993</v>
      </c>
      <c r="N942" s="21">
        <v>36272.949999999997</v>
      </c>
      <c r="O942" s="21">
        <v>21.1734701075221</v>
      </c>
    </row>
    <row r="943" spans="1:15" ht="24" x14ac:dyDescent="0.25">
      <c r="A943" s="12" t="str">
        <f t="shared" si="87"/>
        <v>1</v>
      </c>
      <c r="B943" s="13" t="str">
        <f t="shared" si="84"/>
        <v>GASTOS DE PERSONAL.</v>
      </c>
      <c r="C943" s="12" t="str">
        <f t="shared" si="88"/>
        <v>12</v>
      </c>
      <c r="D943" s="13" t="str">
        <f t="shared" si="85"/>
        <v>Personal Funcionario.</v>
      </c>
      <c r="E943" s="12" t="str">
        <f t="shared" si="89"/>
        <v>120</v>
      </c>
      <c r="F943" s="13" t="str">
        <f t="shared" si="86"/>
        <v>Retribuciones básicas.</v>
      </c>
      <c r="G943" s="18" t="s">
        <v>289</v>
      </c>
      <c r="H943" s="18" t="s">
        <v>39</v>
      </c>
      <c r="I943" s="20" t="s">
        <v>40</v>
      </c>
      <c r="J943" s="21">
        <v>0</v>
      </c>
      <c r="K943" s="21">
        <v>0</v>
      </c>
      <c r="L943" s="21">
        <v>0</v>
      </c>
      <c r="M943" s="21">
        <v>3214.44</v>
      </c>
      <c r="N943" s="21">
        <v>-3214.44</v>
      </c>
      <c r="O943" s="21">
        <v>0</v>
      </c>
    </row>
    <row r="944" spans="1:15" ht="24" x14ac:dyDescent="0.25">
      <c r="A944" s="12" t="str">
        <f t="shared" si="87"/>
        <v>2</v>
      </c>
      <c r="B944" s="13" t="str">
        <f t="shared" si="84"/>
        <v>GASTOS CORRIENTES EN BIENES Y SERVICIOS.</v>
      </c>
      <c r="C944" s="12" t="str">
        <f t="shared" si="88"/>
        <v>22</v>
      </c>
      <c r="D944" s="13" t="str">
        <f t="shared" si="85"/>
        <v>Material, suministros y otros.</v>
      </c>
      <c r="E944" s="12" t="str">
        <f t="shared" si="89"/>
        <v>226</v>
      </c>
      <c r="F944" s="13" t="str">
        <f t="shared" si="86"/>
        <v>Gastos diversos.</v>
      </c>
      <c r="G944" s="18" t="s">
        <v>226</v>
      </c>
      <c r="H944" s="18" t="s">
        <v>177</v>
      </c>
      <c r="I944" s="20" t="s">
        <v>178</v>
      </c>
      <c r="J944" s="21">
        <v>5000</v>
      </c>
      <c r="K944" s="21">
        <v>0</v>
      </c>
      <c r="L944" s="21">
        <v>5000</v>
      </c>
      <c r="M944" s="21">
        <v>0</v>
      </c>
      <c r="N944" s="21">
        <v>5000</v>
      </c>
      <c r="O944" s="21">
        <v>0</v>
      </c>
    </row>
    <row r="945" spans="1:15" ht="24" x14ac:dyDescent="0.25">
      <c r="A945" s="12" t="str">
        <f t="shared" si="87"/>
        <v>2</v>
      </c>
      <c r="B945" s="13" t="str">
        <f t="shared" si="84"/>
        <v>GASTOS CORRIENTES EN BIENES Y SERVICIOS.</v>
      </c>
      <c r="C945" s="12" t="str">
        <f t="shared" si="88"/>
        <v>22</v>
      </c>
      <c r="D945" s="13" t="str">
        <f t="shared" si="85"/>
        <v>Material, suministros y otros.</v>
      </c>
      <c r="E945" s="12" t="str">
        <f t="shared" si="89"/>
        <v>224</v>
      </c>
      <c r="F945" s="13" t="str">
        <f t="shared" si="86"/>
        <v>Primas de seguros.</v>
      </c>
      <c r="G945" s="18" t="s">
        <v>226</v>
      </c>
      <c r="H945" s="18" t="s">
        <v>171</v>
      </c>
      <c r="I945" s="20" t="s">
        <v>172</v>
      </c>
      <c r="J945" s="21">
        <v>500</v>
      </c>
      <c r="K945" s="21">
        <v>0</v>
      </c>
      <c r="L945" s="21">
        <v>500</v>
      </c>
      <c r="M945" s="21">
        <v>411.58</v>
      </c>
      <c r="N945" s="21">
        <v>88.420000000000016</v>
      </c>
      <c r="O945" s="21">
        <v>82.32</v>
      </c>
    </row>
    <row r="946" spans="1:15" ht="36" x14ac:dyDescent="0.25">
      <c r="A946" s="12" t="str">
        <f t="shared" si="87"/>
        <v>6</v>
      </c>
      <c r="B946" s="13" t="str">
        <f t="shared" si="84"/>
        <v>INVERSIONES REALES.</v>
      </c>
      <c r="C946" s="12" t="str">
        <f t="shared" si="88"/>
        <v>62</v>
      </c>
      <c r="D946" s="13" t="str">
        <f t="shared" si="85"/>
        <v>Inversión nueva asociada al funcionamiento operativo de los servicios.</v>
      </c>
      <c r="E946" s="12" t="str">
        <f t="shared" si="89"/>
        <v>623</v>
      </c>
      <c r="F946" s="13" t="str">
        <f t="shared" si="86"/>
        <v>Maquinaria, instalaciones técnicas y utillaje.</v>
      </c>
      <c r="G946" s="18" t="s">
        <v>226</v>
      </c>
      <c r="H946" s="18" t="s">
        <v>113</v>
      </c>
      <c r="I946" s="20" t="s">
        <v>114</v>
      </c>
      <c r="J946" s="21">
        <v>10</v>
      </c>
      <c r="K946" s="21">
        <v>0</v>
      </c>
      <c r="L946" s="21">
        <v>10</v>
      </c>
      <c r="M946" s="21">
        <v>0</v>
      </c>
      <c r="N946" s="21">
        <v>10</v>
      </c>
      <c r="O946" s="21">
        <v>0</v>
      </c>
    </row>
    <row r="947" spans="1:15" ht="36" x14ac:dyDescent="0.25">
      <c r="A947" s="12" t="str">
        <f t="shared" si="87"/>
        <v>6</v>
      </c>
      <c r="B947" s="13" t="str">
        <f t="shared" si="84"/>
        <v>INVERSIONES REALES.</v>
      </c>
      <c r="C947" s="12" t="str">
        <f t="shared" si="88"/>
        <v>61</v>
      </c>
      <c r="D947" s="13" t="str">
        <f t="shared" si="85"/>
        <v>Inversiones de reposición de infraestructuras y bienes destinados al uso general.</v>
      </c>
      <c r="E947" s="12" t="str">
        <f t="shared" si="89"/>
        <v>619</v>
      </c>
      <c r="F947" s="13" t="str">
        <f t="shared" si="86"/>
        <v>Otras inversiones de reposición en infraestructuras y bienes destinados al uso general.</v>
      </c>
      <c r="G947" s="18" t="s">
        <v>226</v>
      </c>
      <c r="H947" s="18" t="s">
        <v>216</v>
      </c>
      <c r="I947" s="20" t="s">
        <v>217</v>
      </c>
      <c r="J947" s="21">
        <v>10</v>
      </c>
      <c r="K947" s="21">
        <v>120107.92</v>
      </c>
      <c r="L947" s="21">
        <v>120117.92</v>
      </c>
      <c r="M947" s="21">
        <v>0</v>
      </c>
      <c r="N947" s="21">
        <v>120117.92</v>
      </c>
      <c r="O947" s="21">
        <v>0</v>
      </c>
    </row>
    <row r="948" spans="1:15" ht="36" x14ac:dyDescent="0.25">
      <c r="A948" s="12" t="str">
        <f t="shared" si="87"/>
        <v>6</v>
      </c>
      <c r="B948" s="13" t="str">
        <f t="shared" si="84"/>
        <v>INVERSIONES REALES.</v>
      </c>
      <c r="C948" s="12" t="str">
        <f t="shared" si="88"/>
        <v>60</v>
      </c>
      <c r="D948" s="13" t="str">
        <f t="shared" si="85"/>
        <v>Inversión nueva en infraestructuras y bienes destinados al uso general.</v>
      </c>
      <c r="E948" s="12" t="str">
        <f t="shared" si="89"/>
        <v>609</v>
      </c>
      <c r="F948" s="13" t="str">
        <f t="shared" si="86"/>
        <v>Otras inversiones nuevas en infraestructuras y bienes destinados al uso general.</v>
      </c>
      <c r="G948" s="18" t="s">
        <v>226</v>
      </c>
      <c r="H948" s="18" t="s">
        <v>214</v>
      </c>
      <c r="I948" s="20" t="s">
        <v>215</v>
      </c>
      <c r="J948" s="21">
        <v>267000</v>
      </c>
      <c r="K948" s="21">
        <v>291121.87</v>
      </c>
      <c r="L948" s="21">
        <v>558121.87</v>
      </c>
      <c r="M948" s="21">
        <v>266531.5</v>
      </c>
      <c r="N948" s="21">
        <v>291590.37</v>
      </c>
      <c r="O948" s="21">
        <v>47.755071844621497</v>
      </c>
    </row>
    <row r="949" spans="1:15" ht="24" x14ac:dyDescent="0.25">
      <c r="A949" s="12" t="str">
        <f t="shared" si="87"/>
        <v>3</v>
      </c>
      <c r="B949" s="13" t="str">
        <f t="shared" si="84"/>
        <v>GASTOS FINANCIEROS.</v>
      </c>
      <c r="C949" s="12" t="str">
        <f t="shared" si="88"/>
        <v>35</v>
      </c>
      <c r="D949" s="13" t="str">
        <f t="shared" si="85"/>
        <v>Intereses de demora y otros gastos financieros.</v>
      </c>
      <c r="E949" s="12" t="str">
        <f t="shared" si="89"/>
        <v>352</v>
      </c>
      <c r="F949" s="13" t="str">
        <f t="shared" si="86"/>
        <v>Intereses de demora.</v>
      </c>
      <c r="G949" s="18" t="s">
        <v>226</v>
      </c>
      <c r="H949" s="18" t="s">
        <v>136</v>
      </c>
      <c r="I949" s="20" t="s">
        <v>137</v>
      </c>
      <c r="J949" s="21">
        <v>7251</v>
      </c>
      <c r="K949" s="21">
        <v>0</v>
      </c>
      <c r="L949" s="21">
        <v>7251</v>
      </c>
      <c r="M949" s="21">
        <v>11036.49</v>
      </c>
      <c r="N949" s="21">
        <v>-3785.49</v>
      </c>
      <c r="O949" s="21">
        <v>152.20645424018599</v>
      </c>
    </row>
    <row r="950" spans="1:15" ht="24" x14ac:dyDescent="0.25">
      <c r="A950" s="12" t="str">
        <f t="shared" si="87"/>
        <v>2</v>
      </c>
      <c r="B950" s="13" t="str">
        <f t="shared" si="84"/>
        <v>GASTOS CORRIENTES EN BIENES Y SERVICIOS.</v>
      </c>
      <c r="C950" s="12" t="str">
        <f t="shared" si="88"/>
        <v>22</v>
      </c>
      <c r="D950" s="13" t="str">
        <f t="shared" si="85"/>
        <v>Material, suministros y otros.</v>
      </c>
      <c r="E950" s="12" t="str">
        <f t="shared" si="89"/>
        <v>227</v>
      </c>
      <c r="F950" s="13" t="str">
        <f t="shared" si="86"/>
        <v>Trabajos realizados por otras empresas y profesionales.</v>
      </c>
      <c r="G950" s="18" t="s">
        <v>226</v>
      </c>
      <c r="H950" s="18" t="s">
        <v>99</v>
      </c>
      <c r="I950" s="20" t="s">
        <v>967</v>
      </c>
      <c r="J950" s="21">
        <v>10</v>
      </c>
      <c r="K950" s="21">
        <v>0</v>
      </c>
      <c r="L950" s="21">
        <v>10</v>
      </c>
      <c r="M950" s="21">
        <v>0</v>
      </c>
      <c r="N950" s="21">
        <v>10</v>
      </c>
      <c r="O950" s="21">
        <v>0</v>
      </c>
    </row>
    <row r="951" spans="1:15" ht="24" x14ac:dyDescent="0.25">
      <c r="A951" s="12" t="str">
        <f t="shared" si="87"/>
        <v>2</v>
      </c>
      <c r="B951" s="13" t="str">
        <f t="shared" si="84"/>
        <v>GASTOS CORRIENTES EN BIENES Y SERVICIOS.</v>
      </c>
      <c r="C951" s="12" t="str">
        <f t="shared" si="88"/>
        <v>22</v>
      </c>
      <c r="D951" s="13" t="str">
        <f t="shared" si="85"/>
        <v>Material, suministros y otros.</v>
      </c>
      <c r="E951" s="12" t="str">
        <f t="shared" si="89"/>
        <v>226</v>
      </c>
      <c r="F951" s="13" t="str">
        <f t="shared" si="86"/>
        <v>Gastos diversos.</v>
      </c>
      <c r="G951" s="18" t="s">
        <v>226</v>
      </c>
      <c r="H951" s="18" t="s">
        <v>65</v>
      </c>
      <c r="I951" s="20" t="s">
        <v>66</v>
      </c>
      <c r="J951" s="21">
        <v>10</v>
      </c>
      <c r="K951" s="21">
        <v>0</v>
      </c>
      <c r="L951" s="21">
        <v>10</v>
      </c>
      <c r="M951" s="21">
        <v>0</v>
      </c>
      <c r="N951" s="21">
        <v>10</v>
      </c>
      <c r="O951" s="21">
        <v>0</v>
      </c>
    </row>
    <row r="952" spans="1:15" ht="24" x14ac:dyDescent="0.25">
      <c r="A952" s="12" t="str">
        <f t="shared" si="87"/>
        <v>2</v>
      </c>
      <c r="B952" s="13" t="str">
        <f t="shared" si="84"/>
        <v>GASTOS CORRIENTES EN BIENES Y SERVICIOS.</v>
      </c>
      <c r="C952" s="12" t="str">
        <f t="shared" si="88"/>
        <v>20</v>
      </c>
      <c r="D952" s="13" t="str">
        <f t="shared" si="85"/>
        <v>Arrendamientos y cánones.</v>
      </c>
      <c r="E952" s="12" t="str">
        <f t="shared" si="89"/>
        <v>209</v>
      </c>
      <c r="F952" s="13" t="str">
        <f t="shared" si="86"/>
        <v>Cánones.</v>
      </c>
      <c r="G952" s="18" t="s">
        <v>226</v>
      </c>
      <c r="H952" s="18" t="s">
        <v>290</v>
      </c>
      <c r="I952" s="20" t="s">
        <v>291</v>
      </c>
      <c r="J952" s="21">
        <v>12900</v>
      </c>
      <c r="K952" s="21">
        <v>0</v>
      </c>
      <c r="L952" s="21">
        <v>12900</v>
      </c>
      <c r="M952" s="21">
        <v>0</v>
      </c>
      <c r="N952" s="21">
        <v>12900</v>
      </c>
      <c r="O952" s="21">
        <v>0</v>
      </c>
    </row>
    <row r="953" spans="1:15" ht="24" x14ac:dyDescent="0.25">
      <c r="A953" s="12" t="str">
        <f t="shared" si="87"/>
        <v>2</v>
      </c>
      <c r="B953" s="13" t="str">
        <f t="shared" si="84"/>
        <v>GASTOS CORRIENTES EN BIENES Y SERVICIOS.</v>
      </c>
      <c r="C953" s="12" t="str">
        <f t="shared" si="88"/>
        <v>22</v>
      </c>
      <c r="D953" s="13" t="str">
        <f t="shared" si="85"/>
        <v>Material, suministros y otros.</v>
      </c>
      <c r="E953" s="12" t="str">
        <f t="shared" si="89"/>
        <v>226</v>
      </c>
      <c r="F953" s="13" t="str">
        <f t="shared" si="86"/>
        <v>Gastos diversos.</v>
      </c>
      <c r="G953" s="18" t="s">
        <v>226</v>
      </c>
      <c r="H953" s="18" t="s">
        <v>968</v>
      </c>
      <c r="I953" s="20" t="s">
        <v>969</v>
      </c>
      <c r="J953" s="21">
        <v>10</v>
      </c>
      <c r="K953" s="21">
        <v>0</v>
      </c>
      <c r="L953" s="21">
        <v>10</v>
      </c>
      <c r="M953" s="21">
        <v>0</v>
      </c>
      <c r="N953" s="21">
        <v>10</v>
      </c>
      <c r="O953" s="21">
        <v>0</v>
      </c>
    </row>
    <row r="954" spans="1:15" ht="24" x14ac:dyDescent="0.25">
      <c r="A954" s="12" t="str">
        <f t="shared" si="87"/>
        <v>3</v>
      </c>
      <c r="B954" s="13" t="str">
        <f t="shared" si="84"/>
        <v>GASTOS FINANCIEROS.</v>
      </c>
      <c r="C954" s="12" t="str">
        <f t="shared" si="88"/>
        <v>35</v>
      </c>
      <c r="D954" s="13" t="str">
        <f t="shared" si="85"/>
        <v>Intereses de demora y otros gastos financieros.</v>
      </c>
      <c r="E954" s="12" t="str">
        <f t="shared" si="89"/>
        <v>359</v>
      </c>
      <c r="F954" s="13" t="str">
        <f t="shared" si="86"/>
        <v>Otros gastos financieros.</v>
      </c>
      <c r="G954" s="18" t="s">
        <v>226</v>
      </c>
      <c r="H954" s="18" t="s">
        <v>28</v>
      </c>
      <c r="I954" s="20" t="s">
        <v>29</v>
      </c>
      <c r="J954" s="21">
        <v>10</v>
      </c>
      <c r="K954" s="21">
        <v>0</v>
      </c>
      <c r="L954" s="21">
        <v>10</v>
      </c>
      <c r="M954" s="21">
        <v>0</v>
      </c>
      <c r="N954" s="21">
        <v>10</v>
      </c>
      <c r="O954" s="21">
        <v>0</v>
      </c>
    </row>
    <row r="955" spans="1:15" ht="24" x14ac:dyDescent="0.25">
      <c r="A955" s="12" t="str">
        <f t="shared" si="87"/>
        <v>2</v>
      </c>
      <c r="B955" s="13" t="str">
        <f t="shared" si="84"/>
        <v>GASTOS CORRIENTES EN BIENES Y SERVICIOS.</v>
      </c>
      <c r="C955" s="12" t="str">
        <f t="shared" si="88"/>
        <v>22</v>
      </c>
      <c r="D955" s="13" t="str">
        <f t="shared" si="85"/>
        <v>Material, suministros y otros.</v>
      </c>
      <c r="E955" s="12" t="str">
        <f t="shared" si="89"/>
        <v>221</v>
      </c>
      <c r="F955" s="13" t="str">
        <f t="shared" si="86"/>
        <v>Suministros.</v>
      </c>
      <c r="G955" s="18" t="s">
        <v>226</v>
      </c>
      <c r="H955" s="18" t="s">
        <v>91</v>
      </c>
      <c r="I955" s="20" t="s">
        <v>92</v>
      </c>
      <c r="J955" s="21">
        <v>500</v>
      </c>
      <c r="K955" s="21">
        <v>0</v>
      </c>
      <c r="L955" s="21">
        <v>500</v>
      </c>
      <c r="M955" s="21">
        <v>0</v>
      </c>
      <c r="N955" s="21">
        <v>500</v>
      </c>
      <c r="O955" s="21">
        <v>0</v>
      </c>
    </row>
    <row r="956" spans="1:15" ht="24" x14ac:dyDescent="0.25">
      <c r="A956" s="12" t="str">
        <f t="shared" si="87"/>
        <v>2</v>
      </c>
      <c r="B956" s="13" t="str">
        <f t="shared" si="84"/>
        <v>GASTOS CORRIENTES EN BIENES Y SERVICIOS.</v>
      </c>
      <c r="C956" s="12" t="str">
        <f t="shared" si="88"/>
        <v>22</v>
      </c>
      <c r="D956" s="13" t="str">
        <f t="shared" si="85"/>
        <v>Material, suministros y otros.</v>
      </c>
      <c r="E956" s="12" t="str">
        <f t="shared" si="89"/>
        <v>221</v>
      </c>
      <c r="F956" s="13" t="str">
        <f t="shared" si="86"/>
        <v>Suministros.</v>
      </c>
      <c r="G956" s="18" t="s">
        <v>226</v>
      </c>
      <c r="H956" s="18" t="s">
        <v>161</v>
      </c>
      <c r="I956" s="20" t="s">
        <v>162</v>
      </c>
      <c r="J956" s="21">
        <v>2250</v>
      </c>
      <c r="K956" s="21">
        <v>0</v>
      </c>
      <c r="L956" s="21">
        <v>2250</v>
      </c>
      <c r="M956" s="21">
        <v>0</v>
      </c>
      <c r="N956" s="21">
        <v>2250</v>
      </c>
      <c r="O956" s="21">
        <v>0</v>
      </c>
    </row>
    <row r="957" spans="1:15" ht="24" x14ac:dyDescent="0.25">
      <c r="A957" s="12" t="str">
        <f t="shared" si="87"/>
        <v>2</v>
      </c>
      <c r="B957" s="13" t="str">
        <f t="shared" si="84"/>
        <v>GASTOS CORRIENTES EN BIENES Y SERVICIOS.</v>
      </c>
      <c r="C957" s="12" t="str">
        <f t="shared" si="88"/>
        <v>22</v>
      </c>
      <c r="D957" s="13" t="str">
        <f t="shared" si="85"/>
        <v>Material, suministros y otros.</v>
      </c>
      <c r="E957" s="12" t="str">
        <f t="shared" si="89"/>
        <v>221</v>
      </c>
      <c r="F957" s="13" t="str">
        <f t="shared" si="86"/>
        <v>Suministros.</v>
      </c>
      <c r="G957" s="18" t="s">
        <v>226</v>
      </c>
      <c r="H957" s="18" t="s">
        <v>159</v>
      </c>
      <c r="I957" s="20" t="s">
        <v>160</v>
      </c>
      <c r="J957" s="21">
        <v>1250</v>
      </c>
      <c r="K957" s="21">
        <v>0</v>
      </c>
      <c r="L957" s="21">
        <v>1250</v>
      </c>
      <c r="M957" s="21">
        <v>1198.93</v>
      </c>
      <c r="N957" s="21">
        <v>51.069999999999936</v>
      </c>
      <c r="O957" s="21">
        <v>95.91</v>
      </c>
    </row>
    <row r="958" spans="1:15" ht="24" x14ac:dyDescent="0.25">
      <c r="A958" s="12" t="str">
        <f t="shared" si="87"/>
        <v>2</v>
      </c>
      <c r="B958" s="13" t="str">
        <f t="shared" si="84"/>
        <v>GASTOS CORRIENTES EN BIENES Y SERVICIOS.</v>
      </c>
      <c r="C958" s="12" t="str">
        <f t="shared" si="88"/>
        <v>21</v>
      </c>
      <c r="D958" s="13" t="str">
        <f t="shared" si="85"/>
        <v>Reparaciones, mantenimiento y conservación.</v>
      </c>
      <c r="E958" s="12" t="str">
        <f t="shared" si="89"/>
        <v>210</v>
      </c>
      <c r="F958" s="13" t="str">
        <f t="shared" si="86"/>
        <v>Infraestructuras y bienes naturales.</v>
      </c>
      <c r="G958" s="18" t="s">
        <v>226</v>
      </c>
      <c r="H958" s="18" t="s">
        <v>292</v>
      </c>
      <c r="I958" s="20" t="s">
        <v>293</v>
      </c>
      <c r="J958" s="21">
        <v>195000</v>
      </c>
      <c r="K958" s="21">
        <v>52000</v>
      </c>
      <c r="L958" s="21">
        <v>247000</v>
      </c>
      <c r="M958" s="21">
        <v>74156.350000000006</v>
      </c>
      <c r="N958" s="21">
        <v>172843.65</v>
      </c>
      <c r="O958" s="21">
        <v>30.022813764939102</v>
      </c>
    </row>
    <row r="959" spans="1:15" ht="24" x14ac:dyDescent="0.25">
      <c r="A959" s="12" t="str">
        <f t="shared" si="87"/>
        <v>1</v>
      </c>
      <c r="B959" s="13" t="str">
        <f t="shared" si="84"/>
        <v>GASTOS DE PERSONAL.</v>
      </c>
      <c r="C959" s="12" t="str">
        <f t="shared" si="88"/>
        <v>13</v>
      </c>
      <c r="D959" s="13" t="str">
        <f t="shared" si="85"/>
        <v>Personal Laboral.</v>
      </c>
      <c r="E959" s="12" t="str">
        <f t="shared" si="89"/>
        <v>131</v>
      </c>
      <c r="F959" s="13" t="str">
        <f t="shared" si="86"/>
        <v>Laboral temporal.</v>
      </c>
      <c r="G959" s="18" t="s">
        <v>226</v>
      </c>
      <c r="H959" s="18" t="s">
        <v>244</v>
      </c>
      <c r="I959" s="20" t="s">
        <v>245</v>
      </c>
      <c r="J959" s="21">
        <v>0</v>
      </c>
      <c r="K959" s="21">
        <v>0</v>
      </c>
      <c r="L959" s="21">
        <v>0</v>
      </c>
      <c r="M959" s="21">
        <v>6029.05</v>
      </c>
      <c r="N959" s="21">
        <v>-6029.05</v>
      </c>
      <c r="O959" s="21">
        <v>0</v>
      </c>
    </row>
    <row r="960" spans="1:15" x14ac:dyDescent="0.25">
      <c r="A960" s="12" t="str">
        <f t="shared" si="87"/>
        <v>1</v>
      </c>
      <c r="B960" s="13" t="str">
        <f t="shared" si="84"/>
        <v>GASTOS DE PERSONAL.</v>
      </c>
      <c r="C960" s="12" t="str">
        <f t="shared" si="88"/>
        <v>15</v>
      </c>
      <c r="D960" s="13" t="str">
        <f t="shared" si="85"/>
        <v>Incentivos al rendimiento.</v>
      </c>
      <c r="E960" s="12" t="str">
        <f t="shared" si="89"/>
        <v>151</v>
      </c>
      <c r="F960" s="13" t="str">
        <f t="shared" si="86"/>
        <v>Gratificaciones.</v>
      </c>
      <c r="G960" s="18" t="s">
        <v>226</v>
      </c>
      <c r="H960" s="18" t="s">
        <v>51</v>
      </c>
      <c r="I960" s="20" t="s">
        <v>52</v>
      </c>
      <c r="J960" s="21">
        <v>10</v>
      </c>
      <c r="K960" s="21">
        <v>0</v>
      </c>
      <c r="L960" s="21">
        <v>10</v>
      </c>
      <c r="M960" s="21">
        <v>0</v>
      </c>
      <c r="N960" s="21">
        <v>10</v>
      </c>
      <c r="O960" s="21">
        <v>0</v>
      </c>
    </row>
    <row r="961" spans="1:15" x14ac:dyDescent="0.25">
      <c r="A961" s="12" t="str">
        <f t="shared" si="87"/>
        <v>1</v>
      </c>
      <c r="B961" s="13" t="str">
        <f t="shared" si="84"/>
        <v>GASTOS DE PERSONAL.</v>
      </c>
      <c r="C961" s="12" t="str">
        <f t="shared" si="88"/>
        <v>14</v>
      </c>
      <c r="D961" s="13" t="str">
        <f t="shared" si="85"/>
        <v>Otro personal.</v>
      </c>
      <c r="E961" s="12" t="str">
        <f t="shared" si="89"/>
        <v>143</v>
      </c>
      <c r="F961" s="13" t="str">
        <f t="shared" si="86"/>
        <v>Otro personal.</v>
      </c>
      <c r="G961" s="18" t="s">
        <v>226</v>
      </c>
      <c r="H961" s="18" t="s">
        <v>89</v>
      </c>
      <c r="I961" s="20" t="s">
        <v>90</v>
      </c>
      <c r="J961" s="21">
        <v>10</v>
      </c>
      <c r="K961" s="21">
        <v>0</v>
      </c>
      <c r="L961" s="21">
        <v>10</v>
      </c>
      <c r="M961" s="21">
        <v>0</v>
      </c>
      <c r="N961" s="21">
        <v>10</v>
      </c>
      <c r="O961" s="21">
        <v>0</v>
      </c>
    </row>
    <row r="962" spans="1:15" ht="36" x14ac:dyDescent="0.25">
      <c r="A962" s="12" t="str">
        <f t="shared" si="87"/>
        <v>1</v>
      </c>
      <c r="B962" s="13" t="str">
        <f t="shared" ref="B962:B1025" si="90">VLOOKUP(A962*1,$A$2224:$B$2588,2,0)</f>
        <v>GASTOS DE PERSONAL.</v>
      </c>
      <c r="C962" s="12" t="str">
        <f t="shared" si="88"/>
        <v>13</v>
      </c>
      <c r="D962" s="13" t="str">
        <f t="shared" ref="D962:D1025" si="91">VLOOKUP(C962*1,$A$2224:$B$2588,2,0)</f>
        <v>Personal Laboral.</v>
      </c>
      <c r="E962" s="12" t="str">
        <f t="shared" si="89"/>
        <v>131</v>
      </c>
      <c r="F962" s="13" t="str">
        <f t="shared" ref="F962:F1025" si="92">VLOOKUP(E962*1,$A$2224:$B$2588,2,0)</f>
        <v>Laboral temporal.</v>
      </c>
      <c r="G962" s="18" t="s">
        <v>226</v>
      </c>
      <c r="H962" s="18" t="s">
        <v>87</v>
      </c>
      <c r="I962" s="20" t="s">
        <v>88</v>
      </c>
      <c r="J962" s="21">
        <v>10</v>
      </c>
      <c r="K962" s="21">
        <v>0</v>
      </c>
      <c r="L962" s="21">
        <v>10</v>
      </c>
      <c r="M962" s="21">
        <v>0</v>
      </c>
      <c r="N962" s="21">
        <v>10</v>
      </c>
      <c r="O962" s="21">
        <v>0</v>
      </c>
    </row>
    <row r="963" spans="1:15" ht="24" x14ac:dyDescent="0.25">
      <c r="A963" s="12" t="str">
        <f t="shared" ref="A963:A1026" si="93">LEFT(H963,1)</f>
        <v>1</v>
      </c>
      <c r="B963" s="13" t="str">
        <f t="shared" si="90"/>
        <v>GASTOS DE PERSONAL.</v>
      </c>
      <c r="C963" s="12" t="str">
        <f t="shared" ref="C963:C1026" si="94">LEFT($H963,2)</f>
        <v>16</v>
      </c>
      <c r="D963" s="13" t="str">
        <f t="shared" si="91"/>
        <v>Cuotas, prestaciones y gastos sociales a cargo del empleador.</v>
      </c>
      <c r="E963" s="12" t="str">
        <f t="shared" ref="E963:E1026" si="95">LEFT($H963,3)</f>
        <v>162</v>
      </c>
      <c r="F963" s="13" t="str">
        <f t="shared" si="92"/>
        <v>Gastos sociales del personal.</v>
      </c>
      <c r="G963" s="18" t="s">
        <v>226</v>
      </c>
      <c r="H963" s="18" t="s">
        <v>16</v>
      </c>
      <c r="I963" s="20" t="s">
        <v>17</v>
      </c>
      <c r="J963" s="21">
        <v>429</v>
      </c>
      <c r="K963" s="21">
        <v>0</v>
      </c>
      <c r="L963" s="21">
        <v>429</v>
      </c>
      <c r="M963" s="21">
        <v>883.05</v>
      </c>
      <c r="N963" s="21">
        <v>-454.04999999999995</v>
      </c>
      <c r="O963" s="21">
        <v>205.83915987953799</v>
      </c>
    </row>
    <row r="964" spans="1:15" ht="24" x14ac:dyDescent="0.25">
      <c r="A964" s="12" t="str">
        <f t="shared" si="93"/>
        <v>1</v>
      </c>
      <c r="B964" s="13" t="str">
        <f t="shared" si="90"/>
        <v>GASTOS DE PERSONAL.</v>
      </c>
      <c r="C964" s="12" t="str">
        <f t="shared" si="94"/>
        <v>16</v>
      </c>
      <c r="D964" s="13" t="str">
        <f t="shared" si="91"/>
        <v>Cuotas, prestaciones y gastos sociales a cargo del empleador.</v>
      </c>
      <c r="E964" s="12" t="str">
        <f t="shared" si="95"/>
        <v>160</v>
      </c>
      <c r="F964" s="13" t="str">
        <f t="shared" si="92"/>
        <v>Cuotas sociales.</v>
      </c>
      <c r="G964" s="18" t="s">
        <v>226</v>
      </c>
      <c r="H964" s="18" t="s">
        <v>8</v>
      </c>
      <c r="I964" s="20" t="s">
        <v>9</v>
      </c>
      <c r="J964" s="21">
        <v>50364</v>
      </c>
      <c r="K964" s="21">
        <v>1516.38</v>
      </c>
      <c r="L964" s="21">
        <v>51880.38</v>
      </c>
      <c r="M964" s="21">
        <v>44241.31</v>
      </c>
      <c r="N964" s="21">
        <v>7639.07</v>
      </c>
      <c r="O964" s="21">
        <v>85.275609003431498</v>
      </c>
    </row>
    <row r="965" spans="1:15" x14ac:dyDescent="0.25">
      <c r="A965" s="12" t="str">
        <f t="shared" si="93"/>
        <v>1</v>
      </c>
      <c r="B965" s="13" t="str">
        <f t="shared" si="90"/>
        <v>GASTOS DE PERSONAL.</v>
      </c>
      <c r="C965" s="12" t="str">
        <f t="shared" si="94"/>
        <v>15</v>
      </c>
      <c r="D965" s="13" t="str">
        <f t="shared" si="91"/>
        <v>Incentivos al rendimiento.</v>
      </c>
      <c r="E965" s="12" t="str">
        <f t="shared" si="95"/>
        <v>150</v>
      </c>
      <c r="F965" s="13" t="str">
        <f t="shared" si="92"/>
        <v>Productividad.</v>
      </c>
      <c r="G965" s="18" t="s">
        <v>226</v>
      </c>
      <c r="H965" s="18" t="s">
        <v>49</v>
      </c>
      <c r="I965" s="20" t="s">
        <v>50</v>
      </c>
      <c r="J965" s="21">
        <v>10</v>
      </c>
      <c r="K965" s="21">
        <v>4595.1000000000004</v>
      </c>
      <c r="L965" s="21">
        <v>4605.1000000000004</v>
      </c>
      <c r="M965" s="21">
        <v>0</v>
      </c>
      <c r="N965" s="21">
        <v>4605.1000000000004</v>
      </c>
      <c r="O965" s="21">
        <v>0</v>
      </c>
    </row>
    <row r="966" spans="1:15" ht="24" x14ac:dyDescent="0.25">
      <c r="A966" s="12" t="str">
        <f t="shared" si="93"/>
        <v>1</v>
      </c>
      <c r="B966" s="13" t="str">
        <f t="shared" si="90"/>
        <v>GASTOS DE PERSONAL.</v>
      </c>
      <c r="C966" s="12" t="str">
        <f t="shared" si="94"/>
        <v>13</v>
      </c>
      <c r="D966" s="13" t="str">
        <f t="shared" si="91"/>
        <v>Personal Laboral.</v>
      </c>
      <c r="E966" s="12" t="str">
        <f t="shared" si="95"/>
        <v>130</v>
      </c>
      <c r="F966" s="13" t="str">
        <f t="shared" si="92"/>
        <v>Laboral Fijo.</v>
      </c>
      <c r="G966" s="18" t="s">
        <v>226</v>
      </c>
      <c r="H966" s="18" t="s">
        <v>79</v>
      </c>
      <c r="I966" s="20" t="s">
        <v>80</v>
      </c>
      <c r="J966" s="21">
        <v>10</v>
      </c>
      <c r="K966" s="21">
        <v>0</v>
      </c>
      <c r="L966" s="21">
        <v>10</v>
      </c>
      <c r="M966" s="21">
        <v>4440.9799999999996</v>
      </c>
      <c r="N966" s="21">
        <v>-4430.9799999999996</v>
      </c>
      <c r="O966" s="21">
        <v>44409.791118041299</v>
      </c>
    </row>
    <row r="967" spans="1:15" ht="24" x14ac:dyDescent="0.25">
      <c r="A967" s="12" t="str">
        <f t="shared" si="93"/>
        <v>1</v>
      </c>
      <c r="B967" s="13" t="str">
        <f t="shared" si="90"/>
        <v>GASTOS DE PERSONAL.</v>
      </c>
      <c r="C967" s="12" t="str">
        <f t="shared" si="94"/>
        <v>13</v>
      </c>
      <c r="D967" s="13" t="str">
        <f t="shared" si="91"/>
        <v>Personal Laboral.</v>
      </c>
      <c r="E967" s="12" t="str">
        <f t="shared" si="95"/>
        <v>130</v>
      </c>
      <c r="F967" s="13" t="str">
        <f t="shared" si="92"/>
        <v>Laboral Fijo.</v>
      </c>
      <c r="G967" s="18" t="s">
        <v>226</v>
      </c>
      <c r="H967" s="18" t="s">
        <v>77</v>
      </c>
      <c r="I967" s="20" t="s">
        <v>78</v>
      </c>
      <c r="J967" s="21">
        <v>180077</v>
      </c>
      <c r="K967" s="21">
        <v>0</v>
      </c>
      <c r="L967" s="21">
        <v>180077</v>
      </c>
      <c r="M967" s="21">
        <v>93928.09</v>
      </c>
      <c r="N967" s="21">
        <v>86148.91</v>
      </c>
      <c r="O967" s="21">
        <v>52.159959350142898</v>
      </c>
    </row>
    <row r="968" spans="1:15" ht="24" x14ac:dyDescent="0.25">
      <c r="A968" s="12" t="str">
        <f t="shared" si="93"/>
        <v>2</v>
      </c>
      <c r="B968" s="13" t="str">
        <f t="shared" si="90"/>
        <v>GASTOS CORRIENTES EN BIENES Y SERVICIOS.</v>
      </c>
      <c r="C968" s="12" t="str">
        <f t="shared" si="94"/>
        <v>22</v>
      </c>
      <c r="D968" s="13" t="str">
        <f t="shared" si="91"/>
        <v>Material, suministros y otros.</v>
      </c>
      <c r="E968" s="12" t="str">
        <f t="shared" si="95"/>
        <v>221</v>
      </c>
      <c r="F968" s="13" t="str">
        <f t="shared" si="92"/>
        <v>Suministros.</v>
      </c>
      <c r="G968" s="18" t="s">
        <v>294</v>
      </c>
      <c r="H968" s="18" t="s">
        <v>153</v>
      </c>
      <c r="I968" s="20" t="s">
        <v>154</v>
      </c>
      <c r="J968" s="21">
        <v>1217560</v>
      </c>
      <c r="K968" s="21">
        <v>181717.82</v>
      </c>
      <c r="L968" s="21">
        <v>1399277.82</v>
      </c>
      <c r="M968" s="21">
        <v>566657.81000000006</v>
      </c>
      <c r="N968" s="21">
        <v>832620.01</v>
      </c>
      <c r="O968" s="21">
        <v>40.496447660350299</v>
      </c>
    </row>
    <row r="969" spans="1:15" ht="24" x14ac:dyDescent="0.25">
      <c r="A969" s="12" t="str">
        <f t="shared" si="93"/>
        <v>2</v>
      </c>
      <c r="B969" s="13" t="str">
        <f t="shared" si="90"/>
        <v>GASTOS CORRIENTES EN BIENES Y SERVICIOS.</v>
      </c>
      <c r="C969" s="12" t="str">
        <f t="shared" si="94"/>
        <v>22</v>
      </c>
      <c r="D969" s="13" t="str">
        <f t="shared" si="91"/>
        <v>Material, suministros y otros.</v>
      </c>
      <c r="E969" s="12" t="str">
        <f t="shared" si="95"/>
        <v>224</v>
      </c>
      <c r="F969" s="13" t="str">
        <f t="shared" si="92"/>
        <v>Primas de seguros.</v>
      </c>
      <c r="G969" s="18" t="s">
        <v>294</v>
      </c>
      <c r="H969" s="18" t="s">
        <v>171</v>
      </c>
      <c r="I969" s="20" t="s">
        <v>172</v>
      </c>
      <c r="J969" s="21">
        <v>10</v>
      </c>
      <c r="K969" s="21">
        <v>0</v>
      </c>
      <c r="L969" s="21">
        <v>10</v>
      </c>
      <c r="M969" s="21">
        <v>0</v>
      </c>
      <c r="N969" s="21">
        <v>10</v>
      </c>
      <c r="O969" s="21">
        <v>0</v>
      </c>
    </row>
    <row r="970" spans="1:15" ht="36" x14ac:dyDescent="0.25">
      <c r="A970" s="12" t="str">
        <f t="shared" si="93"/>
        <v>6</v>
      </c>
      <c r="B970" s="13" t="str">
        <f t="shared" si="90"/>
        <v>INVERSIONES REALES.</v>
      </c>
      <c r="C970" s="12" t="str">
        <f t="shared" si="94"/>
        <v>61</v>
      </c>
      <c r="D970" s="13" t="str">
        <f t="shared" si="91"/>
        <v>Inversiones de reposición de infraestructuras y bienes destinados al uso general.</v>
      </c>
      <c r="E970" s="12" t="str">
        <f t="shared" si="95"/>
        <v>619</v>
      </c>
      <c r="F970" s="13" t="str">
        <f t="shared" si="92"/>
        <v>Otras inversiones de reposición en infraestructuras y bienes destinados al uso general.</v>
      </c>
      <c r="G970" s="18" t="s">
        <v>294</v>
      </c>
      <c r="H970" s="18" t="s">
        <v>216</v>
      </c>
      <c r="I970" s="20" t="s">
        <v>217</v>
      </c>
      <c r="J970" s="21">
        <v>10</v>
      </c>
      <c r="K970" s="21">
        <v>5000000</v>
      </c>
      <c r="L970" s="21">
        <v>5000010</v>
      </c>
      <c r="M970" s="21">
        <v>0</v>
      </c>
      <c r="N970" s="21">
        <v>5000010</v>
      </c>
      <c r="O970" s="21">
        <v>0</v>
      </c>
    </row>
    <row r="971" spans="1:15" ht="36" x14ac:dyDescent="0.25">
      <c r="A971" s="12" t="str">
        <f t="shared" si="93"/>
        <v>6</v>
      </c>
      <c r="B971" s="13" t="str">
        <f t="shared" si="90"/>
        <v>INVERSIONES REALES.</v>
      </c>
      <c r="C971" s="12" t="str">
        <f t="shared" si="94"/>
        <v>60</v>
      </c>
      <c r="D971" s="13" t="str">
        <f t="shared" si="91"/>
        <v>Inversión nueva en infraestructuras y bienes destinados al uso general.</v>
      </c>
      <c r="E971" s="12" t="str">
        <f t="shared" si="95"/>
        <v>609</v>
      </c>
      <c r="F971" s="13" t="str">
        <f t="shared" si="92"/>
        <v>Otras inversiones nuevas en infraestructuras y bienes destinados al uso general.</v>
      </c>
      <c r="G971" s="18" t="s">
        <v>294</v>
      </c>
      <c r="H971" s="18" t="s">
        <v>214</v>
      </c>
      <c r="I971" s="20" t="s">
        <v>215</v>
      </c>
      <c r="J971" s="21">
        <v>10</v>
      </c>
      <c r="K971" s="21">
        <v>0</v>
      </c>
      <c r="L971" s="21">
        <v>10</v>
      </c>
      <c r="M971" s="21">
        <v>0</v>
      </c>
      <c r="N971" s="21">
        <v>10</v>
      </c>
      <c r="O971" s="21">
        <v>0</v>
      </c>
    </row>
    <row r="972" spans="1:15" ht="24" x14ac:dyDescent="0.25">
      <c r="A972" s="12" t="str">
        <f t="shared" si="93"/>
        <v>2</v>
      </c>
      <c r="B972" s="13" t="str">
        <f t="shared" si="90"/>
        <v>GASTOS CORRIENTES EN BIENES Y SERVICIOS.</v>
      </c>
      <c r="C972" s="12" t="str">
        <f t="shared" si="94"/>
        <v>22</v>
      </c>
      <c r="D972" s="13" t="str">
        <f t="shared" si="91"/>
        <v>Material, suministros y otros.</v>
      </c>
      <c r="E972" s="12" t="str">
        <f t="shared" si="95"/>
        <v>227</v>
      </c>
      <c r="F972" s="13" t="str">
        <f t="shared" si="92"/>
        <v>Trabajos realizados por otras empresas y profesionales.</v>
      </c>
      <c r="G972" s="18" t="s">
        <v>294</v>
      </c>
      <c r="H972" s="18" t="s">
        <v>99</v>
      </c>
      <c r="I972" s="20" t="s">
        <v>100</v>
      </c>
      <c r="J972" s="21">
        <v>10</v>
      </c>
      <c r="K972" s="21">
        <v>0</v>
      </c>
      <c r="L972" s="21">
        <v>10</v>
      </c>
      <c r="M972" s="21">
        <v>0</v>
      </c>
      <c r="N972" s="21">
        <v>10</v>
      </c>
      <c r="O972" s="21">
        <v>0</v>
      </c>
    </row>
    <row r="973" spans="1:15" ht="24" x14ac:dyDescent="0.25">
      <c r="A973" s="12" t="str">
        <f t="shared" si="93"/>
        <v>3</v>
      </c>
      <c r="B973" s="13" t="str">
        <f t="shared" si="90"/>
        <v>GASTOS FINANCIEROS.</v>
      </c>
      <c r="C973" s="12" t="str">
        <f t="shared" si="94"/>
        <v>35</v>
      </c>
      <c r="D973" s="13" t="str">
        <f t="shared" si="91"/>
        <v>Intereses de demora y otros gastos financieros.</v>
      </c>
      <c r="E973" s="12" t="str">
        <f t="shared" si="95"/>
        <v>359</v>
      </c>
      <c r="F973" s="13" t="str">
        <f t="shared" si="92"/>
        <v>Otros gastos financieros.</v>
      </c>
      <c r="G973" s="18" t="s">
        <v>294</v>
      </c>
      <c r="H973" s="18" t="s">
        <v>28</v>
      </c>
      <c r="I973" s="20" t="s">
        <v>29</v>
      </c>
      <c r="J973" s="21">
        <v>10</v>
      </c>
      <c r="K973" s="21">
        <v>0</v>
      </c>
      <c r="L973" s="21">
        <v>10</v>
      </c>
      <c r="M973" s="21">
        <v>0</v>
      </c>
      <c r="N973" s="21">
        <v>10</v>
      </c>
      <c r="O973" s="21">
        <v>0</v>
      </c>
    </row>
    <row r="974" spans="1:15" ht="24" x14ac:dyDescent="0.25">
      <c r="A974" s="12" t="str">
        <f t="shared" si="93"/>
        <v>2</v>
      </c>
      <c r="B974" s="13" t="str">
        <f t="shared" si="90"/>
        <v>GASTOS CORRIENTES EN BIENES Y SERVICIOS.</v>
      </c>
      <c r="C974" s="12" t="str">
        <f t="shared" si="94"/>
        <v>22</v>
      </c>
      <c r="D974" s="13" t="str">
        <f t="shared" si="91"/>
        <v>Material, suministros y otros.</v>
      </c>
      <c r="E974" s="12" t="str">
        <f t="shared" si="95"/>
        <v>221</v>
      </c>
      <c r="F974" s="13" t="str">
        <f t="shared" si="92"/>
        <v>Suministros.</v>
      </c>
      <c r="G974" s="18" t="s">
        <v>294</v>
      </c>
      <c r="H974" s="18" t="s">
        <v>91</v>
      </c>
      <c r="I974" s="20" t="s">
        <v>92</v>
      </c>
      <c r="J974" s="21">
        <v>500</v>
      </c>
      <c r="K974" s="21">
        <v>0</v>
      </c>
      <c r="L974" s="21">
        <v>500</v>
      </c>
      <c r="M974" s="21">
        <v>0</v>
      </c>
      <c r="N974" s="21">
        <v>500</v>
      </c>
      <c r="O974" s="21">
        <v>0</v>
      </c>
    </row>
    <row r="975" spans="1:15" ht="24" x14ac:dyDescent="0.25">
      <c r="A975" s="12" t="str">
        <f t="shared" si="93"/>
        <v>2</v>
      </c>
      <c r="B975" s="13" t="str">
        <f t="shared" si="90"/>
        <v>GASTOS CORRIENTES EN BIENES Y SERVICIOS.</v>
      </c>
      <c r="C975" s="12" t="str">
        <f t="shared" si="94"/>
        <v>22</v>
      </c>
      <c r="D975" s="13" t="str">
        <f t="shared" si="91"/>
        <v>Material, suministros y otros.</v>
      </c>
      <c r="E975" s="12" t="str">
        <f t="shared" si="95"/>
        <v>221</v>
      </c>
      <c r="F975" s="13" t="str">
        <f t="shared" si="92"/>
        <v>Suministros.</v>
      </c>
      <c r="G975" s="18" t="s">
        <v>294</v>
      </c>
      <c r="H975" s="18" t="s">
        <v>161</v>
      </c>
      <c r="I975" s="20" t="s">
        <v>162</v>
      </c>
      <c r="J975" s="21">
        <v>2500</v>
      </c>
      <c r="K975" s="21">
        <v>0</v>
      </c>
      <c r="L975" s="21">
        <v>2500</v>
      </c>
      <c r="M975" s="21">
        <v>0</v>
      </c>
      <c r="N975" s="21">
        <v>2500</v>
      </c>
      <c r="O975" s="21">
        <v>0</v>
      </c>
    </row>
    <row r="976" spans="1:15" ht="24" x14ac:dyDescent="0.25">
      <c r="A976" s="12" t="str">
        <f t="shared" si="93"/>
        <v>2</v>
      </c>
      <c r="B976" s="13" t="str">
        <f t="shared" si="90"/>
        <v>GASTOS CORRIENTES EN BIENES Y SERVICIOS.</v>
      </c>
      <c r="C976" s="12" t="str">
        <f t="shared" si="94"/>
        <v>22</v>
      </c>
      <c r="D976" s="13" t="str">
        <f t="shared" si="91"/>
        <v>Material, suministros y otros.</v>
      </c>
      <c r="E976" s="12" t="str">
        <f t="shared" si="95"/>
        <v>221</v>
      </c>
      <c r="F976" s="13" t="str">
        <f t="shared" si="92"/>
        <v>Suministros.</v>
      </c>
      <c r="G976" s="18" t="s">
        <v>294</v>
      </c>
      <c r="H976" s="18" t="s">
        <v>159</v>
      </c>
      <c r="I976" s="20" t="s">
        <v>160</v>
      </c>
      <c r="J976" s="21">
        <v>500</v>
      </c>
      <c r="K976" s="21">
        <v>0</v>
      </c>
      <c r="L976" s="21">
        <v>500</v>
      </c>
      <c r="M976" s="21">
        <v>0</v>
      </c>
      <c r="N976" s="21">
        <v>500</v>
      </c>
      <c r="O976" s="21">
        <v>0</v>
      </c>
    </row>
    <row r="977" spans="1:15" ht="24" x14ac:dyDescent="0.25">
      <c r="A977" s="12" t="str">
        <f t="shared" si="93"/>
        <v>2</v>
      </c>
      <c r="B977" s="13" t="str">
        <f t="shared" si="90"/>
        <v>GASTOS CORRIENTES EN BIENES Y SERVICIOS.</v>
      </c>
      <c r="C977" s="12" t="str">
        <f t="shared" si="94"/>
        <v>22</v>
      </c>
      <c r="D977" s="13" t="str">
        <f t="shared" si="91"/>
        <v>Material, suministros y otros.</v>
      </c>
      <c r="E977" s="12" t="str">
        <f t="shared" si="95"/>
        <v>220</v>
      </c>
      <c r="F977" s="13" t="str">
        <f t="shared" si="92"/>
        <v>Material de oficina.</v>
      </c>
      <c r="G977" s="18" t="s">
        <v>294</v>
      </c>
      <c r="H977" s="18" t="s">
        <v>53</v>
      </c>
      <c r="I977" s="20" t="s">
        <v>54</v>
      </c>
      <c r="J977" s="21">
        <v>150</v>
      </c>
      <c r="K977" s="21">
        <v>0</v>
      </c>
      <c r="L977" s="21">
        <v>150</v>
      </c>
      <c r="M977" s="21">
        <v>0</v>
      </c>
      <c r="N977" s="21">
        <v>150</v>
      </c>
      <c r="O977" s="21">
        <v>0</v>
      </c>
    </row>
    <row r="978" spans="1:15" ht="36" x14ac:dyDescent="0.25">
      <c r="A978" s="12" t="str">
        <f t="shared" si="93"/>
        <v>2</v>
      </c>
      <c r="B978" s="13" t="str">
        <f t="shared" si="90"/>
        <v>GASTOS CORRIENTES EN BIENES Y SERVICIOS.</v>
      </c>
      <c r="C978" s="12" t="str">
        <f t="shared" si="94"/>
        <v>21</v>
      </c>
      <c r="D978" s="13" t="str">
        <f t="shared" si="91"/>
        <v>Reparaciones, mantenimiento y conservación.</v>
      </c>
      <c r="E978" s="12" t="str">
        <f t="shared" si="95"/>
        <v>214</v>
      </c>
      <c r="F978" s="13" t="str">
        <f t="shared" si="92"/>
        <v>Elementos de transporte.</v>
      </c>
      <c r="G978" s="18" t="s">
        <v>294</v>
      </c>
      <c r="H978" s="18" t="s">
        <v>151</v>
      </c>
      <c r="I978" s="20" t="s">
        <v>152</v>
      </c>
      <c r="J978" s="21">
        <v>1250</v>
      </c>
      <c r="K978" s="21">
        <v>0</v>
      </c>
      <c r="L978" s="21">
        <v>1250</v>
      </c>
      <c r="M978" s="21">
        <v>0</v>
      </c>
      <c r="N978" s="21">
        <v>1250</v>
      </c>
      <c r="O978" s="21">
        <v>0</v>
      </c>
    </row>
    <row r="979" spans="1:15" ht="24" x14ac:dyDescent="0.25">
      <c r="A979" s="12" t="str">
        <f t="shared" si="93"/>
        <v>1</v>
      </c>
      <c r="B979" s="13" t="str">
        <f t="shared" si="90"/>
        <v>GASTOS DE PERSONAL.</v>
      </c>
      <c r="C979" s="12" t="str">
        <f t="shared" si="94"/>
        <v>13</v>
      </c>
      <c r="D979" s="13" t="str">
        <f t="shared" si="91"/>
        <v>Personal Laboral.</v>
      </c>
      <c r="E979" s="12" t="str">
        <f t="shared" si="95"/>
        <v>131</v>
      </c>
      <c r="F979" s="13" t="str">
        <f t="shared" si="92"/>
        <v>Laboral temporal.</v>
      </c>
      <c r="G979" s="18" t="s">
        <v>294</v>
      </c>
      <c r="H979" s="18" t="s">
        <v>244</v>
      </c>
      <c r="I979" s="20" t="s">
        <v>245</v>
      </c>
      <c r="J979" s="21">
        <v>0</v>
      </c>
      <c r="K979" s="21">
        <v>0</v>
      </c>
      <c r="L979" s="21">
        <v>0</v>
      </c>
      <c r="M979" s="21">
        <v>0</v>
      </c>
      <c r="N979" s="21">
        <v>0</v>
      </c>
      <c r="O979" s="21">
        <v>0</v>
      </c>
    </row>
    <row r="980" spans="1:15" x14ac:dyDescent="0.25">
      <c r="A980" s="12" t="str">
        <f t="shared" si="93"/>
        <v>1</v>
      </c>
      <c r="B980" s="13" t="str">
        <f t="shared" si="90"/>
        <v>GASTOS DE PERSONAL.</v>
      </c>
      <c r="C980" s="12" t="str">
        <f t="shared" si="94"/>
        <v>15</v>
      </c>
      <c r="D980" s="13" t="str">
        <f t="shared" si="91"/>
        <v>Incentivos al rendimiento.</v>
      </c>
      <c r="E980" s="12" t="str">
        <f t="shared" si="95"/>
        <v>151</v>
      </c>
      <c r="F980" s="13" t="str">
        <f t="shared" si="92"/>
        <v>Gratificaciones.</v>
      </c>
      <c r="G980" s="18" t="s">
        <v>294</v>
      </c>
      <c r="H980" s="18" t="s">
        <v>51</v>
      </c>
      <c r="I980" s="20" t="s">
        <v>52</v>
      </c>
      <c r="J980" s="21">
        <v>10</v>
      </c>
      <c r="K980" s="21">
        <v>0</v>
      </c>
      <c r="L980" s="21">
        <v>10</v>
      </c>
      <c r="M980" s="21">
        <v>0</v>
      </c>
      <c r="N980" s="21">
        <v>10</v>
      </c>
      <c r="O980" s="21">
        <v>0</v>
      </c>
    </row>
    <row r="981" spans="1:15" x14ac:dyDescent="0.25">
      <c r="A981" s="12" t="str">
        <f t="shared" si="93"/>
        <v>1</v>
      </c>
      <c r="B981" s="13" t="str">
        <f t="shared" si="90"/>
        <v>GASTOS DE PERSONAL.</v>
      </c>
      <c r="C981" s="12" t="str">
        <f t="shared" si="94"/>
        <v>14</v>
      </c>
      <c r="D981" s="13" t="str">
        <f t="shared" si="91"/>
        <v>Otro personal.</v>
      </c>
      <c r="E981" s="12" t="str">
        <f t="shared" si="95"/>
        <v>143</v>
      </c>
      <c r="F981" s="13" t="str">
        <f t="shared" si="92"/>
        <v>Otro personal.</v>
      </c>
      <c r="G981" s="18" t="s">
        <v>294</v>
      </c>
      <c r="H981" s="18" t="s">
        <v>89</v>
      </c>
      <c r="I981" s="20" t="s">
        <v>90</v>
      </c>
      <c r="J981" s="21">
        <v>10</v>
      </c>
      <c r="K981" s="21">
        <v>0</v>
      </c>
      <c r="L981" s="21">
        <v>10</v>
      </c>
      <c r="M981" s="21">
        <v>0</v>
      </c>
      <c r="N981" s="21">
        <v>10</v>
      </c>
      <c r="O981" s="21">
        <v>0</v>
      </c>
    </row>
    <row r="982" spans="1:15" ht="36" x14ac:dyDescent="0.25">
      <c r="A982" s="12" t="str">
        <f t="shared" si="93"/>
        <v>1</v>
      </c>
      <c r="B982" s="13" t="str">
        <f t="shared" si="90"/>
        <v>GASTOS DE PERSONAL.</v>
      </c>
      <c r="C982" s="12" t="str">
        <f t="shared" si="94"/>
        <v>13</v>
      </c>
      <c r="D982" s="13" t="str">
        <f t="shared" si="91"/>
        <v>Personal Laboral.</v>
      </c>
      <c r="E982" s="12" t="str">
        <f t="shared" si="95"/>
        <v>131</v>
      </c>
      <c r="F982" s="13" t="str">
        <f t="shared" si="92"/>
        <v>Laboral temporal.</v>
      </c>
      <c r="G982" s="18" t="s">
        <v>294</v>
      </c>
      <c r="H982" s="18" t="s">
        <v>87</v>
      </c>
      <c r="I982" s="20" t="s">
        <v>88</v>
      </c>
      <c r="J982" s="21">
        <v>10</v>
      </c>
      <c r="K982" s="21">
        <v>0</v>
      </c>
      <c r="L982" s="21">
        <v>10</v>
      </c>
      <c r="M982" s="21">
        <v>0</v>
      </c>
      <c r="N982" s="21">
        <v>10</v>
      </c>
      <c r="O982" s="21">
        <v>0</v>
      </c>
    </row>
    <row r="983" spans="1:15" ht="24" x14ac:dyDescent="0.25">
      <c r="A983" s="12" t="str">
        <f t="shared" si="93"/>
        <v>1</v>
      </c>
      <c r="B983" s="13" t="str">
        <f t="shared" si="90"/>
        <v>GASTOS DE PERSONAL.</v>
      </c>
      <c r="C983" s="12" t="str">
        <f t="shared" si="94"/>
        <v>16</v>
      </c>
      <c r="D983" s="13" t="str">
        <f t="shared" si="91"/>
        <v>Cuotas, prestaciones y gastos sociales a cargo del empleador.</v>
      </c>
      <c r="E983" s="12" t="str">
        <f t="shared" si="95"/>
        <v>162</v>
      </c>
      <c r="F983" s="13" t="str">
        <f t="shared" si="92"/>
        <v>Gastos sociales del personal.</v>
      </c>
      <c r="G983" s="18" t="s">
        <v>294</v>
      </c>
      <c r="H983" s="18" t="s">
        <v>16</v>
      </c>
      <c r="I983" s="20" t="s">
        <v>17</v>
      </c>
      <c r="J983" s="21">
        <v>429</v>
      </c>
      <c r="K983" s="21">
        <v>0</v>
      </c>
      <c r="L983" s="21">
        <v>429</v>
      </c>
      <c r="M983" s="21">
        <v>0</v>
      </c>
      <c r="N983" s="21">
        <v>429</v>
      </c>
      <c r="O983" s="21">
        <v>0</v>
      </c>
    </row>
    <row r="984" spans="1:15" ht="24" x14ac:dyDescent="0.25">
      <c r="A984" s="12" t="str">
        <f t="shared" si="93"/>
        <v>1</v>
      </c>
      <c r="B984" s="13" t="str">
        <f t="shared" si="90"/>
        <v>GASTOS DE PERSONAL.</v>
      </c>
      <c r="C984" s="12" t="str">
        <f t="shared" si="94"/>
        <v>16</v>
      </c>
      <c r="D984" s="13" t="str">
        <f t="shared" si="91"/>
        <v>Cuotas, prestaciones y gastos sociales a cargo del empleador.</v>
      </c>
      <c r="E984" s="12" t="str">
        <f t="shared" si="95"/>
        <v>160</v>
      </c>
      <c r="F984" s="13" t="str">
        <f t="shared" si="92"/>
        <v>Cuotas sociales.</v>
      </c>
      <c r="G984" s="18" t="s">
        <v>294</v>
      </c>
      <c r="H984" s="18" t="s">
        <v>8</v>
      </c>
      <c r="I984" s="20" t="s">
        <v>9</v>
      </c>
      <c r="J984" s="21">
        <v>32449</v>
      </c>
      <c r="K984" s="21">
        <v>648.14</v>
      </c>
      <c r="L984" s="21">
        <v>33097.14</v>
      </c>
      <c r="M984" s="21">
        <v>17512.259999999998</v>
      </c>
      <c r="N984" s="21">
        <v>15584.880000000001</v>
      </c>
      <c r="O984" s="21">
        <v>52.911701732964701</v>
      </c>
    </row>
    <row r="985" spans="1:15" x14ac:dyDescent="0.25">
      <c r="A985" s="12" t="str">
        <f t="shared" si="93"/>
        <v>1</v>
      </c>
      <c r="B985" s="13" t="str">
        <f t="shared" si="90"/>
        <v>GASTOS DE PERSONAL.</v>
      </c>
      <c r="C985" s="12" t="str">
        <f t="shared" si="94"/>
        <v>15</v>
      </c>
      <c r="D985" s="13" t="str">
        <f t="shared" si="91"/>
        <v>Incentivos al rendimiento.</v>
      </c>
      <c r="E985" s="12" t="str">
        <f t="shared" si="95"/>
        <v>150</v>
      </c>
      <c r="F985" s="13" t="str">
        <f t="shared" si="92"/>
        <v>Productividad.</v>
      </c>
      <c r="G985" s="18" t="s">
        <v>294</v>
      </c>
      <c r="H985" s="18" t="s">
        <v>49</v>
      </c>
      <c r="I985" s="20" t="s">
        <v>50</v>
      </c>
      <c r="J985" s="21">
        <v>10</v>
      </c>
      <c r="K985" s="21">
        <v>0</v>
      </c>
      <c r="L985" s="21">
        <v>10</v>
      </c>
      <c r="M985" s="21">
        <v>0</v>
      </c>
      <c r="N985" s="21">
        <v>10</v>
      </c>
      <c r="O985" s="21">
        <v>0</v>
      </c>
    </row>
    <row r="986" spans="1:15" ht="24" x14ac:dyDescent="0.25">
      <c r="A986" s="12" t="str">
        <f t="shared" si="93"/>
        <v>1</v>
      </c>
      <c r="B986" s="13" t="str">
        <f t="shared" si="90"/>
        <v>GASTOS DE PERSONAL.</v>
      </c>
      <c r="C986" s="12" t="str">
        <f t="shared" si="94"/>
        <v>13</v>
      </c>
      <c r="D986" s="13" t="str">
        <f t="shared" si="91"/>
        <v>Personal Laboral.</v>
      </c>
      <c r="E986" s="12" t="str">
        <f t="shared" si="95"/>
        <v>130</v>
      </c>
      <c r="F986" s="13" t="str">
        <f t="shared" si="92"/>
        <v>Laboral Fijo.</v>
      </c>
      <c r="G986" s="18" t="s">
        <v>294</v>
      </c>
      <c r="H986" s="18" t="s">
        <v>79</v>
      </c>
      <c r="I986" s="20" t="s">
        <v>80</v>
      </c>
      <c r="J986" s="21">
        <v>10</v>
      </c>
      <c r="K986" s="21">
        <v>0</v>
      </c>
      <c r="L986" s="21">
        <v>10</v>
      </c>
      <c r="M986" s="21">
        <v>355.42</v>
      </c>
      <c r="N986" s="21">
        <v>-345.42</v>
      </c>
      <c r="O986" s="21">
        <v>3554.1992891601099</v>
      </c>
    </row>
    <row r="987" spans="1:15" ht="24" x14ac:dyDescent="0.25">
      <c r="A987" s="12" t="str">
        <f t="shared" si="93"/>
        <v>1</v>
      </c>
      <c r="B987" s="13" t="str">
        <f t="shared" si="90"/>
        <v>GASTOS DE PERSONAL.</v>
      </c>
      <c r="C987" s="12" t="str">
        <f t="shared" si="94"/>
        <v>13</v>
      </c>
      <c r="D987" s="13" t="str">
        <f t="shared" si="91"/>
        <v>Personal Laboral.</v>
      </c>
      <c r="E987" s="12" t="str">
        <f t="shared" si="95"/>
        <v>130</v>
      </c>
      <c r="F987" s="13" t="str">
        <f t="shared" si="92"/>
        <v>Laboral Fijo.</v>
      </c>
      <c r="G987" s="18" t="s">
        <v>294</v>
      </c>
      <c r="H987" s="18" t="s">
        <v>77</v>
      </c>
      <c r="I987" s="20" t="s">
        <v>78</v>
      </c>
      <c r="J987" s="21">
        <v>162759</v>
      </c>
      <c r="K987" s="21">
        <v>1964.07</v>
      </c>
      <c r="L987" s="21">
        <v>164723.07</v>
      </c>
      <c r="M987" s="21">
        <v>42736.959999999999</v>
      </c>
      <c r="N987" s="21">
        <v>121986.11000000002</v>
      </c>
      <c r="O987" s="21">
        <v>25.944732574181099</v>
      </c>
    </row>
    <row r="988" spans="1:15" ht="36" x14ac:dyDescent="0.25">
      <c r="A988" s="12" t="str">
        <f t="shared" si="93"/>
        <v>6</v>
      </c>
      <c r="B988" s="13" t="str">
        <f t="shared" si="90"/>
        <v>INVERSIONES REALES.</v>
      </c>
      <c r="C988" s="12" t="str">
        <f t="shared" si="94"/>
        <v>63</v>
      </c>
      <c r="D988" s="13" t="str">
        <f t="shared" si="91"/>
        <v>Inversión de reposición asociada al funcionamiento operativo de los servicios.</v>
      </c>
      <c r="E988" s="12" t="str">
        <f t="shared" si="95"/>
        <v>632</v>
      </c>
      <c r="F988" s="13" t="str">
        <f t="shared" si="92"/>
        <v>Edificios y otras construcciones.</v>
      </c>
      <c r="G988" s="18" t="s">
        <v>296</v>
      </c>
      <c r="H988" s="18" t="s">
        <v>195</v>
      </c>
      <c r="I988" s="20" t="s">
        <v>196</v>
      </c>
      <c r="J988" s="21">
        <v>0</v>
      </c>
      <c r="K988" s="21">
        <v>591800</v>
      </c>
      <c r="L988" s="21">
        <v>591800</v>
      </c>
      <c r="M988" s="21">
        <v>0</v>
      </c>
      <c r="N988" s="21">
        <v>591800</v>
      </c>
      <c r="O988" s="21">
        <v>0</v>
      </c>
    </row>
    <row r="989" spans="1:15" ht="36" x14ac:dyDescent="0.25">
      <c r="A989" s="12" t="str">
        <f t="shared" si="93"/>
        <v>6</v>
      </c>
      <c r="B989" s="13" t="str">
        <f t="shared" si="90"/>
        <v>INVERSIONES REALES.</v>
      </c>
      <c r="C989" s="12" t="str">
        <f t="shared" si="94"/>
        <v>63</v>
      </c>
      <c r="D989" s="13" t="str">
        <f t="shared" si="91"/>
        <v>Inversión de reposición asociada al funcionamiento operativo de los servicios.</v>
      </c>
      <c r="E989" s="12" t="str">
        <f t="shared" si="95"/>
        <v>632</v>
      </c>
      <c r="F989" s="13" t="str">
        <f t="shared" si="92"/>
        <v>Edificios y otras construcciones.</v>
      </c>
      <c r="G989" s="18" t="s">
        <v>297</v>
      </c>
      <c r="H989" s="18" t="s">
        <v>195</v>
      </c>
      <c r="I989" s="20" t="s">
        <v>196</v>
      </c>
      <c r="J989" s="21">
        <v>0</v>
      </c>
      <c r="K989" s="21">
        <v>80000</v>
      </c>
      <c r="L989" s="21">
        <v>80000</v>
      </c>
      <c r="M989" s="21">
        <v>0</v>
      </c>
      <c r="N989" s="21">
        <v>80000</v>
      </c>
      <c r="O989" s="21">
        <v>0</v>
      </c>
    </row>
    <row r="990" spans="1:15" ht="36" x14ac:dyDescent="0.25">
      <c r="A990" s="12" t="str">
        <f t="shared" si="93"/>
        <v>6</v>
      </c>
      <c r="B990" s="13" t="str">
        <f t="shared" si="90"/>
        <v>INVERSIONES REALES.</v>
      </c>
      <c r="C990" s="12" t="str">
        <f t="shared" si="94"/>
        <v>63</v>
      </c>
      <c r="D990" s="13" t="str">
        <f t="shared" si="91"/>
        <v>Inversión de reposición asociada al funcionamiento operativo de los servicios.</v>
      </c>
      <c r="E990" s="12" t="str">
        <f t="shared" si="95"/>
        <v>632</v>
      </c>
      <c r="F990" s="13" t="str">
        <f t="shared" si="92"/>
        <v>Edificios y otras construcciones.</v>
      </c>
      <c r="G990" s="18" t="s">
        <v>298</v>
      </c>
      <c r="H990" s="18" t="s">
        <v>195</v>
      </c>
      <c r="I990" s="20" t="s">
        <v>196</v>
      </c>
      <c r="J990" s="21">
        <v>10</v>
      </c>
      <c r="K990" s="21">
        <v>2167393.9</v>
      </c>
      <c r="L990" s="21">
        <v>2167403.9</v>
      </c>
      <c r="M990" s="21">
        <v>0</v>
      </c>
      <c r="N990" s="21">
        <v>2167403.9</v>
      </c>
      <c r="O990" s="21">
        <v>0</v>
      </c>
    </row>
    <row r="991" spans="1:15" ht="36" x14ac:dyDescent="0.25">
      <c r="A991" s="12" t="str">
        <f t="shared" si="93"/>
        <v>6</v>
      </c>
      <c r="B991" s="13" t="str">
        <f t="shared" si="90"/>
        <v>INVERSIONES REALES.</v>
      </c>
      <c r="C991" s="12" t="str">
        <f t="shared" si="94"/>
        <v>62</v>
      </c>
      <c r="D991" s="13" t="str">
        <f t="shared" si="91"/>
        <v>Inversión nueva asociada al funcionamiento operativo de los servicios.</v>
      </c>
      <c r="E991" s="12" t="str">
        <f t="shared" si="95"/>
        <v>622</v>
      </c>
      <c r="F991" s="13" t="str">
        <f t="shared" si="92"/>
        <v>Edificios y otras construcciones.</v>
      </c>
      <c r="G991" s="18" t="s">
        <v>298</v>
      </c>
      <c r="H991" s="18" t="s">
        <v>301</v>
      </c>
      <c r="I991" s="20" t="s">
        <v>302</v>
      </c>
      <c r="J991" s="21">
        <v>10</v>
      </c>
      <c r="K991" s="21">
        <v>2022.5</v>
      </c>
      <c r="L991" s="21">
        <v>2032.5</v>
      </c>
      <c r="M991" s="21">
        <v>0</v>
      </c>
      <c r="N991" s="21">
        <v>2032.5</v>
      </c>
      <c r="O991" s="21">
        <v>0</v>
      </c>
    </row>
    <row r="992" spans="1:15" ht="24" x14ac:dyDescent="0.25">
      <c r="A992" s="12" t="str">
        <f t="shared" si="93"/>
        <v>6</v>
      </c>
      <c r="B992" s="13" t="str">
        <f t="shared" si="90"/>
        <v>INVERSIONES REALES.</v>
      </c>
      <c r="C992" s="12" t="str">
        <f t="shared" si="94"/>
        <v>60</v>
      </c>
      <c r="D992" s="13" t="str">
        <f t="shared" si="91"/>
        <v>Inversión nueva en infraestructuras y bienes destinados al uso general.</v>
      </c>
      <c r="E992" s="12" t="str">
        <f t="shared" si="95"/>
        <v>600</v>
      </c>
      <c r="F992" s="13" t="str">
        <f t="shared" si="92"/>
        <v>Inversiones en terrenos.</v>
      </c>
      <c r="G992" s="18" t="s">
        <v>298</v>
      </c>
      <c r="H992" s="18" t="s">
        <v>970</v>
      </c>
      <c r="I992" s="20" t="s">
        <v>971</v>
      </c>
      <c r="J992" s="21">
        <v>10</v>
      </c>
      <c r="K992" s="21">
        <v>0</v>
      </c>
      <c r="L992" s="21">
        <v>10</v>
      </c>
      <c r="M992" s="21">
        <v>0</v>
      </c>
      <c r="N992" s="21">
        <v>10</v>
      </c>
      <c r="O992" s="21">
        <v>0</v>
      </c>
    </row>
    <row r="993" spans="1:15" ht="24" x14ac:dyDescent="0.25">
      <c r="A993" s="12" t="str">
        <f t="shared" si="93"/>
        <v>3</v>
      </c>
      <c r="B993" s="13" t="str">
        <f t="shared" si="90"/>
        <v>GASTOS FINANCIEROS.</v>
      </c>
      <c r="C993" s="12" t="str">
        <f t="shared" si="94"/>
        <v>35</v>
      </c>
      <c r="D993" s="13" t="str">
        <f t="shared" si="91"/>
        <v>Intereses de demora y otros gastos financieros.</v>
      </c>
      <c r="E993" s="12" t="str">
        <f t="shared" si="95"/>
        <v>352</v>
      </c>
      <c r="F993" s="13" t="str">
        <f t="shared" si="92"/>
        <v>Intereses de demora.</v>
      </c>
      <c r="G993" s="18" t="s">
        <v>298</v>
      </c>
      <c r="H993" s="18" t="s">
        <v>136</v>
      </c>
      <c r="I993" s="20" t="s">
        <v>137</v>
      </c>
      <c r="J993" s="21">
        <v>10</v>
      </c>
      <c r="K993" s="21">
        <v>22534.38</v>
      </c>
      <c r="L993" s="21">
        <v>22544.38</v>
      </c>
      <c r="M993" s="21">
        <v>2500</v>
      </c>
      <c r="N993" s="21">
        <v>20044.38</v>
      </c>
      <c r="O993" s="21">
        <v>11.0892382038371</v>
      </c>
    </row>
    <row r="994" spans="1:15" ht="24" x14ac:dyDescent="0.25">
      <c r="A994" s="12" t="str">
        <f t="shared" si="93"/>
        <v>2</v>
      </c>
      <c r="B994" s="13" t="str">
        <f t="shared" si="90"/>
        <v>GASTOS CORRIENTES EN BIENES Y SERVICIOS.</v>
      </c>
      <c r="C994" s="12" t="str">
        <f t="shared" si="94"/>
        <v>22</v>
      </c>
      <c r="D994" s="13" t="str">
        <f t="shared" si="91"/>
        <v>Material, suministros y otros.</v>
      </c>
      <c r="E994" s="12" t="str">
        <f t="shared" si="95"/>
        <v>226</v>
      </c>
      <c r="F994" s="13" t="str">
        <f t="shared" si="92"/>
        <v>Gastos diversos.</v>
      </c>
      <c r="G994" s="18" t="s">
        <v>298</v>
      </c>
      <c r="H994" s="18" t="s">
        <v>65</v>
      </c>
      <c r="I994" s="20" t="s">
        <v>66</v>
      </c>
      <c r="J994" s="21">
        <v>10</v>
      </c>
      <c r="K994" s="21">
        <v>0</v>
      </c>
      <c r="L994" s="21">
        <v>10</v>
      </c>
      <c r="M994" s="21">
        <v>0</v>
      </c>
      <c r="N994" s="21">
        <v>10</v>
      </c>
      <c r="O994" s="21">
        <v>0</v>
      </c>
    </row>
    <row r="995" spans="1:15" ht="24" x14ac:dyDescent="0.25">
      <c r="A995" s="12" t="str">
        <f t="shared" si="93"/>
        <v>2</v>
      </c>
      <c r="B995" s="13" t="str">
        <f t="shared" si="90"/>
        <v>GASTOS CORRIENTES EN BIENES Y SERVICIOS.</v>
      </c>
      <c r="C995" s="12" t="str">
        <f t="shared" si="94"/>
        <v>22</v>
      </c>
      <c r="D995" s="13" t="str">
        <f t="shared" si="91"/>
        <v>Material, suministros y otros.</v>
      </c>
      <c r="E995" s="12" t="str">
        <f t="shared" si="95"/>
        <v>226</v>
      </c>
      <c r="F995" s="13" t="str">
        <f t="shared" si="92"/>
        <v>Gastos diversos.</v>
      </c>
      <c r="G995" s="18" t="s">
        <v>298</v>
      </c>
      <c r="H995" s="18" t="s">
        <v>177</v>
      </c>
      <c r="I995" s="20" t="s">
        <v>178</v>
      </c>
      <c r="J995" s="21">
        <v>10</v>
      </c>
      <c r="K995" s="21">
        <v>0</v>
      </c>
      <c r="L995" s="21">
        <v>10</v>
      </c>
      <c r="M995" s="21">
        <v>0</v>
      </c>
      <c r="N995" s="21">
        <v>10</v>
      </c>
      <c r="O995" s="21">
        <v>0</v>
      </c>
    </row>
    <row r="996" spans="1:15" ht="24" x14ac:dyDescent="0.25">
      <c r="A996" s="12" t="str">
        <f t="shared" si="93"/>
        <v>2</v>
      </c>
      <c r="B996" s="13" t="str">
        <f t="shared" si="90"/>
        <v>GASTOS CORRIENTES EN BIENES Y SERVICIOS.</v>
      </c>
      <c r="C996" s="12" t="str">
        <f t="shared" si="94"/>
        <v>22</v>
      </c>
      <c r="D996" s="13" t="str">
        <f t="shared" si="91"/>
        <v>Material, suministros y otros.</v>
      </c>
      <c r="E996" s="12" t="str">
        <f t="shared" si="95"/>
        <v>225</v>
      </c>
      <c r="F996" s="13" t="str">
        <f t="shared" si="92"/>
        <v>Tributos.</v>
      </c>
      <c r="G996" s="18" t="s">
        <v>298</v>
      </c>
      <c r="H996" s="18" t="s">
        <v>224</v>
      </c>
      <c r="I996" s="20" t="s">
        <v>225</v>
      </c>
      <c r="J996" s="21">
        <v>10</v>
      </c>
      <c r="K996" s="21">
        <v>0</v>
      </c>
      <c r="L996" s="21">
        <v>10</v>
      </c>
      <c r="M996" s="21">
        <v>0</v>
      </c>
      <c r="N996" s="21">
        <v>10</v>
      </c>
      <c r="O996" s="21">
        <v>0</v>
      </c>
    </row>
    <row r="997" spans="1:15" ht="24" x14ac:dyDescent="0.25">
      <c r="A997" s="12" t="str">
        <f t="shared" si="93"/>
        <v>3</v>
      </c>
      <c r="B997" s="13" t="str">
        <f t="shared" si="90"/>
        <v>GASTOS FINANCIEROS.</v>
      </c>
      <c r="C997" s="12" t="str">
        <f t="shared" si="94"/>
        <v>35</v>
      </c>
      <c r="D997" s="13" t="str">
        <f t="shared" si="91"/>
        <v>Intereses de demora y otros gastos financieros.</v>
      </c>
      <c r="E997" s="12" t="str">
        <f t="shared" si="95"/>
        <v>359</v>
      </c>
      <c r="F997" s="13" t="str">
        <f t="shared" si="92"/>
        <v>Otros gastos financieros.</v>
      </c>
      <c r="G997" s="18" t="s">
        <v>298</v>
      </c>
      <c r="H997" s="18" t="s">
        <v>28</v>
      </c>
      <c r="I997" s="20" t="s">
        <v>29</v>
      </c>
      <c r="J997" s="21">
        <v>10</v>
      </c>
      <c r="K997" s="21">
        <v>0</v>
      </c>
      <c r="L997" s="21">
        <v>10</v>
      </c>
      <c r="M997" s="21">
        <v>0</v>
      </c>
      <c r="N997" s="21">
        <v>10</v>
      </c>
      <c r="O997" s="21">
        <v>0</v>
      </c>
    </row>
    <row r="998" spans="1:15" ht="24" x14ac:dyDescent="0.25">
      <c r="A998" s="12" t="str">
        <f t="shared" si="93"/>
        <v>2</v>
      </c>
      <c r="B998" s="13" t="str">
        <f t="shared" si="90"/>
        <v>GASTOS CORRIENTES EN BIENES Y SERVICIOS.</v>
      </c>
      <c r="C998" s="12" t="str">
        <f t="shared" si="94"/>
        <v>22</v>
      </c>
      <c r="D998" s="13" t="str">
        <f t="shared" si="91"/>
        <v>Material, suministros y otros.</v>
      </c>
      <c r="E998" s="12" t="str">
        <f t="shared" si="95"/>
        <v>227</v>
      </c>
      <c r="F998" s="13" t="str">
        <f t="shared" si="92"/>
        <v>Trabajos realizados por otras empresas y profesionales.</v>
      </c>
      <c r="G998" s="18" t="s">
        <v>298</v>
      </c>
      <c r="H998" s="18" t="s">
        <v>99</v>
      </c>
      <c r="I998" s="20" t="s">
        <v>100</v>
      </c>
      <c r="J998" s="21">
        <v>15000</v>
      </c>
      <c r="K998" s="21">
        <v>220000</v>
      </c>
      <c r="L998" s="21">
        <v>235000</v>
      </c>
      <c r="M998" s="21">
        <v>0</v>
      </c>
      <c r="N998" s="21">
        <v>235000</v>
      </c>
      <c r="O998" s="21">
        <v>0</v>
      </c>
    </row>
    <row r="999" spans="1:15" ht="24" x14ac:dyDescent="0.25">
      <c r="A999" s="12" t="str">
        <f t="shared" si="93"/>
        <v>2</v>
      </c>
      <c r="B999" s="13" t="str">
        <f t="shared" si="90"/>
        <v>GASTOS CORRIENTES EN BIENES Y SERVICIOS.</v>
      </c>
      <c r="C999" s="12" t="str">
        <f t="shared" si="94"/>
        <v>22</v>
      </c>
      <c r="D999" s="13" t="str">
        <f t="shared" si="91"/>
        <v>Material, suministros y otros.</v>
      </c>
      <c r="E999" s="12" t="str">
        <f t="shared" si="95"/>
        <v>227</v>
      </c>
      <c r="F999" s="13" t="str">
        <f t="shared" si="92"/>
        <v>Trabajos realizados por otras empresas y profesionales.</v>
      </c>
      <c r="G999" s="18" t="s">
        <v>298</v>
      </c>
      <c r="H999" s="18" t="s">
        <v>299</v>
      </c>
      <c r="I999" s="20" t="s">
        <v>300</v>
      </c>
      <c r="J999" s="21">
        <v>20000</v>
      </c>
      <c r="K999" s="21">
        <v>0</v>
      </c>
      <c r="L999" s="21">
        <v>20000</v>
      </c>
      <c r="M999" s="21">
        <v>0</v>
      </c>
      <c r="N999" s="21">
        <v>20000</v>
      </c>
      <c r="O999" s="21">
        <v>0</v>
      </c>
    </row>
    <row r="1000" spans="1:15" ht="24" x14ac:dyDescent="0.25">
      <c r="A1000" s="12" t="str">
        <f t="shared" si="93"/>
        <v>2</v>
      </c>
      <c r="B1000" s="13" t="str">
        <f t="shared" si="90"/>
        <v>GASTOS CORRIENTES EN BIENES Y SERVICIOS.</v>
      </c>
      <c r="C1000" s="12" t="str">
        <f t="shared" si="94"/>
        <v>22</v>
      </c>
      <c r="D1000" s="13" t="str">
        <f t="shared" si="91"/>
        <v>Material, suministros y otros.</v>
      </c>
      <c r="E1000" s="12" t="str">
        <f t="shared" si="95"/>
        <v>226</v>
      </c>
      <c r="F1000" s="13" t="str">
        <f t="shared" si="92"/>
        <v>Gastos diversos.</v>
      </c>
      <c r="G1000" s="18" t="s">
        <v>298</v>
      </c>
      <c r="H1000" s="18" t="s">
        <v>246</v>
      </c>
      <c r="I1000" s="20" t="s">
        <v>247</v>
      </c>
      <c r="J1000" s="21">
        <v>130000</v>
      </c>
      <c r="K1000" s="21">
        <v>60218.73</v>
      </c>
      <c r="L1000" s="21">
        <v>190218.73</v>
      </c>
      <c r="M1000" s="21">
        <v>77645.649999999994</v>
      </c>
      <c r="N1000" s="21">
        <v>112573.08000000002</v>
      </c>
      <c r="O1000" s="21">
        <v>40.819140154696399</v>
      </c>
    </row>
    <row r="1001" spans="1:15" ht="24" x14ac:dyDescent="0.25">
      <c r="A1001" s="12" t="str">
        <f t="shared" si="93"/>
        <v>2</v>
      </c>
      <c r="B1001" s="13" t="str">
        <f t="shared" si="90"/>
        <v>GASTOS CORRIENTES EN BIENES Y SERVICIOS.</v>
      </c>
      <c r="C1001" s="12" t="str">
        <f t="shared" si="94"/>
        <v>22</v>
      </c>
      <c r="D1001" s="13" t="str">
        <f t="shared" si="91"/>
        <v>Material, suministros y otros.</v>
      </c>
      <c r="E1001" s="12" t="str">
        <f t="shared" si="95"/>
        <v>226</v>
      </c>
      <c r="F1001" s="13" t="str">
        <f t="shared" si="92"/>
        <v>Gastos diversos.</v>
      </c>
      <c r="G1001" s="18" t="s">
        <v>298</v>
      </c>
      <c r="H1001" s="18" t="s">
        <v>129</v>
      </c>
      <c r="I1001" s="20" t="s">
        <v>130</v>
      </c>
      <c r="J1001" s="21">
        <v>10</v>
      </c>
      <c r="K1001" s="21">
        <v>0</v>
      </c>
      <c r="L1001" s="21">
        <v>10</v>
      </c>
      <c r="M1001" s="21">
        <v>2026</v>
      </c>
      <c r="N1001" s="21">
        <v>-2016</v>
      </c>
      <c r="O1001" s="21">
        <v>20259.9959480006</v>
      </c>
    </row>
    <row r="1002" spans="1:15" ht="24" x14ac:dyDescent="0.25">
      <c r="A1002" s="12" t="str">
        <f t="shared" si="93"/>
        <v>2</v>
      </c>
      <c r="B1002" s="13" t="str">
        <f t="shared" si="90"/>
        <v>GASTOS CORRIENTES EN BIENES Y SERVICIOS.</v>
      </c>
      <c r="C1002" s="12" t="str">
        <f t="shared" si="94"/>
        <v>22</v>
      </c>
      <c r="D1002" s="13" t="str">
        <f t="shared" si="91"/>
        <v>Material, suministros y otros.</v>
      </c>
      <c r="E1002" s="12" t="str">
        <f t="shared" si="95"/>
        <v>226</v>
      </c>
      <c r="F1002" s="13" t="str">
        <f t="shared" si="92"/>
        <v>Gastos diversos.</v>
      </c>
      <c r="G1002" s="18" t="s">
        <v>298</v>
      </c>
      <c r="H1002" s="18" t="s">
        <v>95</v>
      </c>
      <c r="I1002" s="20" t="s">
        <v>96</v>
      </c>
      <c r="J1002" s="21">
        <v>10</v>
      </c>
      <c r="K1002" s="21">
        <v>0</v>
      </c>
      <c r="L1002" s="21">
        <v>10</v>
      </c>
      <c r="M1002" s="21">
        <v>646.72</v>
      </c>
      <c r="N1002" s="21">
        <v>-636.72</v>
      </c>
      <c r="O1002" s="21">
        <v>6467.1987065601897</v>
      </c>
    </row>
    <row r="1003" spans="1:15" ht="24" x14ac:dyDescent="0.25">
      <c r="A1003" s="12" t="str">
        <f t="shared" si="93"/>
        <v>2</v>
      </c>
      <c r="B1003" s="13" t="str">
        <f t="shared" si="90"/>
        <v>GASTOS CORRIENTES EN BIENES Y SERVICIOS.</v>
      </c>
      <c r="C1003" s="12" t="str">
        <f t="shared" si="94"/>
        <v>22</v>
      </c>
      <c r="D1003" s="13" t="str">
        <f t="shared" si="91"/>
        <v>Material, suministros y otros.</v>
      </c>
      <c r="E1003" s="12" t="str">
        <f t="shared" si="95"/>
        <v>225</v>
      </c>
      <c r="F1003" s="13" t="str">
        <f t="shared" si="92"/>
        <v>Tributos.</v>
      </c>
      <c r="G1003" s="18" t="s">
        <v>298</v>
      </c>
      <c r="H1003" s="18" t="s">
        <v>203</v>
      </c>
      <c r="I1003" s="20" t="s">
        <v>204</v>
      </c>
      <c r="J1003" s="21">
        <v>650</v>
      </c>
      <c r="K1003" s="21">
        <v>0</v>
      </c>
      <c r="L1003" s="21">
        <v>650</v>
      </c>
      <c r="M1003" s="21">
        <v>0</v>
      </c>
      <c r="N1003" s="21">
        <v>650</v>
      </c>
      <c r="O1003" s="21">
        <v>0</v>
      </c>
    </row>
    <row r="1004" spans="1:15" ht="24" x14ac:dyDescent="0.25">
      <c r="A1004" s="12" t="str">
        <f t="shared" si="93"/>
        <v>2</v>
      </c>
      <c r="B1004" s="13" t="str">
        <f t="shared" si="90"/>
        <v>GASTOS CORRIENTES EN BIENES Y SERVICIOS.</v>
      </c>
      <c r="C1004" s="12" t="str">
        <f t="shared" si="94"/>
        <v>22</v>
      </c>
      <c r="D1004" s="13" t="str">
        <f t="shared" si="91"/>
        <v>Material, suministros y otros.</v>
      </c>
      <c r="E1004" s="12" t="str">
        <f t="shared" si="95"/>
        <v>220</v>
      </c>
      <c r="F1004" s="13" t="str">
        <f t="shared" si="92"/>
        <v>Material de oficina.</v>
      </c>
      <c r="G1004" s="18" t="s">
        <v>298</v>
      </c>
      <c r="H1004" s="18" t="s">
        <v>55</v>
      </c>
      <c r="I1004" s="20" t="s">
        <v>56</v>
      </c>
      <c r="J1004" s="21">
        <v>1250</v>
      </c>
      <c r="K1004" s="21">
        <v>0</v>
      </c>
      <c r="L1004" s="21">
        <v>1250</v>
      </c>
      <c r="M1004" s="21">
        <v>0</v>
      </c>
      <c r="N1004" s="21">
        <v>1250</v>
      </c>
      <c r="O1004" s="21">
        <v>0</v>
      </c>
    </row>
    <row r="1005" spans="1:15" ht="24" x14ac:dyDescent="0.25">
      <c r="A1005" s="12" t="str">
        <f t="shared" si="93"/>
        <v>2</v>
      </c>
      <c r="B1005" s="13" t="str">
        <f t="shared" si="90"/>
        <v>GASTOS CORRIENTES EN BIENES Y SERVICIOS.</v>
      </c>
      <c r="C1005" s="12" t="str">
        <f t="shared" si="94"/>
        <v>22</v>
      </c>
      <c r="D1005" s="13" t="str">
        <f t="shared" si="91"/>
        <v>Material, suministros y otros.</v>
      </c>
      <c r="E1005" s="12" t="str">
        <f t="shared" si="95"/>
        <v>224</v>
      </c>
      <c r="F1005" s="13" t="str">
        <f t="shared" si="92"/>
        <v>Primas de seguros.</v>
      </c>
      <c r="G1005" s="18" t="s">
        <v>298</v>
      </c>
      <c r="H1005" s="18" t="s">
        <v>171</v>
      </c>
      <c r="I1005" s="20" t="s">
        <v>172</v>
      </c>
      <c r="J1005" s="21">
        <v>150150</v>
      </c>
      <c r="K1005" s="21">
        <v>0</v>
      </c>
      <c r="L1005" s="21">
        <v>150150</v>
      </c>
      <c r="M1005" s="21">
        <v>0</v>
      </c>
      <c r="N1005" s="21">
        <v>150150</v>
      </c>
      <c r="O1005" s="21">
        <v>0</v>
      </c>
    </row>
    <row r="1006" spans="1:15" ht="24" x14ac:dyDescent="0.25">
      <c r="A1006" s="12" t="str">
        <f t="shared" si="93"/>
        <v>2</v>
      </c>
      <c r="B1006" s="13" t="str">
        <f t="shared" si="90"/>
        <v>GASTOS CORRIENTES EN BIENES Y SERVICIOS.</v>
      </c>
      <c r="C1006" s="12" t="str">
        <f t="shared" si="94"/>
        <v>22</v>
      </c>
      <c r="D1006" s="13" t="str">
        <f t="shared" si="91"/>
        <v>Material, suministros y otros.</v>
      </c>
      <c r="E1006" s="12" t="str">
        <f t="shared" si="95"/>
        <v>227</v>
      </c>
      <c r="F1006" s="13" t="str">
        <f t="shared" si="92"/>
        <v>Trabajos realizados por otras empresas y profesionales.</v>
      </c>
      <c r="G1006" s="18" t="s">
        <v>298</v>
      </c>
      <c r="H1006" s="18" t="s">
        <v>26</v>
      </c>
      <c r="I1006" s="20" t="s">
        <v>27</v>
      </c>
      <c r="J1006" s="21">
        <v>10</v>
      </c>
      <c r="K1006" s="21">
        <v>0</v>
      </c>
      <c r="L1006" s="21">
        <v>10</v>
      </c>
      <c r="M1006" s="21">
        <v>0</v>
      </c>
      <c r="N1006" s="21">
        <v>10</v>
      </c>
      <c r="O1006" s="21">
        <v>0</v>
      </c>
    </row>
    <row r="1007" spans="1:15" ht="24" x14ac:dyDescent="0.25">
      <c r="A1007" s="12" t="str">
        <f t="shared" si="93"/>
        <v>2</v>
      </c>
      <c r="B1007" s="13" t="str">
        <f t="shared" si="90"/>
        <v>GASTOS CORRIENTES EN BIENES Y SERVICIOS.</v>
      </c>
      <c r="C1007" s="12" t="str">
        <f t="shared" si="94"/>
        <v>22</v>
      </c>
      <c r="D1007" s="13" t="str">
        <f t="shared" si="91"/>
        <v>Material, suministros y otros.</v>
      </c>
      <c r="E1007" s="12" t="str">
        <f t="shared" si="95"/>
        <v>226</v>
      </c>
      <c r="F1007" s="13" t="str">
        <f t="shared" si="92"/>
        <v>Gastos diversos.</v>
      </c>
      <c r="G1007" s="18" t="s">
        <v>298</v>
      </c>
      <c r="H1007" s="18" t="s">
        <v>212</v>
      </c>
      <c r="I1007" s="20" t="s">
        <v>213</v>
      </c>
      <c r="J1007" s="21">
        <v>0</v>
      </c>
      <c r="K1007" s="21">
        <v>273143.98</v>
      </c>
      <c r="L1007" s="21">
        <v>273143.98</v>
      </c>
      <c r="M1007" s="21">
        <v>7779.15</v>
      </c>
      <c r="N1007" s="21">
        <v>265364.82999999996</v>
      </c>
      <c r="O1007" s="21">
        <v>2.84800345954651</v>
      </c>
    </row>
    <row r="1008" spans="1:15" ht="24" x14ac:dyDescent="0.25">
      <c r="A1008" s="12" t="str">
        <f t="shared" si="93"/>
        <v>2</v>
      </c>
      <c r="B1008" s="13" t="str">
        <f t="shared" si="90"/>
        <v>GASTOS CORRIENTES EN BIENES Y SERVICIOS.</v>
      </c>
      <c r="C1008" s="12" t="str">
        <f t="shared" si="94"/>
        <v>22</v>
      </c>
      <c r="D1008" s="13" t="str">
        <f t="shared" si="91"/>
        <v>Material, suministros y otros.</v>
      </c>
      <c r="E1008" s="12" t="str">
        <f t="shared" si="95"/>
        <v>220</v>
      </c>
      <c r="F1008" s="13" t="str">
        <f t="shared" si="92"/>
        <v>Material de oficina.</v>
      </c>
      <c r="G1008" s="18" t="s">
        <v>298</v>
      </c>
      <c r="H1008" s="18" t="s">
        <v>119</v>
      </c>
      <c r="I1008" s="20" t="s">
        <v>120</v>
      </c>
      <c r="J1008" s="21">
        <v>1440</v>
      </c>
      <c r="K1008" s="21">
        <v>0</v>
      </c>
      <c r="L1008" s="21">
        <v>1440</v>
      </c>
      <c r="M1008" s="21">
        <v>972.48</v>
      </c>
      <c r="N1008" s="21">
        <v>467.52</v>
      </c>
      <c r="O1008" s="21">
        <v>67.53</v>
      </c>
    </row>
    <row r="1009" spans="1:15" ht="24" x14ac:dyDescent="0.25">
      <c r="A1009" s="12" t="str">
        <f t="shared" si="93"/>
        <v>2</v>
      </c>
      <c r="B1009" s="13" t="str">
        <f t="shared" si="90"/>
        <v>GASTOS CORRIENTES EN BIENES Y SERVICIOS.</v>
      </c>
      <c r="C1009" s="12" t="str">
        <f t="shared" si="94"/>
        <v>22</v>
      </c>
      <c r="D1009" s="13" t="str">
        <f t="shared" si="91"/>
        <v>Material, suministros y otros.</v>
      </c>
      <c r="E1009" s="12" t="str">
        <f t="shared" si="95"/>
        <v>227</v>
      </c>
      <c r="F1009" s="13" t="str">
        <f t="shared" si="92"/>
        <v>Trabajos realizados por otras empresas y profesionales.</v>
      </c>
      <c r="G1009" s="18" t="s">
        <v>298</v>
      </c>
      <c r="H1009" s="18" t="s">
        <v>181</v>
      </c>
      <c r="I1009" s="20" t="s">
        <v>182</v>
      </c>
      <c r="J1009" s="21">
        <v>10000</v>
      </c>
      <c r="K1009" s="21">
        <v>0</v>
      </c>
      <c r="L1009" s="21">
        <v>10000</v>
      </c>
      <c r="M1009" s="21">
        <v>0</v>
      </c>
      <c r="N1009" s="21">
        <v>10000</v>
      </c>
      <c r="O1009" s="21">
        <v>0</v>
      </c>
    </row>
    <row r="1010" spans="1:15" ht="24" x14ac:dyDescent="0.25">
      <c r="A1010" s="12" t="str">
        <f t="shared" si="93"/>
        <v>2</v>
      </c>
      <c r="B1010" s="13" t="str">
        <f t="shared" si="90"/>
        <v>GASTOS CORRIENTES EN BIENES Y SERVICIOS.</v>
      </c>
      <c r="C1010" s="12" t="str">
        <f t="shared" si="94"/>
        <v>21</v>
      </c>
      <c r="D1010" s="13" t="str">
        <f t="shared" si="91"/>
        <v>Reparaciones, mantenimiento y conservación.</v>
      </c>
      <c r="E1010" s="12" t="str">
        <f t="shared" si="95"/>
        <v>212</v>
      </c>
      <c r="F1010" s="13" t="str">
        <f t="shared" si="92"/>
        <v>Edificios y otras construcciones.</v>
      </c>
      <c r="G1010" s="18" t="s">
        <v>298</v>
      </c>
      <c r="H1010" s="18" t="s">
        <v>145</v>
      </c>
      <c r="I1010" s="20" t="s">
        <v>146</v>
      </c>
      <c r="J1010" s="21">
        <v>5000</v>
      </c>
      <c r="K1010" s="21">
        <v>0</v>
      </c>
      <c r="L1010" s="21">
        <v>5000</v>
      </c>
      <c r="M1010" s="21">
        <v>0</v>
      </c>
      <c r="N1010" s="21">
        <v>5000</v>
      </c>
      <c r="O1010" s="21">
        <v>0</v>
      </c>
    </row>
    <row r="1011" spans="1:15" ht="24" x14ac:dyDescent="0.25">
      <c r="A1011" s="12" t="str">
        <f t="shared" si="93"/>
        <v>1</v>
      </c>
      <c r="B1011" s="13" t="str">
        <f t="shared" si="90"/>
        <v>GASTOS DE PERSONAL.</v>
      </c>
      <c r="C1011" s="12" t="str">
        <f t="shared" si="94"/>
        <v>13</v>
      </c>
      <c r="D1011" s="13" t="str">
        <f t="shared" si="91"/>
        <v>Personal Laboral.</v>
      </c>
      <c r="E1011" s="12" t="str">
        <f t="shared" si="95"/>
        <v>131</v>
      </c>
      <c r="F1011" s="13" t="str">
        <f t="shared" si="92"/>
        <v>Laboral temporal.</v>
      </c>
      <c r="G1011" s="18" t="s">
        <v>298</v>
      </c>
      <c r="H1011" s="18" t="s">
        <v>244</v>
      </c>
      <c r="I1011" s="20" t="s">
        <v>245</v>
      </c>
      <c r="J1011" s="21">
        <v>0</v>
      </c>
      <c r="K1011" s="21">
        <v>0</v>
      </c>
      <c r="L1011" s="21">
        <v>0</v>
      </c>
      <c r="M1011" s="21">
        <v>5638</v>
      </c>
      <c r="N1011" s="21">
        <v>-5638</v>
      </c>
      <c r="O1011" s="21">
        <v>0</v>
      </c>
    </row>
    <row r="1012" spans="1:15" ht="24" x14ac:dyDescent="0.25">
      <c r="A1012" s="12" t="str">
        <f t="shared" si="93"/>
        <v>1</v>
      </c>
      <c r="B1012" s="13" t="str">
        <f t="shared" si="90"/>
        <v>GASTOS DE PERSONAL.</v>
      </c>
      <c r="C1012" s="12" t="str">
        <f t="shared" si="94"/>
        <v>16</v>
      </c>
      <c r="D1012" s="13" t="str">
        <f t="shared" si="91"/>
        <v>Cuotas, prestaciones y gastos sociales a cargo del empleador.</v>
      </c>
      <c r="E1012" s="12" t="str">
        <f t="shared" si="95"/>
        <v>162</v>
      </c>
      <c r="F1012" s="13" t="str">
        <f t="shared" si="92"/>
        <v>Gastos sociales del personal.</v>
      </c>
      <c r="G1012" s="18" t="s">
        <v>298</v>
      </c>
      <c r="H1012" s="18" t="s">
        <v>16</v>
      </c>
      <c r="I1012" s="20" t="s">
        <v>17</v>
      </c>
      <c r="J1012" s="21">
        <v>0</v>
      </c>
      <c r="K1012" s="21">
        <v>0</v>
      </c>
      <c r="L1012" s="21">
        <v>0</v>
      </c>
      <c r="M1012" s="21">
        <v>141.65</v>
      </c>
      <c r="N1012" s="21">
        <v>-141.65</v>
      </c>
      <c r="O1012" s="21">
        <v>0</v>
      </c>
    </row>
    <row r="1013" spans="1:15" ht="24" x14ac:dyDescent="0.25">
      <c r="A1013" s="12" t="str">
        <f t="shared" si="93"/>
        <v>1</v>
      </c>
      <c r="B1013" s="13" t="str">
        <f t="shared" si="90"/>
        <v>GASTOS DE PERSONAL.</v>
      </c>
      <c r="C1013" s="12" t="str">
        <f t="shared" si="94"/>
        <v>16</v>
      </c>
      <c r="D1013" s="13" t="str">
        <f t="shared" si="91"/>
        <v>Cuotas, prestaciones y gastos sociales a cargo del empleador.</v>
      </c>
      <c r="E1013" s="12" t="str">
        <f t="shared" si="95"/>
        <v>160</v>
      </c>
      <c r="F1013" s="13" t="str">
        <f t="shared" si="92"/>
        <v>Cuotas sociales.</v>
      </c>
      <c r="G1013" s="18" t="s">
        <v>298</v>
      </c>
      <c r="H1013" s="18" t="s">
        <v>8</v>
      </c>
      <c r="I1013" s="20" t="s">
        <v>9</v>
      </c>
      <c r="J1013" s="21">
        <v>0</v>
      </c>
      <c r="K1013" s="21">
        <v>0</v>
      </c>
      <c r="L1013" s="21">
        <v>0</v>
      </c>
      <c r="M1013" s="21">
        <v>14566.34</v>
      </c>
      <c r="N1013" s="21">
        <v>-14566.34</v>
      </c>
      <c r="O1013" s="21">
        <v>0</v>
      </c>
    </row>
    <row r="1014" spans="1:15" x14ac:dyDescent="0.25">
      <c r="A1014" s="12" t="str">
        <f t="shared" si="93"/>
        <v>1</v>
      </c>
      <c r="B1014" s="13" t="str">
        <f t="shared" si="90"/>
        <v>GASTOS DE PERSONAL.</v>
      </c>
      <c r="C1014" s="12" t="str">
        <f t="shared" si="94"/>
        <v>15</v>
      </c>
      <c r="D1014" s="13" t="str">
        <f t="shared" si="91"/>
        <v>Incentivos al rendimiento.</v>
      </c>
      <c r="E1014" s="12" t="str">
        <f t="shared" si="95"/>
        <v>151</v>
      </c>
      <c r="F1014" s="13" t="str">
        <f t="shared" si="92"/>
        <v>Gratificaciones.</v>
      </c>
      <c r="G1014" s="18" t="s">
        <v>298</v>
      </c>
      <c r="H1014" s="18" t="s">
        <v>51</v>
      </c>
      <c r="I1014" s="20" t="s">
        <v>52</v>
      </c>
      <c r="J1014" s="21">
        <v>0</v>
      </c>
      <c r="K1014" s="21">
        <v>0</v>
      </c>
      <c r="L1014" s="21">
        <v>0</v>
      </c>
      <c r="M1014" s="21">
        <v>0</v>
      </c>
      <c r="N1014" s="21">
        <v>0</v>
      </c>
      <c r="O1014" s="21">
        <v>0</v>
      </c>
    </row>
    <row r="1015" spans="1:15" x14ac:dyDescent="0.25">
      <c r="A1015" s="12" t="str">
        <f t="shared" si="93"/>
        <v>1</v>
      </c>
      <c r="B1015" s="13" t="str">
        <f t="shared" si="90"/>
        <v>GASTOS DE PERSONAL.</v>
      </c>
      <c r="C1015" s="12" t="str">
        <f t="shared" si="94"/>
        <v>15</v>
      </c>
      <c r="D1015" s="13" t="str">
        <f t="shared" si="91"/>
        <v>Incentivos al rendimiento.</v>
      </c>
      <c r="E1015" s="12" t="str">
        <f t="shared" si="95"/>
        <v>150</v>
      </c>
      <c r="F1015" s="13" t="str">
        <f t="shared" si="92"/>
        <v>Productividad.</v>
      </c>
      <c r="G1015" s="18" t="s">
        <v>298</v>
      </c>
      <c r="H1015" s="18" t="s">
        <v>49</v>
      </c>
      <c r="I1015" s="20" t="s">
        <v>50</v>
      </c>
      <c r="J1015" s="21">
        <v>0</v>
      </c>
      <c r="K1015" s="21">
        <v>0</v>
      </c>
      <c r="L1015" s="21">
        <v>0</v>
      </c>
      <c r="M1015" s="21">
        <v>72.66</v>
      </c>
      <c r="N1015" s="21">
        <v>-72.66</v>
      </c>
      <c r="O1015" s="21">
        <v>0</v>
      </c>
    </row>
    <row r="1016" spans="1:15" x14ac:dyDescent="0.25">
      <c r="A1016" s="12" t="str">
        <f t="shared" si="93"/>
        <v>1</v>
      </c>
      <c r="B1016" s="13" t="str">
        <f t="shared" si="90"/>
        <v>GASTOS DE PERSONAL.</v>
      </c>
      <c r="C1016" s="12" t="str">
        <f t="shared" si="94"/>
        <v>14</v>
      </c>
      <c r="D1016" s="13" t="str">
        <f t="shared" si="91"/>
        <v>Otro personal.</v>
      </c>
      <c r="E1016" s="12" t="str">
        <f t="shared" si="95"/>
        <v>143</v>
      </c>
      <c r="F1016" s="13" t="str">
        <f t="shared" si="92"/>
        <v>Otro personal.</v>
      </c>
      <c r="G1016" s="18" t="s">
        <v>298</v>
      </c>
      <c r="H1016" s="18" t="s">
        <v>89</v>
      </c>
      <c r="I1016" s="20" t="s">
        <v>90</v>
      </c>
      <c r="J1016" s="21">
        <v>0</v>
      </c>
      <c r="K1016" s="21">
        <v>0</v>
      </c>
      <c r="L1016" s="21">
        <v>0</v>
      </c>
      <c r="M1016" s="21">
        <v>0</v>
      </c>
      <c r="N1016" s="21">
        <v>0</v>
      </c>
      <c r="O1016" s="21">
        <v>0</v>
      </c>
    </row>
    <row r="1017" spans="1:15" ht="36" x14ac:dyDescent="0.25">
      <c r="A1017" s="12" t="str">
        <f t="shared" si="93"/>
        <v>1</v>
      </c>
      <c r="B1017" s="13" t="str">
        <f t="shared" si="90"/>
        <v>GASTOS DE PERSONAL.</v>
      </c>
      <c r="C1017" s="12" t="str">
        <f t="shared" si="94"/>
        <v>13</v>
      </c>
      <c r="D1017" s="13" t="str">
        <f t="shared" si="91"/>
        <v>Personal Laboral.</v>
      </c>
      <c r="E1017" s="12" t="str">
        <f t="shared" si="95"/>
        <v>131</v>
      </c>
      <c r="F1017" s="13" t="str">
        <f t="shared" si="92"/>
        <v>Laboral temporal.</v>
      </c>
      <c r="G1017" s="18" t="s">
        <v>298</v>
      </c>
      <c r="H1017" s="18" t="s">
        <v>87</v>
      </c>
      <c r="I1017" s="20" t="s">
        <v>88</v>
      </c>
      <c r="J1017" s="21">
        <v>0</v>
      </c>
      <c r="K1017" s="21">
        <v>0</v>
      </c>
      <c r="L1017" s="21">
        <v>0</v>
      </c>
      <c r="M1017" s="21">
        <v>0</v>
      </c>
      <c r="N1017" s="21">
        <v>0</v>
      </c>
      <c r="O1017" s="21">
        <v>0</v>
      </c>
    </row>
    <row r="1018" spans="1:15" ht="24" x14ac:dyDescent="0.25">
      <c r="A1018" s="12" t="str">
        <f t="shared" si="93"/>
        <v>1</v>
      </c>
      <c r="B1018" s="13" t="str">
        <f t="shared" si="90"/>
        <v>GASTOS DE PERSONAL.</v>
      </c>
      <c r="C1018" s="12" t="str">
        <f t="shared" si="94"/>
        <v>13</v>
      </c>
      <c r="D1018" s="13" t="str">
        <f t="shared" si="91"/>
        <v>Personal Laboral.</v>
      </c>
      <c r="E1018" s="12" t="str">
        <f t="shared" si="95"/>
        <v>130</v>
      </c>
      <c r="F1018" s="13" t="str">
        <f t="shared" si="92"/>
        <v>Laboral Fijo.</v>
      </c>
      <c r="G1018" s="18" t="s">
        <v>298</v>
      </c>
      <c r="H1018" s="18" t="s">
        <v>79</v>
      </c>
      <c r="I1018" s="20" t="s">
        <v>80</v>
      </c>
      <c r="J1018" s="21">
        <v>0</v>
      </c>
      <c r="K1018" s="21">
        <v>0</v>
      </c>
      <c r="L1018" s="21">
        <v>0</v>
      </c>
      <c r="M1018" s="21">
        <v>0</v>
      </c>
      <c r="N1018" s="21">
        <v>0</v>
      </c>
      <c r="O1018" s="21">
        <v>0</v>
      </c>
    </row>
    <row r="1019" spans="1:15" ht="24" x14ac:dyDescent="0.25">
      <c r="A1019" s="12" t="str">
        <f t="shared" si="93"/>
        <v>1</v>
      </c>
      <c r="B1019" s="13" t="str">
        <f t="shared" si="90"/>
        <v>GASTOS DE PERSONAL.</v>
      </c>
      <c r="C1019" s="12" t="str">
        <f t="shared" si="94"/>
        <v>13</v>
      </c>
      <c r="D1019" s="13" t="str">
        <f t="shared" si="91"/>
        <v>Personal Laboral.</v>
      </c>
      <c r="E1019" s="12" t="str">
        <f t="shared" si="95"/>
        <v>130</v>
      </c>
      <c r="F1019" s="13" t="str">
        <f t="shared" si="92"/>
        <v>Laboral Fijo.</v>
      </c>
      <c r="G1019" s="18" t="s">
        <v>298</v>
      </c>
      <c r="H1019" s="18" t="s">
        <v>77</v>
      </c>
      <c r="I1019" s="20" t="s">
        <v>78</v>
      </c>
      <c r="J1019" s="21">
        <v>0</v>
      </c>
      <c r="K1019" s="21">
        <v>66424.17</v>
      </c>
      <c r="L1019" s="21">
        <v>66424.17</v>
      </c>
      <c r="M1019" s="21">
        <v>11756.51</v>
      </c>
      <c r="N1019" s="21">
        <v>54667.659999999996</v>
      </c>
      <c r="O1019" s="21">
        <v>17.699144753552801</v>
      </c>
    </row>
    <row r="1020" spans="1:15" ht="24" x14ac:dyDescent="0.25">
      <c r="A1020" s="12" t="str">
        <f t="shared" si="93"/>
        <v>1</v>
      </c>
      <c r="B1020" s="13" t="str">
        <f t="shared" si="90"/>
        <v>GASTOS DE PERSONAL.</v>
      </c>
      <c r="C1020" s="12" t="str">
        <f t="shared" si="94"/>
        <v>12</v>
      </c>
      <c r="D1020" s="13" t="str">
        <f t="shared" si="91"/>
        <v>Personal Funcionario.</v>
      </c>
      <c r="E1020" s="12" t="str">
        <f t="shared" si="95"/>
        <v>121</v>
      </c>
      <c r="F1020" s="13" t="str">
        <f t="shared" si="92"/>
        <v>Retribuciones complementarias.</v>
      </c>
      <c r="G1020" s="18" t="s">
        <v>298</v>
      </c>
      <c r="H1020" s="18" t="s">
        <v>47</v>
      </c>
      <c r="I1020" s="20" t="s">
        <v>48</v>
      </c>
      <c r="J1020" s="21">
        <v>0</v>
      </c>
      <c r="K1020" s="21">
        <v>82062.5</v>
      </c>
      <c r="L1020" s="21">
        <v>82062.5</v>
      </c>
      <c r="M1020" s="21">
        <v>14784.47</v>
      </c>
      <c r="N1020" s="21">
        <v>67278.03</v>
      </c>
      <c r="O1020" s="21">
        <v>18.016109672066602</v>
      </c>
    </row>
    <row r="1021" spans="1:15" ht="24" x14ac:dyDescent="0.25">
      <c r="A1021" s="12" t="str">
        <f t="shared" si="93"/>
        <v>1</v>
      </c>
      <c r="B1021" s="13" t="str">
        <f t="shared" si="90"/>
        <v>GASTOS DE PERSONAL.</v>
      </c>
      <c r="C1021" s="12" t="str">
        <f t="shared" si="94"/>
        <v>12</v>
      </c>
      <c r="D1021" s="13" t="str">
        <f t="shared" si="91"/>
        <v>Personal Funcionario.</v>
      </c>
      <c r="E1021" s="12" t="str">
        <f t="shared" si="95"/>
        <v>121</v>
      </c>
      <c r="F1021" s="13" t="str">
        <f t="shared" si="92"/>
        <v>Retribuciones complementarias.</v>
      </c>
      <c r="G1021" s="18" t="s">
        <v>298</v>
      </c>
      <c r="H1021" s="18" t="s">
        <v>45</v>
      </c>
      <c r="I1021" s="20" t="s">
        <v>46</v>
      </c>
      <c r="J1021" s="21">
        <v>0</v>
      </c>
      <c r="K1021" s="21">
        <v>27456.67</v>
      </c>
      <c r="L1021" s="21">
        <v>27456.67</v>
      </c>
      <c r="M1021" s="21">
        <v>4029.43</v>
      </c>
      <c r="N1021" s="21">
        <v>23427.239999999998</v>
      </c>
      <c r="O1021" s="21">
        <v>14.6755961291245</v>
      </c>
    </row>
    <row r="1022" spans="1:15" ht="24" x14ac:dyDescent="0.25">
      <c r="A1022" s="12" t="str">
        <f t="shared" si="93"/>
        <v>1</v>
      </c>
      <c r="B1022" s="13" t="str">
        <f t="shared" si="90"/>
        <v>GASTOS DE PERSONAL.</v>
      </c>
      <c r="C1022" s="12" t="str">
        <f t="shared" si="94"/>
        <v>12</v>
      </c>
      <c r="D1022" s="13" t="str">
        <f t="shared" si="91"/>
        <v>Personal Funcionario.</v>
      </c>
      <c r="E1022" s="12" t="str">
        <f t="shared" si="95"/>
        <v>120</v>
      </c>
      <c r="F1022" s="13" t="str">
        <f t="shared" si="92"/>
        <v>Retribuciones básicas.</v>
      </c>
      <c r="G1022" s="18" t="s">
        <v>298</v>
      </c>
      <c r="H1022" s="18" t="s">
        <v>43</v>
      </c>
      <c r="I1022" s="20" t="s">
        <v>44</v>
      </c>
      <c r="J1022" s="21">
        <v>0</v>
      </c>
      <c r="K1022" s="21">
        <v>14996</v>
      </c>
      <c r="L1022" s="21">
        <v>14996</v>
      </c>
      <c r="M1022" s="21">
        <v>2534.84</v>
      </c>
      <c r="N1022" s="21">
        <v>12461.16</v>
      </c>
      <c r="O1022" s="21">
        <v>16.9034409153236</v>
      </c>
    </row>
    <row r="1023" spans="1:15" x14ac:dyDescent="0.25">
      <c r="A1023" s="12" t="str">
        <f t="shared" si="93"/>
        <v>1</v>
      </c>
      <c r="B1023" s="13" t="str">
        <f t="shared" si="90"/>
        <v>GASTOS DE PERSONAL.</v>
      </c>
      <c r="C1023" s="12" t="str">
        <f t="shared" si="94"/>
        <v>12</v>
      </c>
      <c r="D1023" s="13" t="str">
        <f t="shared" si="91"/>
        <v>Personal Funcionario.</v>
      </c>
      <c r="E1023" s="12" t="str">
        <f t="shared" si="95"/>
        <v>120</v>
      </c>
      <c r="F1023" s="13" t="str">
        <f t="shared" si="92"/>
        <v>Retribuciones básicas.</v>
      </c>
      <c r="G1023" s="18" t="s">
        <v>298</v>
      </c>
      <c r="H1023" s="18" t="s">
        <v>41</v>
      </c>
      <c r="I1023" s="20" t="s">
        <v>42</v>
      </c>
      <c r="J1023" s="21">
        <v>0</v>
      </c>
      <c r="K1023" s="21">
        <v>3223.33</v>
      </c>
      <c r="L1023" s="21">
        <v>3223.33</v>
      </c>
      <c r="M1023" s="21">
        <v>685.56</v>
      </c>
      <c r="N1023" s="21">
        <v>2537.77</v>
      </c>
      <c r="O1023" s="21">
        <v>21.268687958559202</v>
      </c>
    </row>
    <row r="1024" spans="1:15" ht="24" x14ac:dyDescent="0.25">
      <c r="A1024" s="12" t="str">
        <f t="shared" si="93"/>
        <v>1</v>
      </c>
      <c r="B1024" s="13" t="str">
        <f t="shared" si="90"/>
        <v>GASTOS DE PERSONAL.</v>
      </c>
      <c r="C1024" s="12" t="str">
        <f t="shared" si="94"/>
        <v>12</v>
      </c>
      <c r="D1024" s="13" t="str">
        <f t="shared" si="91"/>
        <v>Personal Funcionario.</v>
      </c>
      <c r="E1024" s="12" t="str">
        <f t="shared" si="95"/>
        <v>120</v>
      </c>
      <c r="F1024" s="13" t="str">
        <f t="shared" si="92"/>
        <v>Retribuciones básicas.</v>
      </c>
      <c r="G1024" s="18" t="s">
        <v>298</v>
      </c>
      <c r="H1024" s="18" t="s">
        <v>39</v>
      </c>
      <c r="I1024" s="20" t="s">
        <v>40</v>
      </c>
      <c r="J1024" s="21">
        <v>0</v>
      </c>
      <c r="K1024" s="21">
        <v>0</v>
      </c>
      <c r="L1024" s="21">
        <v>0</v>
      </c>
      <c r="M1024" s="21">
        <v>0</v>
      </c>
      <c r="N1024" s="21">
        <v>0</v>
      </c>
      <c r="O1024" s="21">
        <v>0</v>
      </c>
    </row>
    <row r="1025" spans="1:15" ht="24" x14ac:dyDescent="0.25">
      <c r="A1025" s="12" t="str">
        <f t="shared" si="93"/>
        <v>1</v>
      </c>
      <c r="B1025" s="13" t="str">
        <f t="shared" si="90"/>
        <v>GASTOS DE PERSONAL.</v>
      </c>
      <c r="C1025" s="12" t="str">
        <f t="shared" si="94"/>
        <v>12</v>
      </c>
      <c r="D1025" s="13" t="str">
        <f t="shared" si="91"/>
        <v>Personal Funcionario.</v>
      </c>
      <c r="E1025" s="12" t="str">
        <f t="shared" si="95"/>
        <v>120</v>
      </c>
      <c r="F1025" s="13" t="str">
        <f t="shared" si="92"/>
        <v>Retribuciones básicas.</v>
      </c>
      <c r="G1025" s="18" t="s">
        <v>298</v>
      </c>
      <c r="H1025" s="18" t="s">
        <v>37</v>
      </c>
      <c r="I1025" s="20" t="s">
        <v>38</v>
      </c>
      <c r="J1025" s="21">
        <v>0</v>
      </c>
      <c r="K1025" s="21">
        <v>0</v>
      </c>
      <c r="L1025" s="21">
        <v>0</v>
      </c>
      <c r="M1025" s="21">
        <v>0</v>
      </c>
      <c r="N1025" s="21">
        <v>0</v>
      </c>
      <c r="O1025" s="21">
        <v>0</v>
      </c>
    </row>
    <row r="1026" spans="1:15" ht="24" x14ac:dyDescent="0.25">
      <c r="A1026" s="12" t="str">
        <f t="shared" si="93"/>
        <v>1</v>
      </c>
      <c r="B1026" s="13" t="str">
        <f t="shared" ref="B1026:B1089" si="96">VLOOKUP(A1026*1,$A$2224:$B$2588,2,0)</f>
        <v>GASTOS DE PERSONAL.</v>
      </c>
      <c r="C1026" s="12" t="str">
        <f t="shared" si="94"/>
        <v>12</v>
      </c>
      <c r="D1026" s="13" t="str">
        <f t="shared" ref="D1026:D1089" si="97">VLOOKUP(C1026*1,$A$2224:$B$2588,2,0)</f>
        <v>Personal Funcionario.</v>
      </c>
      <c r="E1026" s="12" t="str">
        <f t="shared" si="95"/>
        <v>120</v>
      </c>
      <c r="F1026" s="13" t="str">
        <f t="shared" ref="F1026:F1089" si="98">VLOOKUP(E1026*1,$A$2224:$B$2588,2,0)</f>
        <v>Retribuciones básicas.</v>
      </c>
      <c r="G1026" s="18" t="s">
        <v>298</v>
      </c>
      <c r="H1026" s="18" t="s">
        <v>75</v>
      </c>
      <c r="I1026" s="20" t="s">
        <v>76</v>
      </c>
      <c r="J1026" s="21">
        <v>0</v>
      </c>
      <c r="K1026" s="21">
        <v>11425.83</v>
      </c>
      <c r="L1026" s="21">
        <v>11425.83</v>
      </c>
      <c r="M1026" s="21">
        <v>0</v>
      </c>
      <c r="N1026" s="21">
        <v>11425.83</v>
      </c>
      <c r="O1026" s="21">
        <v>0</v>
      </c>
    </row>
    <row r="1027" spans="1:15" ht="24" x14ac:dyDescent="0.25">
      <c r="A1027" s="12" t="str">
        <f t="shared" ref="A1027:A1090" si="99">LEFT(H1027,1)</f>
        <v>1</v>
      </c>
      <c r="B1027" s="13" t="str">
        <f t="shared" si="96"/>
        <v>GASTOS DE PERSONAL.</v>
      </c>
      <c r="C1027" s="12" t="str">
        <f t="shared" ref="C1027:C1090" si="100">LEFT($H1027,2)</f>
        <v>12</v>
      </c>
      <c r="D1027" s="13" t="str">
        <f t="shared" si="97"/>
        <v>Personal Funcionario.</v>
      </c>
      <c r="E1027" s="12" t="str">
        <f t="shared" ref="E1027:E1090" si="101">LEFT($H1027,3)</f>
        <v>120</v>
      </c>
      <c r="F1027" s="13" t="str">
        <f t="shared" si="98"/>
        <v>Retribuciones básicas.</v>
      </c>
      <c r="G1027" s="18" t="s">
        <v>298</v>
      </c>
      <c r="H1027" s="18" t="s">
        <v>73</v>
      </c>
      <c r="I1027" s="20" t="s">
        <v>74</v>
      </c>
      <c r="J1027" s="21">
        <v>0</v>
      </c>
      <c r="K1027" s="21">
        <v>27068.33</v>
      </c>
      <c r="L1027" s="21">
        <v>27068.33</v>
      </c>
      <c r="M1027" s="21">
        <v>5325.21</v>
      </c>
      <c r="N1027" s="21">
        <v>21743.120000000003</v>
      </c>
      <c r="O1027" s="21">
        <v>19.673212198929701</v>
      </c>
    </row>
    <row r="1028" spans="1:15" ht="24" x14ac:dyDescent="0.25">
      <c r="A1028" s="12" t="str">
        <f t="shared" si="99"/>
        <v>3</v>
      </c>
      <c r="B1028" s="13" t="str">
        <f t="shared" si="96"/>
        <v>GASTOS FINANCIEROS.</v>
      </c>
      <c r="C1028" s="12" t="str">
        <f t="shared" si="100"/>
        <v>35</v>
      </c>
      <c r="D1028" s="13" t="str">
        <f t="shared" si="97"/>
        <v>Intereses de demora y otros gastos financieros.</v>
      </c>
      <c r="E1028" s="12" t="str">
        <f t="shared" si="101"/>
        <v>359</v>
      </c>
      <c r="F1028" s="13" t="str">
        <f t="shared" si="98"/>
        <v>Otros gastos financieros.</v>
      </c>
      <c r="G1028" s="18" t="s">
        <v>303</v>
      </c>
      <c r="H1028" s="18" t="s">
        <v>28</v>
      </c>
      <c r="I1028" s="20" t="s">
        <v>29</v>
      </c>
      <c r="J1028" s="21">
        <v>10</v>
      </c>
      <c r="K1028" s="21">
        <v>0</v>
      </c>
      <c r="L1028" s="21">
        <v>10</v>
      </c>
      <c r="M1028" s="21">
        <v>0</v>
      </c>
      <c r="N1028" s="21">
        <v>10</v>
      </c>
      <c r="O1028" s="21">
        <v>0</v>
      </c>
    </row>
    <row r="1029" spans="1:15" ht="24" x14ac:dyDescent="0.25">
      <c r="A1029" s="12" t="str">
        <f t="shared" si="99"/>
        <v>2</v>
      </c>
      <c r="B1029" s="13" t="str">
        <f t="shared" si="96"/>
        <v>GASTOS CORRIENTES EN BIENES Y SERVICIOS.</v>
      </c>
      <c r="C1029" s="12" t="str">
        <f t="shared" si="100"/>
        <v>21</v>
      </c>
      <c r="D1029" s="13" t="str">
        <f t="shared" si="97"/>
        <v>Reparaciones, mantenimiento y conservación.</v>
      </c>
      <c r="E1029" s="12" t="str">
        <f t="shared" si="101"/>
        <v>212</v>
      </c>
      <c r="F1029" s="13" t="str">
        <f t="shared" si="98"/>
        <v>Edificios y otras construcciones.</v>
      </c>
      <c r="G1029" s="18" t="s">
        <v>303</v>
      </c>
      <c r="H1029" s="18" t="s">
        <v>145</v>
      </c>
      <c r="I1029" s="20" t="s">
        <v>146</v>
      </c>
      <c r="J1029" s="21">
        <v>0</v>
      </c>
      <c r="K1029" s="21">
        <v>0</v>
      </c>
      <c r="L1029" s="21">
        <v>0</v>
      </c>
      <c r="M1029" s="21">
        <v>0</v>
      </c>
      <c r="N1029" s="21">
        <v>0</v>
      </c>
      <c r="O1029" s="21">
        <v>0</v>
      </c>
    </row>
    <row r="1030" spans="1:15" ht="24" x14ac:dyDescent="0.25">
      <c r="A1030" s="12" t="str">
        <f t="shared" si="99"/>
        <v>2</v>
      </c>
      <c r="B1030" s="13" t="str">
        <f t="shared" si="96"/>
        <v>GASTOS CORRIENTES EN BIENES Y SERVICIOS.</v>
      </c>
      <c r="C1030" s="12" t="str">
        <f t="shared" si="100"/>
        <v>22</v>
      </c>
      <c r="D1030" s="13" t="str">
        <f t="shared" si="97"/>
        <v>Material, suministros y otros.</v>
      </c>
      <c r="E1030" s="12" t="str">
        <f t="shared" si="101"/>
        <v>221</v>
      </c>
      <c r="F1030" s="13" t="str">
        <f t="shared" si="98"/>
        <v>Suministros.</v>
      </c>
      <c r="G1030" s="18" t="s">
        <v>304</v>
      </c>
      <c r="H1030" s="18" t="s">
        <v>155</v>
      </c>
      <c r="I1030" s="20" t="s">
        <v>156</v>
      </c>
      <c r="J1030" s="21">
        <v>5000</v>
      </c>
      <c r="K1030" s="21">
        <v>0</v>
      </c>
      <c r="L1030" s="21">
        <v>5000</v>
      </c>
      <c r="M1030" s="21">
        <v>895.82</v>
      </c>
      <c r="N1030" s="21">
        <v>4104.18</v>
      </c>
      <c r="O1030" s="21">
        <v>17.916399992833401</v>
      </c>
    </row>
    <row r="1031" spans="1:15" ht="24" x14ac:dyDescent="0.25">
      <c r="A1031" s="12" t="str">
        <f t="shared" si="99"/>
        <v>2</v>
      </c>
      <c r="B1031" s="13" t="str">
        <f t="shared" si="96"/>
        <v>GASTOS CORRIENTES EN BIENES Y SERVICIOS.</v>
      </c>
      <c r="C1031" s="12" t="str">
        <f t="shared" si="100"/>
        <v>22</v>
      </c>
      <c r="D1031" s="13" t="str">
        <f t="shared" si="97"/>
        <v>Material, suministros y otros.</v>
      </c>
      <c r="E1031" s="12" t="str">
        <f t="shared" si="101"/>
        <v>221</v>
      </c>
      <c r="F1031" s="13" t="str">
        <f t="shared" si="98"/>
        <v>Suministros.</v>
      </c>
      <c r="G1031" s="18" t="s">
        <v>304</v>
      </c>
      <c r="H1031" s="18" t="s">
        <v>153</v>
      </c>
      <c r="I1031" s="20" t="s">
        <v>154</v>
      </c>
      <c r="J1031" s="21">
        <v>5875</v>
      </c>
      <c r="K1031" s="21">
        <v>377.63</v>
      </c>
      <c r="L1031" s="21">
        <v>6252.63</v>
      </c>
      <c r="M1031" s="21">
        <v>3966.49</v>
      </c>
      <c r="N1031" s="21">
        <v>2286.1400000000003</v>
      </c>
      <c r="O1031" s="21">
        <v>63.437145628819501</v>
      </c>
    </row>
    <row r="1032" spans="1:15" ht="24" x14ac:dyDescent="0.25">
      <c r="A1032" s="12" t="str">
        <f t="shared" si="99"/>
        <v>2</v>
      </c>
      <c r="B1032" s="13" t="str">
        <f t="shared" si="96"/>
        <v>GASTOS CORRIENTES EN BIENES Y SERVICIOS.</v>
      </c>
      <c r="C1032" s="12" t="str">
        <f t="shared" si="100"/>
        <v>22</v>
      </c>
      <c r="D1032" s="13" t="str">
        <f t="shared" si="97"/>
        <v>Material, suministros y otros.</v>
      </c>
      <c r="E1032" s="12" t="str">
        <f t="shared" si="101"/>
        <v>226</v>
      </c>
      <c r="F1032" s="13" t="str">
        <f t="shared" si="98"/>
        <v>Gastos diversos.</v>
      </c>
      <c r="G1032" s="18" t="s">
        <v>304</v>
      </c>
      <c r="H1032" s="18" t="s">
        <v>177</v>
      </c>
      <c r="I1032" s="20" t="s">
        <v>178</v>
      </c>
      <c r="J1032" s="21">
        <v>2500</v>
      </c>
      <c r="K1032" s="21">
        <v>0</v>
      </c>
      <c r="L1032" s="21">
        <v>2500</v>
      </c>
      <c r="M1032" s="21">
        <v>0</v>
      </c>
      <c r="N1032" s="21">
        <v>2500</v>
      </c>
      <c r="O1032" s="21">
        <v>0</v>
      </c>
    </row>
    <row r="1033" spans="1:15" ht="36" x14ac:dyDescent="0.25">
      <c r="A1033" s="12" t="str">
        <f t="shared" si="99"/>
        <v>6</v>
      </c>
      <c r="B1033" s="13" t="str">
        <f t="shared" si="96"/>
        <v>INVERSIONES REALES.</v>
      </c>
      <c r="C1033" s="12" t="str">
        <f t="shared" si="100"/>
        <v>63</v>
      </c>
      <c r="D1033" s="13" t="str">
        <f t="shared" si="97"/>
        <v>Inversión de reposición asociada al funcionamiento operativo de los servicios.</v>
      </c>
      <c r="E1033" s="12" t="str">
        <f t="shared" si="101"/>
        <v>633</v>
      </c>
      <c r="F1033" s="13" t="str">
        <f t="shared" si="98"/>
        <v>Maquinaria, instalaciones técnicas y utillaje.</v>
      </c>
      <c r="G1033" s="18" t="s">
        <v>304</v>
      </c>
      <c r="H1033" s="18" t="s">
        <v>309</v>
      </c>
      <c r="I1033" s="20" t="s">
        <v>310</v>
      </c>
      <c r="J1033" s="21">
        <v>10</v>
      </c>
      <c r="K1033" s="21">
        <v>6.17</v>
      </c>
      <c r="L1033" s="21">
        <v>16.170000000000002</v>
      </c>
      <c r="M1033" s="21">
        <v>0</v>
      </c>
      <c r="N1033" s="21">
        <v>16.170000000000002</v>
      </c>
      <c r="O1033" s="21">
        <v>0</v>
      </c>
    </row>
    <row r="1034" spans="1:15" ht="36" x14ac:dyDescent="0.25">
      <c r="A1034" s="12" t="str">
        <f t="shared" si="99"/>
        <v>6</v>
      </c>
      <c r="B1034" s="13" t="str">
        <f t="shared" si="96"/>
        <v>INVERSIONES REALES.</v>
      </c>
      <c r="C1034" s="12" t="str">
        <f t="shared" si="100"/>
        <v>63</v>
      </c>
      <c r="D1034" s="13" t="str">
        <f t="shared" si="97"/>
        <v>Inversión de reposición asociada al funcionamiento operativo de los servicios.</v>
      </c>
      <c r="E1034" s="12" t="str">
        <f t="shared" si="101"/>
        <v>632</v>
      </c>
      <c r="F1034" s="13" t="str">
        <f t="shared" si="98"/>
        <v>Edificios y otras construcciones.</v>
      </c>
      <c r="G1034" s="18" t="s">
        <v>304</v>
      </c>
      <c r="H1034" s="18" t="s">
        <v>195</v>
      </c>
      <c r="I1034" s="20" t="s">
        <v>196</v>
      </c>
      <c r="J1034" s="21">
        <v>10</v>
      </c>
      <c r="K1034" s="21">
        <v>0</v>
      </c>
      <c r="L1034" s="21">
        <v>10</v>
      </c>
      <c r="M1034" s="21">
        <v>0</v>
      </c>
      <c r="N1034" s="21">
        <v>10</v>
      </c>
      <c r="O1034" s="21">
        <v>0</v>
      </c>
    </row>
    <row r="1035" spans="1:15" ht="36" x14ac:dyDescent="0.25">
      <c r="A1035" s="12" t="str">
        <f t="shared" si="99"/>
        <v>6</v>
      </c>
      <c r="B1035" s="13" t="str">
        <f t="shared" si="96"/>
        <v>INVERSIONES REALES.</v>
      </c>
      <c r="C1035" s="12" t="str">
        <f t="shared" si="100"/>
        <v>62</v>
      </c>
      <c r="D1035" s="13" t="str">
        <f t="shared" si="97"/>
        <v>Inversión nueva asociada al funcionamiento operativo de los servicios.</v>
      </c>
      <c r="E1035" s="12" t="str">
        <f t="shared" si="101"/>
        <v>622</v>
      </c>
      <c r="F1035" s="13" t="str">
        <f t="shared" si="98"/>
        <v>Edificios y otras construcciones.</v>
      </c>
      <c r="G1035" s="18" t="s">
        <v>304</v>
      </c>
      <c r="H1035" s="18" t="s">
        <v>301</v>
      </c>
      <c r="I1035" s="20" t="s">
        <v>302</v>
      </c>
      <c r="J1035" s="21">
        <v>10</v>
      </c>
      <c r="K1035" s="21">
        <v>877303</v>
      </c>
      <c r="L1035" s="21">
        <v>877313</v>
      </c>
      <c r="M1035" s="21">
        <v>0</v>
      </c>
      <c r="N1035" s="21">
        <v>877313</v>
      </c>
      <c r="O1035" s="21">
        <v>0</v>
      </c>
    </row>
    <row r="1036" spans="1:15" ht="24" x14ac:dyDescent="0.25">
      <c r="A1036" s="12" t="str">
        <f t="shared" si="99"/>
        <v>3</v>
      </c>
      <c r="B1036" s="13" t="str">
        <f t="shared" si="96"/>
        <v>GASTOS FINANCIEROS.</v>
      </c>
      <c r="C1036" s="12" t="str">
        <f t="shared" si="100"/>
        <v>35</v>
      </c>
      <c r="D1036" s="13" t="str">
        <f t="shared" si="97"/>
        <v>Intereses de demora y otros gastos financieros.</v>
      </c>
      <c r="E1036" s="12" t="str">
        <f t="shared" si="101"/>
        <v>359</v>
      </c>
      <c r="F1036" s="13" t="str">
        <f t="shared" si="98"/>
        <v>Otros gastos financieros.</v>
      </c>
      <c r="G1036" s="18" t="s">
        <v>304</v>
      </c>
      <c r="H1036" s="18" t="s">
        <v>28</v>
      </c>
      <c r="I1036" s="20" t="s">
        <v>29</v>
      </c>
      <c r="J1036" s="21">
        <v>10</v>
      </c>
      <c r="K1036" s="21">
        <v>0</v>
      </c>
      <c r="L1036" s="21">
        <v>10</v>
      </c>
      <c r="M1036" s="21">
        <v>0</v>
      </c>
      <c r="N1036" s="21">
        <v>10</v>
      </c>
      <c r="O1036" s="21">
        <v>0</v>
      </c>
    </row>
    <row r="1037" spans="1:15" ht="24" x14ac:dyDescent="0.25">
      <c r="A1037" s="12" t="str">
        <f t="shared" si="99"/>
        <v>2</v>
      </c>
      <c r="B1037" s="13" t="str">
        <f t="shared" si="96"/>
        <v>GASTOS CORRIENTES EN BIENES Y SERVICIOS.</v>
      </c>
      <c r="C1037" s="12" t="str">
        <f t="shared" si="100"/>
        <v>22</v>
      </c>
      <c r="D1037" s="13" t="str">
        <f t="shared" si="97"/>
        <v>Material, suministros y otros.</v>
      </c>
      <c r="E1037" s="12" t="str">
        <f t="shared" si="101"/>
        <v>227</v>
      </c>
      <c r="F1037" s="13" t="str">
        <f t="shared" si="98"/>
        <v>Trabajos realizados por otras empresas y profesionales.</v>
      </c>
      <c r="G1037" s="18" t="s">
        <v>304</v>
      </c>
      <c r="H1037" s="18" t="s">
        <v>26</v>
      </c>
      <c r="I1037" s="20" t="s">
        <v>27</v>
      </c>
      <c r="J1037" s="21">
        <v>78500</v>
      </c>
      <c r="K1037" s="21">
        <v>0</v>
      </c>
      <c r="L1037" s="21">
        <v>78500</v>
      </c>
      <c r="M1037" s="21">
        <v>22786.32</v>
      </c>
      <c r="N1037" s="21">
        <v>55713.68</v>
      </c>
      <c r="O1037" s="21">
        <v>29.027159234929201</v>
      </c>
    </row>
    <row r="1038" spans="1:15" ht="36" x14ac:dyDescent="0.25">
      <c r="A1038" s="12" t="str">
        <f t="shared" si="99"/>
        <v>2</v>
      </c>
      <c r="B1038" s="13" t="str">
        <f t="shared" si="96"/>
        <v>GASTOS CORRIENTES EN BIENES Y SERVICIOS.</v>
      </c>
      <c r="C1038" s="12" t="str">
        <f t="shared" si="100"/>
        <v>22</v>
      </c>
      <c r="D1038" s="13" t="str">
        <f t="shared" si="97"/>
        <v>Material, suministros y otros.</v>
      </c>
      <c r="E1038" s="12" t="str">
        <f t="shared" si="101"/>
        <v>227</v>
      </c>
      <c r="F1038" s="13" t="str">
        <f t="shared" si="98"/>
        <v>Trabajos realizados por otras empresas y profesionales.</v>
      </c>
      <c r="G1038" s="18" t="s">
        <v>304</v>
      </c>
      <c r="H1038" s="18" t="s">
        <v>307</v>
      </c>
      <c r="I1038" s="20" t="s">
        <v>308</v>
      </c>
      <c r="J1038" s="21">
        <v>5000</v>
      </c>
      <c r="K1038" s="21">
        <v>0</v>
      </c>
      <c r="L1038" s="21">
        <v>5000</v>
      </c>
      <c r="M1038" s="21">
        <v>0</v>
      </c>
      <c r="N1038" s="21">
        <v>5000</v>
      </c>
      <c r="O1038" s="21">
        <v>0</v>
      </c>
    </row>
    <row r="1039" spans="1:15" ht="24" x14ac:dyDescent="0.25">
      <c r="A1039" s="12" t="str">
        <f t="shared" si="99"/>
        <v>2</v>
      </c>
      <c r="B1039" s="13" t="str">
        <f t="shared" si="96"/>
        <v>GASTOS CORRIENTES EN BIENES Y SERVICIOS.</v>
      </c>
      <c r="C1039" s="12" t="str">
        <f t="shared" si="100"/>
        <v>22</v>
      </c>
      <c r="D1039" s="13" t="str">
        <f t="shared" si="97"/>
        <v>Material, suministros y otros.</v>
      </c>
      <c r="E1039" s="12" t="str">
        <f t="shared" si="101"/>
        <v>227</v>
      </c>
      <c r="F1039" s="13" t="str">
        <f t="shared" si="98"/>
        <v>Trabajos realizados por otras empresas y profesionales.</v>
      </c>
      <c r="G1039" s="18" t="s">
        <v>304</v>
      </c>
      <c r="H1039" s="18" t="s">
        <v>101</v>
      </c>
      <c r="I1039" s="20" t="s">
        <v>102</v>
      </c>
      <c r="J1039" s="21">
        <v>1815</v>
      </c>
      <c r="K1039" s="21">
        <v>0</v>
      </c>
      <c r="L1039" s="21">
        <v>1815</v>
      </c>
      <c r="M1039" s="21">
        <v>0</v>
      </c>
      <c r="N1039" s="21">
        <v>1815</v>
      </c>
      <c r="O1039" s="21">
        <v>0</v>
      </c>
    </row>
    <row r="1040" spans="1:15" ht="24" x14ac:dyDescent="0.25">
      <c r="A1040" s="12" t="str">
        <f t="shared" si="99"/>
        <v>2</v>
      </c>
      <c r="B1040" s="13" t="str">
        <f t="shared" si="96"/>
        <v>GASTOS CORRIENTES EN BIENES Y SERVICIOS.</v>
      </c>
      <c r="C1040" s="12" t="str">
        <f t="shared" si="100"/>
        <v>22</v>
      </c>
      <c r="D1040" s="13" t="str">
        <f t="shared" si="97"/>
        <v>Material, suministros y otros.</v>
      </c>
      <c r="E1040" s="12" t="str">
        <f t="shared" si="101"/>
        <v>227</v>
      </c>
      <c r="F1040" s="13" t="str">
        <f t="shared" si="98"/>
        <v>Trabajos realizados por otras empresas y profesionales.</v>
      </c>
      <c r="G1040" s="18" t="s">
        <v>304</v>
      </c>
      <c r="H1040" s="18" t="s">
        <v>99</v>
      </c>
      <c r="I1040" s="20" t="s">
        <v>100</v>
      </c>
      <c r="J1040" s="21">
        <v>5000</v>
      </c>
      <c r="K1040" s="21">
        <v>0</v>
      </c>
      <c r="L1040" s="21">
        <v>5000</v>
      </c>
      <c r="M1040" s="21">
        <v>0</v>
      </c>
      <c r="N1040" s="21">
        <v>5000</v>
      </c>
      <c r="O1040" s="21">
        <v>0</v>
      </c>
    </row>
    <row r="1041" spans="1:15" ht="24" x14ac:dyDescent="0.25">
      <c r="A1041" s="12" t="str">
        <f t="shared" si="99"/>
        <v>2</v>
      </c>
      <c r="B1041" s="13" t="str">
        <f t="shared" si="96"/>
        <v>GASTOS CORRIENTES EN BIENES Y SERVICIOS.</v>
      </c>
      <c r="C1041" s="12" t="str">
        <f t="shared" si="100"/>
        <v>22</v>
      </c>
      <c r="D1041" s="13" t="str">
        <f t="shared" si="97"/>
        <v>Material, suministros y otros.</v>
      </c>
      <c r="E1041" s="12" t="str">
        <f t="shared" si="101"/>
        <v>226</v>
      </c>
      <c r="F1041" s="13" t="str">
        <f t="shared" si="98"/>
        <v>Gastos diversos.</v>
      </c>
      <c r="G1041" s="18" t="s">
        <v>304</v>
      </c>
      <c r="H1041" s="18" t="s">
        <v>95</v>
      </c>
      <c r="I1041" s="20" t="s">
        <v>96</v>
      </c>
      <c r="J1041" s="21">
        <v>2000</v>
      </c>
      <c r="K1041" s="21">
        <v>0</v>
      </c>
      <c r="L1041" s="21">
        <v>2000</v>
      </c>
      <c r="M1041" s="21">
        <v>0</v>
      </c>
      <c r="N1041" s="21">
        <v>2000</v>
      </c>
      <c r="O1041" s="21">
        <v>0</v>
      </c>
    </row>
    <row r="1042" spans="1:15" ht="24" x14ac:dyDescent="0.25">
      <c r="A1042" s="12" t="str">
        <f t="shared" si="99"/>
        <v>2</v>
      </c>
      <c r="B1042" s="13" t="str">
        <f t="shared" si="96"/>
        <v>GASTOS CORRIENTES EN BIENES Y SERVICIOS.</v>
      </c>
      <c r="C1042" s="12" t="str">
        <f t="shared" si="100"/>
        <v>22</v>
      </c>
      <c r="D1042" s="13" t="str">
        <f t="shared" si="97"/>
        <v>Material, suministros y otros.</v>
      </c>
      <c r="E1042" s="12" t="str">
        <f t="shared" si="101"/>
        <v>221</v>
      </c>
      <c r="F1042" s="13" t="str">
        <f t="shared" si="98"/>
        <v>Suministros.</v>
      </c>
      <c r="G1042" s="18" t="s">
        <v>304</v>
      </c>
      <c r="H1042" s="18" t="s">
        <v>161</v>
      </c>
      <c r="I1042" s="20" t="s">
        <v>162</v>
      </c>
      <c r="J1042" s="21">
        <v>10</v>
      </c>
      <c r="K1042" s="21">
        <v>0</v>
      </c>
      <c r="L1042" s="21">
        <v>10</v>
      </c>
      <c r="M1042" s="21">
        <v>0</v>
      </c>
      <c r="N1042" s="21">
        <v>10</v>
      </c>
      <c r="O1042" s="21">
        <v>0</v>
      </c>
    </row>
    <row r="1043" spans="1:15" ht="36" x14ac:dyDescent="0.25">
      <c r="A1043" s="12" t="str">
        <f t="shared" si="99"/>
        <v>2</v>
      </c>
      <c r="B1043" s="13" t="str">
        <f t="shared" si="96"/>
        <v>GASTOS CORRIENTES EN BIENES Y SERVICIOS.</v>
      </c>
      <c r="C1043" s="12" t="str">
        <f t="shared" si="100"/>
        <v>21</v>
      </c>
      <c r="D1043" s="13" t="str">
        <f t="shared" si="97"/>
        <v>Reparaciones, mantenimiento y conservación.</v>
      </c>
      <c r="E1043" s="12" t="str">
        <f t="shared" si="101"/>
        <v>214</v>
      </c>
      <c r="F1043" s="13" t="str">
        <f t="shared" si="98"/>
        <v>Elementos de transporte.</v>
      </c>
      <c r="G1043" s="18" t="s">
        <v>304</v>
      </c>
      <c r="H1043" s="18" t="s">
        <v>151</v>
      </c>
      <c r="I1043" s="20" t="s">
        <v>152</v>
      </c>
      <c r="J1043" s="21">
        <v>1000</v>
      </c>
      <c r="K1043" s="21">
        <v>0</v>
      </c>
      <c r="L1043" s="21">
        <v>1000</v>
      </c>
      <c r="M1043" s="21">
        <v>0</v>
      </c>
      <c r="N1043" s="21">
        <v>1000</v>
      </c>
      <c r="O1043" s="21">
        <v>0</v>
      </c>
    </row>
    <row r="1044" spans="1:15" ht="24" x14ac:dyDescent="0.25">
      <c r="A1044" s="12" t="str">
        <f t="shared" si="99"/>
        <v>2</v>
      </c>
      <c r="B1044" s="13" t="str">
        <f t="shared" si="96"/>
        <v>GASTOS CORRIENTES EN BIENES Y SERVICIOS.</v>
      </c>
      <c r="C1044" s="12" t="str">
        <f t="shared" si="100"/>
        <v>21</v>
      </c>
      <c r="D1044" s="13" t="str">
        <f t="shared" si="97"/>
        <v>Reparaciones, mantenimiento y conservación.</v>
      </c>
      <c r="E1044" s="12" t="str">
        <f t="shared" si="101"/>
        <v>213</v>
      </c>
      <c r="F1044" s="13" t="str">
        <f t="shared" si="98"/>
        <v>Maquinaria, instalaciones técnicas y utillaje.</v>
      </c>
      <c r="G1044" s="18" t="s">
        <v>304</v>
      </c>
      <c r="H1044" s="18" t="s">
        <v>149</v>
      </c>
      <c r="I1044" s="20" t="s">
        <v>150</v>
      </c>
      <c r="J1044" s="21">
        <v>500</v>
      </c>
      <c r="K1044" s="21">
        <v>0</v>
      </c>
      <c r="L1044" s="21">
        <v>500</v>
      </c>
      <c r="M1044" s="21">
        <v>0</v>
      </c>
      <c r="N1044" s="21">
        <v>500</v>
      </c>
      <c r="O1044" s="21">
        <v>0</v>
      </c>
    </row>
    <row r="1045" spans="1:15" ht="24" x14ac:dyDescent="0.25">
      <c r="A1045" s="12" t="str">
        <f t="shared" si="99"/>
        <v>2</v>
      </c>
      <c r="B1045" s="13" t="str">
        <f t="shared" si="96"/>
        <v>GASTOS CORRIENTES EN BIENES Y SERVICIOS.</v>
      </c>
      <c r="C1045" s="12" t="str">
        <f t="shared" si="100"/>
        <v>21</v>
      </c>
      <c r="D1045" s="13" t="str">
        <f t="shared" si="97"/>
        <v>Reparaciones, mantenimiento y conservación.</v>
      </c>
      <c r="E1045" s="12" t="str">
        <f t="shared" si="101"/>
        <v>210</v>
      </c>
      <c r="F1045" s="13" t="str">
        <f t="shared" si="98"/>
        <v>Infraestructuras y bienes naturales.</v>
      </c>
      <c r="G1045" s="18" t="s">
        <v>304</v>
      </c>
      <c r="H1045" s="18" t="s">
        <v>305</v>
      </c>
      <c r="I1045" s="20" t="s">
        <v>306</v>
      </c>
      <c r="J1045" s="21">
        <v>7500</v>
      </c>
      <c r="K1045" s="21">
        <v>0</v>
      </c>
      <c r="L1045" s="21">
        <v>7500</v>
      </c>
      <c r="M1045" s="21">
        <v>0</v>
      </c>
      <c r="N1045" s="21">
        <v>7500</v>
      </c>
      <c r="O1045" s="21">
        <v>0</v>
      </c>
    </row>
    <row r="1046" spans="1:15" ht="24" x14ac:dyDescent="0.25">
      <c r="A1046" s="12" t="str">
        <f t="shared" si="99"/>
        <v>2</v>
      </c>
      <c r="B1046" s="13" t="str">
        <f t="shared" si="96"/>
        <v>GASTOS CORRIENTES EN BIENES Y SERVICIOS.</v>
      </c>
      <c r="C1046" s="12" t="str">
        <f t="shared" si="100"/>
        <v>22</v>
      </c>
      <c r="D1046" s="13" t="str">
        <f t="shared" si="97"/>
        <v>Material, suministros y otros.</v>
      </c>
      <c r="E1046" s="12" t="str">
        <f t="shared" si="101"/>
        <v>227</v>
      </c>
      <c r="F1046" s="13" t="str">
        <f t="shared" si="98"/>
        <v>Trabajos realizados por otras empresas y profesionales.</v>
      </c>
      <c r="G1046" s="18" t="s">
        <v>304</v>
      </c>
      <c r="H1046" s="18" t="s">
        <v>181</v>
      </c>
      <c r="I1046" s="20" t="s">
        <v>182</v>
      </c>
      <c r="J1046" s="21">
        <v>10000</v>
      </c>
      <c r="K1046" s="21">
        <v>0</v>
      </c>
      <c r="L1046" s="21">
        <v>10000</v>
      </c>
      <c r="M1046" s="21">
        <v>0</v>
      </c>
      <c r="N1046" s="21">
        <v>10000</v>
      </c>
      <c r="O1046" s="21">
        <v>0</v>
      </c>
    </row>
    <row r="1047" spans="1:15" ht="24" x14ac:dyDescent="0.25">
      <c r="A1047" s="12" t="str">
        <f t="shared" si="99"/>
        <v>2</v>
      </c>
      <c r="B1047" s="13" t="str">
        <f t="shared" si="96"/>
        <v>GASTOS CORRIENTES EN BIENES Y SERVICIOS.</v>
      </c>
      <c r="C1047" s="12" t="str">
        <f t="shared" si="100"/>
        <v>21</v>
      </c>
      <c r="D1047" s="13" t="str">
        <f t="shared" si="97"/>
        <v>Reparaciones, mantenimiento y conservación.</v>
      </c>
      <c r="E1047" s="12" t="str">
        <f t="shared" si="101"/>
        <v>212</v>
      </c>
      <c r="F1047" s="13" t="str">
        <f t="shared" si="98"/>
        <v>Edificios y otras construcciones.</v>
      </c>
      <c r="G1047" s="18" t="s">
        <v>304</v>
      </c>
      <c r="H1047" s="18" t="s">
        <v>145</v>
      </c>
      <c r="I1047" s="20" t="s">
        <v>146</v>
      </c>
      <c r="J1047" s="21">
        <v>10000</v>
      </c>
      <c r="K1047" s="21">
        <v>0</v>
      </c>
      <c r="L1047" s="21">
        <v>10000</v>
      </c>
      <c r="M1047" s="21">
        <v>0</v>
      </c>
      <c r="N1047" s="21">
        <v>10000</v>
      </c>
      <c r="O1047" s="21">
        <v>0</v>
      </c>
    </row>
    <row r="1048" spans="1:15" ht="24" x14ac:dyDescent="0.25">
      <c r="A1048" s="12" t="str">
        <f t="shared" si="99"/>
        <v>1</v>
      </c>
      <c r="B1048" s="13" t="str">
        <f t="shared" si="96"/>
        <v>GASTOS DE PERSONAL.</v>
      </c>
      <c r="C1048" s="12" t="str">
        <f t="shared" si="100"/>
        <v>13</v>
      </c>
      <c r="D1048" s="13" t="str">
        <f t="shared" si="97"/>
        <v>Personal Laboral.</v>
      </c>
      <c r="E1048" s="12" t="str">
        <f t="shared" si="101"/>
        <v>131</v>
      </c>
      <c r="F1048" s="13" t="str">
        <f t="shared" si="98"/>
        <v>Laboral temporal.</v>
      </c>
      <c r="G1048" s="18" t="s">
        <v>304</v>
      </c>
      <c r="H1048" s="18" t="s">
        <v>244</v>
      </c>
      <c r="I1048" s="20" t="s">
        <v>245</v>
      </c>
      <c r="J1048" s="21">
        <v>0</v>
      </c>
      <c r="K1048" s="21">
        <v>0</v>
      </c>
      <c r="L1048" s="21">
        <v>0</v>
      </c>
      <c r="M1048" s="21">
        <v>5744.78</v>
      </c>
      <c r="N1048" s="21">
        <v>-5744.78</v>
      </c>
      <c r="O1048" s="21">
        <v>0</v>
      </c>
    </row>
    <row r="1049" spans="1:15" x14ac:dyDescent="0.25">
      <c r="A1049" s="12" t="str">
        <f t="shared" si="99"/>
        <v>1</v>
      </c>
      <c r="B1049" s="13" t="str">
        <f t="shared" si="96"/>
        <v>GASTOS DE PERSONAL.</v>
      </c>
      <c r="C1049" s="12" t="str">
        <f t="shared" si="100"/>
        <v>15</v>
      </c>
      <c r="D1049" s="13" t="str">
        <f t="shared" si="97"/>
        <v>Incentivos al rendimiento.</v>
      </c>
      <c r="E1049" s="12" t="str">
        <f t="shared" si="101"/>
        <v>151</v>
      </c>
      <c r="F1049" s="13" t="str">
        <f t="shared" si="98"/>
        <v>Gratificaciones.</v>
      </c>
      <c r="G1049" s="18" t="s">
        <v>304</v>
      </c>
      <c r="H1049" s="18" t="s">
        <v>51</v>
      </c>
      <c r="I1049" s="20" t="s">
        <v>52</v>
      </c>
      <c r="J1049" s="21">
        <v>10</v>
      </c>
      <c r="K1049" s="21">
        <v>0</v>
      </c>
      <c r="L1049" s="21">
        <v>10</v>
      </c>
      <c r="M1049" s="21">
        <v>0</v>
      </c>
      <c r="N1049" s="21">
        <v>10</v>
      </c>
      <c r="O1049" s="21">
        <v>0</v>
      </c>
    </row>
    <row r="1050" spans="1:15" x14ac:dyDescent="0.25">
      <c r="A1050" s="12" t="str">
        <f t="shared" si="99"/>
        <v>1</v>
      </c>
      <c r="B1050" s="13" t="str">
        <f t="shared" si="96"/>
        <v>GASTOS DE PERSONAL.</v>
      </c>
      <c r="C1050" s="12" t="str">
        <f t="shared" si="100"/>
        <v>14</v>
      </c>
      <c r="D1050" s="13" t="str">
        <f t="shared" si="97"/>
        <v>Otro personal.</v>
      </c>
      <c r="E1050" s="12" t="str">
        <f t="shared" si="101"/>
        <v>143</v>
      </c>
      <c r="F1050" s="13" t="str">
        <f t="shared" si="98"/>
        <v>Otro personal.</v>
      </c>
      <c r="G1050" s="18" t="s">
        <v>304</v>
      </c>
      <c r="H1050" s="18" t="s">
        <v>89</v>
      </c>
      <c r="I1050" s="20" t="s">
        <v>90</v>
      </c>
      <c r="J1050" s="21">
        <v>10</v>
      </c>
      <c r="K1050" s="21">
        <v>0</v>
      </c>
      <c r="L1050" s="21">
        <v>10</v>
      </c>
      <c r="M1050" s="21">
        <v>0</v>
      </c>
      <c r="N1050" s="21">
        <v>10</v>
      </c>
      <c r="O1050" s="21">
        <v>0</v>
      </c>
    </row>
    <row r="1051" spans="1:15" ht="36" x14ac:dyDescent="0.25">
      <c r="A1051" s="12" t="str">
        <f t="shared" si="99"/>
        <v>1</v>
      </c>
      <c r="B1051" s="13" t="str">
        <f t="shared" si="96"/>
        <v>GASTOS DE PERSONAL.</v>
      </c>
      <c r="C1051" s="12" t="str">
        <f t="shared" si="100"/>
        <v>13</v>
      </c>
      <c r="D1051" s="13" t="str">
        <f t="shared" si="97"/>
        <v>Personal Laboral.</v>
      </c>
      <c r="E1051" s="12" t="str">
        <f t="shared" si="101"/>
        <v>131</v>
      </c>
      <c r="F1051" s="13" t="str">
        <f t="shared" si="98"/>
        <v>Laboral temporal.</v>
      </c>
      <c r="G1051" s="18" t="s">
        <v>304</v>
      </c>
      <c r="H1051" s="18" t="s">
        <v>87</v>
      </c>
      <c r="I1051" s="20" t="s">
        <v>88</v>
      </c>
      <c r="J1051" s="21">
        <v>10</v>
      </c>
      <c r="K1051" s="21">
        <v>0</v>
      </c>
      <c r="L1051" s="21">
        <v>10</v>
      </c>
      <c r="M1051" s="21">
        <v>0</v>
      </c>
      <c r="N1051" s="21">
        <v>10</v>
      </c>
      <c r="O1051" s="21">
        <v>0</v>
      </c>
    </row>
    <row r="1052" spans="1:15" ht="24" x14ac:dyDescent="0.25">
      <c r="A1052" s="12" t="str">
        <f t="shared" si="99"/>
        <v>1</v>
      </c>
      <c r="B1052" s="13" t="str">
        <f t="shared" si="96"/>
        <v>GASTOS DE PERSONAL.</v>
      </c>
      <c r="C1052" s="12" t="str">
        <f t="shared" si="100"/>
        <v>13</v>
      </c>
      <c r="D1052" s="13" t="str">
        <f t="shared" si="97"/>
        <v>Personal Laboral.</v>
      </c>
      <c r="E1052" s="12" t="str">
        <f t="shared" si="101"/>
        <v>130</v>
      </c>
      <c r="F1052" s="13" t="str">
        <f t="shared" si="98"/>
        <v>Laboral Fijo.</v>
      </c>
      <c r="G1052" s="18" t="s">
        <v>304</v>
      </c>
      <c r="H1052" s="18" t="s">
        <v>79</v>
      </c>
      <c r="I1052" s="20" t="s">
        <v>80</v>
      </c>
      <c r="J1052" s="21">
        <v>10</v>
      </c>
      <c r="K1052" s="21">
        <v>0</v>
      </c>
      <c r="L1052" s="21">
        <v>10</v>
      </c>
      <c r="M1052" s="21">
        <v>0</v>
      </c>
      <c r="N1052" s="21">
        <v>10</v>
      </c>
      <c r="O1052" s="21">
        <v>0</v>
      </c>
    </row>
    <row r="1053" spans="1:15" ht="24" x14ac:dyDescent="0.25">
      <c r="A1053" s="12" t="str">
        <f t="shared" si="99"/>
        <v>1</v>
      </c>
      <c r="B1053" s="13" t="str">
        <f t="shared" si="96"/>
        <v>GASTOS DE PERSONAL.</v>
      </c>
      <c r="C1053" s="12" t="str">
        <f t="shared" si="100"/>
        <v>12</v>
      </c>
      <c r="D1053" s="13" t="str">
        <f t="shared" si="97"/>
        <v>Personal Funcionario.</v>
      </c>
      <c r="E1053" s="12" t="str">
        <f t="shared" si="101"/>
        <v>121</v>
      </c>
      <c r="F1053" s="13" t="str">
        <f t="shared" si="98"/>
        <v>Retribuciones complementarias.</v>
      </c>
      <c r="G1053" s="18" t="s">
        <v>304</v>
      </c>
      <c r="H1053" s="18" t="s">
        <v>47</v>
      </c>
      <c r="I1053" s="20" t="s">
        <v>48</v>
      </c>
      <c r="J1053" s="21">
        <v>28405</v>
      </c>
      <c r="K1053" s="21">
        <v>0</v>
      </c>
      <c r="L1053" s="21">
        <v>28405</v>
      </c>
      <c r="M1053" s="21">
        <v>827.78</v>
      </c>
      <c r="N1053" s="21">
        <v>27577.22</v>
      </c>
      <c r="O1053" s="21">
        <v>2.9142052453501699</v>
      </c>
    </row>
    <row r="1054" spans="1:15" ht="24" x14ac:dyDescent="0.25">
      <c r="A1054" s="12" t="str">
        <f t="shared" si="99"/>
        <v>1</v>
      </c>
      <c r="B1054" s="13" t="str">
        <f t="shared" si="96"/>
        <v>GASTOS DE PERSONAL.</v>
      </c>
      <c r="C1054" s="12" t="str">
        <f t="shared" si="100"/>
        <v>12</v>
      </c>
      <c r="D1054" s="13" t="str">
        <f t="shared" si="97"/>
        <v>Personal Funcionario.</v>
      </c>
      <c r="E1054" s="12" t="str">
        <f t="shared" si="101"/>
        <v>121</v>
      </c>
      <c r="F1054" s="13" t="str">
        <f t="shared" si="98"/>
        <v>Retribuciones complementarias.</v>
      </c>
      <c r="G1054" s="18" t="s">
        <v>304</v>
      </c>
      <c r="H1054" s="18" t="s">
        <v>45</v>
      </c>
      <c r="I1054" s="20" t="s">
        <v>46</v>
      </c>
      <c r="J1054" s="21">
        <v>10225</v>
      </c>
      <c r="K1054" s="21">
        <v>0</v>
      </c>
      <c r="L1054" s="21">
        <v>10225</v>
      </c>
      <c r="M1054" s="21">
        <v>340.27</v>
      </c>
      <c r="N1054" s="21">
        <v>9884.73</v>
      </c>
      <c r="O1054" s="21">
        <v>3.3278239602292801</v>
      </c>
    </row>
    <row r="1055" spans="1:15" ht="24" x14ac:dyDescent="0.25">
      <c r="A1055" s="12" t="str">
        <f t="shared" si="99"/>
        <v>1</v>
      </c>
      <c r="B1055" s="13" t="str">
        <f t="shared" si="96"/>
        <v>GASTOS DE PERSONAL.</v>
      </c>
      <c r="C1055" s="12" t="str">
        <f t="shared" si="100"/>
        <v>12</v>
      </c>
      <c r="D1055" s="13" t="str">
        <f t="shared" si="97"/>
        <v>Personal Funcionario.</v>
      </c>
      <c r="E1055" s="12" t="str">
        <f t="shared" si="101"/>
        <v>120</v>
      </c>
      <c r="F1055" s="13" t="str">
        <f t="shared" si="98"/>
        <v>Retribuciones básicas.</v>
      </c>
      <c r="G1055" s="18" t="s">
        <v>304</v>
      </c>
      <c r="H1055" s="18" t="s">
        <v>43</v>
      </c>
      <c r="I1055" s="20" t="s">
        <v>44</v>
      </c>
      <c r="J1055" s="21">
        <v>3412</v>
      </c>
      <c r="K1055" s="21">
        <v>0</v>
      </c>
      <c r="L1055" s="21">
        <v>3412</v>
      </c>
      <c r="M1055" s="21">
        <v>0</v>
      </c>
      <c r="N1055" s="21">
        <v>3412</v>
      </c>
      <c r="O1055" s="21">
        <v>0</v>
      </c>
    </row>
    <row r="1056" spans="1:15" x14ac:dyDescent="0.25">
      <c r="A1056" s="12" t="str">
        <f t="shared" si="99"/>
        <v>1</v>
      </c>
      <c r="B1056" s="13" t="str">
        <f t="shared" si="96"/>
        <v>GASTOS DE PERSONAL.</v>
      </c>
      <c r="C1056" s="12" t="str">
        <f t="shared" si="100"/>
        <v>12</v>
      </c>
      <c r="D1056" s="13" t="str">
        <f t="shared" si="97"/>
        <v>Personal Funcionario.</v>
      </c>
      <c r="E1056" s="12" t="str">
        <f t="shared" si="101"/>
        <v>120</v>
      </c>
      <c r="F1056" s="13" t="str">
        <f t="shared" si="98"/>
        <v>Retribuciones básicas.</v>
      </c>
      <c r="G1056" s="18" t="s">
        <v>304</v>
      </c>
      <c r="H1056" s="18" t="s">
        <v>41</v>
      </c>
      <c r="I1056" s="20" t="s">
        <v>42</v>
      </c>
      <c r="J1056" s="21">
        <v>10</v>
      </c>
      <c r="K1056" s="21">
        <v>0</v>
      </c>
      <c r="L1056" s="21">
        <v>10</v>
      </c>
      <c r="M1056" s="21">
        <v>101.59</v>
      </c>
      <c r="N1056" s="21">
        <v>-91.59</v>
      </c>
      <c r="O1056" s="21">
        <v>1015.89979682003</v>
      </c>
    </row>
    <row r="1057" spans="1:15" ht="24" x14ac:dyDescent="0.25">
      <c r="A1057" s="12" t="str">
        <f t="shared" si="99"/>
        <v>1</v>
      </c>
      <c r="B1057" s="13" t="str">
        <f t="shared" si="96"/>
        <v>GASTOS DE PERSONAL.</v>
      </c>
      <c r="C1057" s="12" t="str">
        <f t="shared" si="100"/>
        <v>12</v>
      </c>
      <c r="D1057" s="13" t="str">
        <f t="shared" si="97"/>
        <v>Personal Funcionario.</v>
      </c>
      <c r="E1057" s="12" t="str">
        <f t="shared" si="101"/>
        <v>120</v>
      </c>
      <c r="F1057" s="13" t="str">
        <f t="shared" si="98"/>
        <v>Retribuciones básicas.</v>
      </c>
      <c r="G1057" s="18" t="s">
        <v>304</v>
      </c>
      <c r="H1057" s="18" t="s">
        <v>39</v>
      </c>
      <c r="I1057" s="20" t="s">
        <v>40</v>
      </c>
      <c r="J1057" s="21">
        <v>10</v>
      </c>
      <c r="K1057" s="21">
        <v>0</v>
      </c>
      <c r="L1057" s="21">
        <v>10</v>
      </c>
      <c r="M1057" s="21">
        <v>0</v>
      </c>
      <c r="N1057" s="21">
        <v>10</v>
      </c>
      <c r="O1057" s="21">
        <v>0</v>
      </c>
    </row>
    <row r="1058" spans="1:15" ht="24" x14ac:dyDescent="0.25">
      <c r="A1058" s="12" t="str">
        <f t="shared" si="99"/>
        <v>1</v>
      </c>
      <c r="B1058" s="13" t="str">
        <f t="shared" si="96"/>
        <v>GASTOS DE PERSONAL.</v>
      </c>
      <c r="C1058" s="12" t="str">
        <f t="shared" si="100"/>
        <v>12</v>
      </c>
      <c r="D1058" s="13" t="str">
        <f t="shared" si="97"/>
        <v>Personal Funcionario.</v>
      </c>
      <c r="E1058" s="12" t="str">
        <f t="shared" si="101"/>
        <v>120</v>
      </c>
      <c r="F1058" s="13" t="str">
        <f t="shared" si="98"/>
        <v>Retribuciones básicas.</v>
      </c>
      <c r="G1058" s="18" t="s">
        <v>304</v>
      </c>
      <c r="H1058" s="18" t="s">
        <v>37</v>
      </c>
      <c r="I1058" s="20" t="s">
        <v>38</v>
      </c>
      <c r="J1058" s="21">
        <v>10</v>
      </c>
      <c r="K1058" s="21">
        <v>0</v>
      </c>
      <c r="L1058" s="21">
        <v>10</v>
      </c>
      <c r="M1058" s="21">
        <v>0</v>
      </c>
      <c r="N1058" s="21">
        <v>10</v>
      </c>
      <c r="O1058" s="21">
        <v>0</v>
      </c>
    </row>
    <row r="1059" spans="1:15" ht="24" x14ac:dyDescent="0.25">
      <c r="A1059" s="12" t="str">
        <f t="shared" si="99"/>
        <v>1</v>
      </c>
      <c r="B1059" s="13" t="str">
        <f t="shared" si="96"/>
        <v>GASTOS DE PERSONAL.</v>
      </c>
      <c r="C1059" s="12" t="str">
        <f t="shared" si="100"/>
        <v>12</v>
      </c>
      <c r="D1059" s="13" t="str">
        <f t="shared" si="97"/>
        <v>Personal Funcionario.</v>
      </c>
      <c r="E1059" s="12" t="str">
        <f t="shared" si="101"/>
        <v>120</v>
      </c>
      <c r="F1059" s="13" t="str">
        <f t="shared" si="98"/>
        <v>Retribuciones básicas.</v>
      </c>
      <c r="G1059" s="18" t="s">
        <v>304</v>
      </c>
      <c r="H1059" s="18" t="s">
        <v>75</v>
      </c>
      <c r="I1059" s="20" t="s">
        <v>76</v>
      </c>
      <c r="J1059" s="21">
        <v>14043</v>
      </c>
      <c r="K1059" s="21">
        <v>0</v>
      </c>
      <c r="L1059" s="21">
        <v>14043</v>
      </c>
      <c r="M1059" s="21">
        <v>559.78</v>
      </c>
      <c r="N1059" s="21">
        <v>13483.22</v>
      </c>
      <c r="O1059" s="21">
        <v>3.9861852874761499</v>
      </c>
    </row>
    <row r="1060" spans="1:15" ht="24" x14ac:dyDescent="0.25">
      <c r="A1060" s="12" t="str">
        <f t="shared" si="99"/>
        <v>1</v>
      </c>
      <c r="B1060" s="13" t="str">
        <f t="shared" si="96"/>
        <v>GASTOS DE PERSONAL.</v>
      </c>
      <c r="C1060" s="12" t="str">
        <f t="shared" si="100"/>
        <v>12</v>
      </c>
      <c r="D1060" s="13" t="str">
        <f t="shared" si="97"/>
        <v>Personal Funcionario.</v>
      </c>
      <c r="E1060" s="12" t="str">
        <f t="shared" si="101"/>
        <v>120</v>
      </c>
      <c r="F1060" s="13" t="str">
        <f t="shared" si="98"/>
        <v>Retribuciones básicas.</v>
      </c>
      <c r="G1060" s="18" t="s">
        <v>304</v>
      </c>
      <c r="H1060" s="18" t="s">
        <v>73</v>
      </c>
      <c r="I1060" s="20" t="s">
        <v>74</v>
      </c>
      <c r="J1060" s="21">
        <v>10</v>
      </c>
      <c r="K1060" s="21">
        <v>0</v>
      </c>
      <c r="L1060" s="21">
        <v>10</v>
      </c>
      <c r="M1060" s="21">
        <v>0</v>
      </c>
      <c r="N1060" s="21">
        <v>10</v>
      </c>
      <c r="O1060" s="21">
        <v>0</v>
      </c>
    </row>
    <row r="1061" spans="1:15" ht="24" x14ac:dyDescent="0.25">
      <c r="A1061" s="12" t="str">
        <f t="shared" si="99"/>
        <v>1</v>
      </c>
      <c r="B1061" s="13" t="str">
        <f t="shared" si="96"/>
        <v>GASTOS DE PERSONAL.</v>
      </c>
      <c r="C1061" s="12" t="str">
        <f t="shared" si="100"/>
        <v>16</v>
      </c>
      <c r="D1061" s="13" t="str">
        <f t="shared" si="97"/>
        <v>Cuotas, prestaciones y gastos sociales a cargo del empleador.</v>
      </c>
      <c r="E1061" s="12" t="str">
        <f t="shared" si="101"/>
        <v>160</v>
      </c>
      <c r="F1061" s="13" t="str">
        <f t="shared" si="98"/>
        <v>Cuotas sociales.</v>
      </c>
      <c r="G1061" s="18" t="s">
        <v>304</v>
      </c>
      <c r="H1061" s="18" t="s">
        <v>8</v>
      </c>
      <c r="I1061" s="20" t="s">
        <v>9</v>
      </c>
      <c r="J1061" s="21">
        <v>18778</v>
      </c>
      <c r="K1061" s="21">
        <v>320.58</v>
      </c>
      <c r="L1061" s="21">
        <v>19098.580000000002</v>
      </c>
      <c r="M1061" s="21">
        <v>9195.93</v>
      </c>
      <c r="N1061" s="21">
        <v>9902.6500000000015</v>
      </c>
      <c r="O1061" s="21">
        <v>48.149810085550897</v>
      </c>
    </row>
    <row r="1062" spans="1:15" x14ac:dyDescent="0.25">
      <c r="A1062" s="12" t="str">
        <f t="shared" si="99"/>
        <v>1</v>
      </c>
      <c r="B1062" s="13" t="str">
        <f t="shared" si="96"/>
        <v>GASTOS DE PERSONAL.</v>
      </c>
      <c r="C1062" s="12" t="str">
        <f t="shared" si="100"/>
        <v>15</v>
      </c>
      <c r="D1062" s="13" t="str">
        <f t="shared" si="97"/>
        <v>Incentivos al rendimiento.</v>
      </c>
      <c r="E1062" s="12" t="str">
        <f t="shared" si="101"/>
        <v>150</v>
      </c>
      <c r="F1062" s="13" t="str">
        <f t="shared" si="98"/>
        <v>Productividad.</v>
      </c>
      <c r="G1062" s="18" t="s">
        <v>304</v>
      </c>
      <c r="H1062" s="18" t="s">
        <v>49</v>
      </c>
      <c r="I1062" s="20" t="s">
        <v>50</v>
      </c>
      <c r="J1062" s="21">
        <v>10</v>
      </c>
      <c r="K1062" s="21">
        <v>0</v>
      </c>
      <c r="L1062" s="21">
        <v>10</v>
      </c>
      <c r="M1062" s="21">
        <v>22.98</v>
      </c>
      <c r="N1062" s="21">
        <v>-12.98</v>
      </c>
      <c r="O1062" s="21">
        <v>229.79995404000701</v>
      </c>
    </row>
    <row r="1063" spans="1:15" ht="24" x14ac:dyDescent="0.25">
      <c r="A1063" s="12" t="str">
        <f t="shared" si="99"/>
        <v>1</v>
      </c>
      <c r="B1063" s="13" t="str">
        <f t="shared" si="96"/>
        <v>GASTOS DE PERSONAL.</v>
      </c>
      <c r="C1063" s="12" t="str">
        <f t="shared" si="100"/>
        <v>13</v>
      </c>
      <c r="D1063" s="13" t="str">
        <f t="shared" si="97"/>
        <v>Personal Laboral.</v>
      </c>
      <c r="E1063" s="12" t="str">
        <f t="shared" si="101"/>
        <v>130</v>
      </c>
      <c r="F1063" s="13" t="str">
        <f t="shared" si="98"/>
        <v>Laboral Fijo.</v>
      </c>
      <c r="G1063" s="18" t="s">
        <v>304</v>
      </c>
      <c r="H1063" s="18" t="s">
        <v>77</v>
      </c>
      <c r="I1063" s="20" t="s">
        <v>78</v>
      </c>
      <c r="J1063" s="21">
        <v>39201</v>
      </c>
      <c r="K1063" s="21">
        <v>971.44</v>
      </c>
      <c r="L1063" s="21">
        <v>40172.44</v>
      </c>
      <c r="M1063" s="21">
        <v>15315.46</v>
      </c>
      <c r="N1063" s="21">
        <v>24856.980000000003</v>
      </c>
      <c r="O1063" s="21">
        <v>38.124296157359403</v>
      </c>
    </row>
    <row r="1064" spans="1:15" ht="24" x14ac:dyDescent="0.25">
      <c r="A1064" s="12" t="str">
        <f t="shared" si="99"/>
        <v>1</v>
      </c>
      <c r="B1064" s="13" t="str">
        <f t="shared" si="96"/>
        <v>GASTOS DE PERSONAL.</v>
      </c>
      <c r="C1064" s="12" t="str">
        <f t="shared" si="100"/>
        <v>16</v>
      </c>
      <c r="D1064" s="13" t="str">
        <f t="shared" si="97"/>
        <v>Cuotas, prestaciones y gastos sociales a cargo del empleador.</v>
      </c>
      <c r="E1064" s="12" t="str">
        <f t="shared" si="101"/>
        <v>162</v>
      </c>
      <c r="F1064" s="13" t="str">
        <f t="shared" si="98"/>
        <v>Gastos sociales del personal.</v>
      </c>
      <c r="G1064" s="18" t="s">
        <v>304</v>
      </c>
      <c r="H1064" s="18" t="s">
        <v>16</v>
      </c>
      <c r="I1064" s="20" t="s">
        <v>17</v>
      </c>
      <c r="J1064" s="21">
        <v>634</v>
      </c>
      <c r="K1064" s="21">
        <v>0</v>
      </c>
      <c r="L1064" s="21">
        <v>634</v>
      </c>
      <c r="M1064" s="21">
        <v>184.83</v>
      </c>
      <c r="N1064" s="21">
        <v>449.16999999999996</v>
      </c>
      <c r="O1064" s="21">
        <v>29.152996753460599</v>
      </c>
    </row>
    <row r="1065" spans="1:15" ht="24" x14ac:dyDescent="0.25">
      <c r="A1065" s="12" t="str">
        <f t="shared" si="99"/>
        <v>2</v>
      </c>
      <c r="B1065" s="13" t="str">
        <f t="shared" si="96"/>
        <v>GASTOS CORRIENTES EN BIENES Y SERVICIOS.</v>
      </c>
      <c r="C1065" s="12" t="str">
        <f t="shared" si="100"/>
        <v>22</v>
      </c>
      <c r="D1065" s="13" t="str">
        <f t="shared" si="97"/>
        <v>Material, suministros y otros.</v>
      </c>
      <c r="E1065" s="12" t="str">
        <f t="shared" si="101"/>
        <v>221</v>
      </c>
      <c r="F1065" s="13" t="str">
        <f t="shared" si="98"/>
        <v>Suministros.</v>
      </c>
      <c r="G1065" s="18" t="s">
        <v>115</v>
      </c>
      <c r="H1065" s="18" t="s">
        <v>155</v>
      </c>
      <c r="I1065" s="20" t="s">
        <v>156</v>
      </c>
      <c r="J1065" s="21">
        <v>7000</v>
      </c>
      <c r="K1065" s="21">
        <v>0</v>
      </c>
      <c r="L1065" s="21">
        <v>7000</v>
      </c>
      <c r="M1065" s="21">
        <v>3795.12</v>
      </c>
      <c r="N1065" s="21">
        <v>3204.88</v>
      </c>
      <c r="O1065" s="21">
        <v>54.2159999845097</v>
      </c>
    </row>
    <row r="1066" spans="1:15" ht="24" x14ac:dyDescent="0.25">
      <c r="A1066" s="12" t="str">
        <f t="shared" si="99"/>
        <v>2</v>
      </c>
      <c r="B1066" s="13" t="str">
        <f t="shared" si="96"/>
        <v>GASTOS CORRIENTES EN BIENES Y SERVICIOS.</v>
      </c>
      <c r="C1066" s="12" t="str">
        <f t="shared" si="100"/>
        <v>22</v>
      </c>
      <c r="D1066" s="13" t="str">
        <f t="shared" si="97"/>
        <v>Material, suministros y otros.</v>
      </c>
      <c r="E1066" s="12" t="str">
        <f t="shared" si="101"/>
        <v>221</v>
      </c>
      <c r="F1066" s="13" t="str">
        <f t="shared" si="98"/>
        <v>Suministros.</v>
      </c>
      <c r="G1066" s="18" t="s">
        <v>115</v>
      </c>
      <c r="H1066" s="18" t="s">
        <v>153</v>
      </c>
      <c r="I1066" s="20" t="s">
        <v>154</v>
      </c>
      <c r="J1066" s="21">
        <v>97625</v>
      </c>
      <c r="K1066" s="21">
        <v>3945.66</v>
      </c>
      <c r="L1066" s="21">
        <v>101570.66</v>
      </c>
      <c r="M1066" s="21">
        <v>47360.62</v>
      </c>
      <c r="N1066" s="21">
        <v>54210.04</v>
      </c>
      <c r="O1066" s="21">
        <v>46.628248747293199</v>
      </c>
    </row>
    <row r="1067" spans="1:15" ht="24" x14ac:dyDescent="0.25">
      <c r="A1067" s="12" t="str">
        <f t="shared" si="99"/>
        <v>2</v>
      </c>
      <c r="B1067" s="13" t="str">
        <f t="shared" si="96"/>
        <v>GASTOS CORRIENTES EN BIENES Y SERVICIOS.</v>
      </c>
      <c r="C1067" s="12" t="str">
        <f t="shared" si="100"/>
        <v>22</v>
      </c>
      <c r="D1067" s="13" t="str">
        <f t="shared" si="97"/>
        <v>Material, suministros y otros.</v>
      </c>
      <c r="E1067" s="12" t="str">
        <f t="shared" si="101"/>
        <v>224</v>
      </c>
      <c r="F1067" s="13" t="str">
        <f t="shared" si="98"/>
        <v>Primas de seguros.</v>
      </c>
      <c r="G1067" s="18" t="s">
        <v>115</v>
      </c>
      <c r="H1067" s="18" t="s">
        <v>171</v>
      </c>
      <c r="I1067" s="20" t="s">
        <v>172</v>
      </c>
      <c r="J1067" s="21">
        <v>1000</v>
      </c>
      <c r="K1067" s="21">
        <v>0</v>
      </c>
      <c r="L1067" s="21">
        <v>1000</v>
      </c>
      <c r="M1067" s="21">
        <v>0</v>
      </c>
      <c r="N1067" s="21">
        <v>1000</v>
      </c>
      <c r="O1067" s="21">
        <v>0</v>
      </c>
    </row>
    <row r="1068" spans="1:15" ht="24" x14ac:dyDescent="0.25">
      <c r="A1068" s="12" t="str">
        <f t="shared" si="99"/>
        <v>2</v>
      </c>
      <c r="B1068" s="13" t="str">
        <f t="shared" si="96"/>
        <v>GASTOS CORRIENTES EN BIENES Y SERVICIOS.</v>
      </c>
      <c r="C1068" s="12" t="str">
        <f t="shared" si="100"/>
        <v>22</v>
      </c>
      <c r="D1068" s="13" t="str">
        <f t="shared" si="97"/>
        <v>Material, suministros y otros.</v>
      </c>
      <c r="E1068" s="12" t="str">
        <f t="shared" si="101"/>
        <v>226</v>
      </c>
      <c r="F1068" s="13" t="str">
        <f t="shared" si="98"/>
        <v>Gastos diversos.</v>
      </c>
      <c r="G1068" s="18" t="s">
        <v>115</v>
      </c>
      <c r="H1068" s="18" t="s">
        <v>177</v>
      </c>
      <c r="I1068" s="20" t="s">
        <v>178</v>
      </c>
      <c r="J1068" s="21">
        <v>300</v>
      </c>
      <c r="K1068" s="21">
        <v>0</v>
      </c>
      <c r="L1068" s="21">
        <v>300</v>
      </c>
      <c r="M1068" s="21">
        <v>0</v>
      </c>
      <c r="N1068" s="21">
        <v>300</v>
      </c>
      <c r="O1068" s="21">
        <v>0</v>
      </c>
    </row>
    <row r="1069" spans="1:15" ht="24" x14ac:dyDescent="0.25">
      <c r="A1069" s="12" t="str">
        <f t="shared" si="99"/>
        <v>2</v>
      </c>
      <c r="B1069" s="13" t="str">
        <f t="shared" si="96"/>
        <v>GASTOS CORRIENTES EN BIENES Y SERVICIOS.</v>
      </c>
      <c r="C1069" s="12" t="str">
        <f t="shared" si="100"/>
        <v>22</v>
      </c>
      <c r="D1069" s="13" t="str">
        <f t="shared" si="97"/>
        <v>Material, suministros y otros.</v>
      </c>
      <c r="E1069" s="12" t="str">
        <f t="shared" si="101"/>
        <v>227</v>
      </c>
      <c r="F1069" s="13" t="str">
        <f t="shared" si="98"/>
        <v>Trabajos realizados por otras empresas y profesionales.</v>
      </c>
      <c r="G1069" s="18" t="s">
        <v>115</v>
      </c>
      <c r="H1069" s="18" t="s">
        <v>181</v>
      </c>
      <c r="I1069" s="20" t="s">
        <v>182</v>
      </c>
      <c r="J1069" s="21">
        <v>483000</v>
      </c>
      <c r="K1069" s="21">
        <v>234176.13</v>
      </c>
      <c r="L1069" s="21">
        <v>717176.13</v>
      </c>
      <c r="M1069" s="21">
        <v>39357.910000000003</v>
      </c>
      <c r="N1069" s="21">
        <v>677818.22</v>
      </c>
      <c r="O1069" s="21">
        <v>5.49</v>
      </c>
    </row>
    <row r="1070" spans="1:15" ht="24" x14ac:dyDescent="0.25">
      <c r="A1070" s="12" t="str">
        <f t="shared" si="99"/>
        <v>2</v>
      </c>
      <c r="B1070" s="13" t="str">
        <f t="shared" si="96"/>
        <v>GASTOS CORRIENTES EN BIENES Y SERVICIOS.</v>
      </c>
      <c r="C1070" s="12" t="str">
        <f t="shared" si="100"/>
        <v>21</v>
      </c>
      <c r="D1070" s="13" t="str">
        <f t="shared" si="97"/>
        <v>Reparaciones, mantenimiento y conservación.</v>
      </c>
      <c r="E1070" s="12" t="str">
        <f t="shared" si="101"/>
        <v>212</v>
      </c>
      <c r="F1070" s="13" t="str">
        <f t="shared" si="98"/>
        <v>Edificios y otras construcciones.</v>
      </c>
      <c r="G1070" s="18" t="s">
        <v>115</v>
      </c>
      <c r="H1070" s="18" t="s">
        <v>145</v>
      </c>
      <c r="I1070" s="20" t="s">
        <v>146</v>
      </c>
      <c r="J1070" s="21">
        <v>147450</v>
      </c>
      <c r="K1070" s="21">
        <v>213042.4</v>
      </c>
      <c r="L1070" s="21">
        <v>360492.4</v>
      </c>
      <c r="M1070" s="21">
        <v>47987.32</v>
      </c>
      <c r="N1070" s="21">
        <v>312505.08</v>
      </c>
      <c r="O1070" s="21">
        <v>13.311603795179501</v>
      </c>
    </row>
    <row r="1071" spans="1:15" ht="24" x14ac:dyDescent="0.25">
      <c r="A1071" s="12" t="str">
        <f t="shared" si="99"/>
        <v>1</v>
      </c>
      <c r="B1071" s="13" t="str">
        <f t="shared" si="96"/>
        <v>GASTOS DE PERSONAL.</v>
      </c>
      <c r="C1071" s="12" t="str">
        <f t="shared" si="100"/>
        <v>13</v>
      </c>
      <c r="D1071" s="13" t="str">
        <f t="shared" si="97"/>
        <v>Personal Laboral.</v>
      </c>
      <c r="E1071" s="12" t="str">
        <f t="shared" si="101"/>
        <v>131</v>
      </c>
      <c r="F1071" s="13" t="str">
        <f t="shared" si="98"/>
        <v>Laboral temporal.</v>
      </c>
      <c r="G1071" s="18" t="s">
        <v>115</v>
      </c>
      <c r="H1071" s="18" t="s">
        <v>244</v>
      </c>
      <c r="I1071" s="20" t="s">
        <v>245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1">
        <v>0</v>
      </c>
    </row>
    <row r="1072" spans="1:15" x14ac:dyDescent="0.25">
      <c r="A1072" s="12" t="str">
        <f t="shared" si="99"/>
        <v>1</v>
      </c>
      <c r="B1072" s="13" t="str">
        <f t="shared" si="96"/>
        <v>GASTOS DE PERSONAL.</v>
      </c>
      <c r="C1072" s="12" t="str">
        <f t="shared" si="100"/>
        <v>14</v>
      </c>
      <c r="D1072" s="13" t="str">
        <f t="shared" si="97"/>
        <v>Otro personal.</v>
      </c>
      <c r="E1072" s="12" t="str">
        <f t="shared" si="101"/>
        <v>143</v>
      </c>
      <c r="F1072" s="13" t="str">
        <f t="shared" si="98"/>
        <v>Otro personal.</v>
      </c>
      <c r="G1072" s="18" t="s">
        <v>115</v>
      </c>
      <c r="H1072" s="18" t="s">
        <v>89</v>
      </c>
      <c r="I1072" s="20" t="s">
        <v>90</v>
      </c>
      <c r="J1072" s="21">
        <v>10</v>
      </c>
      <c r="K1072" s="21">
        <v>0</v>
      </c>
      <c r="L1072" s="21">
        <v>10</v>
      </c>
      <c r="M1072" s="21">
        <v>0</v>
      </c>
      <c r="N1072" s="21">
        <v>10</v>
      </c>
      <c r="O1072" s="21">
        <v>0</v>
      </c>
    </row>
    <row r="1073" spans="1:15" ht="24" x14ac:dyDescent="0.25">
      <c r="A1073" s="12" t="str">
        <f t="shared" si="99"/>
        <v>1</v>
      </c>
      <c r="B1073" s="13" t="str">
        <f t="shared" si="96"/>
        <v>GASTOS DE PERSONAL.</v>
      </c>
      <c r="C1073" s="12" t="str">
        <f t="shared" si="100"/>
        <v>16</v>
      </c>
      <c r="D1073" s="13" t="str">
        <f t="shared" si="97"/>
        <v>Cuotas, prestaciones y gastos sociales a cargo del empleador.</v>
      </c>
      <c r="E1073" s="12" t="str">
        <f t="shared" si="101"/>
        <v>162</v>
      </c>
      <c r="F1073" s="13" t="str">
        <f t="shared" si="98"/>
        <v>Gastos sociales del personal.</v>
      </c>
      <c r="G1073" s="18" t="s">
        <v>115</v>
      </c>
      <c r="H1073" s="18" t="s">
        <v>16</v>
      </c>
      <c r="I1073" s="20" t="s">
        <v>17</v>
      </c>
      <c r="J1073" s="21">
        <v>4664</v>
      </c>
      <c r="K1073" s="21">
        <v>0</v>
      </c>
      <c r="L1073" s="21">
        <v>4664</v>
      </c>
      <c r="M1073" s="21">
        <v>1685.51</v>
      </c>
      <c r="N1073" s="21">
        <v>2978.49</v>
      </c>
      <c r="O1073" s="21">
        <v>36.138722111432799</v>
      </c>
    </row>
    <row r="1074" spans="1:15" ht="24" x14ac:dyDescent="0.25">
      <c r="A1074" s="12" t="str">
        <f t="shared" si="99"/>
        <v>1</v>
      </c>
      <c r="B1074" s="13" t="str">
        <f t="shared" si="96"/>
        <v>GASTOS DE PERSONAL.</v>
      </c>
      <c r="C1074" s="12" t="str">
        <f t="shared" si="100"/>
        <v>16</v>
      </c>
      <c r="D1074" s="13" t="str">
        <f t="shared" si="97"/>
        <v>Cuotas, prestaciones y gastos sociales a cargo del empleador.</v>
      </c>
      <c r="E1074" s="12" t="str">
        <f t="shared" si="101"/>
        <v>160</v>
      </c>
      <c r="F1074" s="13" t="str">
        <f t="shared" si="98"/>
        <v>Cuotas sociales.</v>
      </c>
      <c r="G1074" s="18" t="s">
        <v>115</v>
      </c>
      <c r="H1074" s="18" t="s">
        <v>8</v>
      </c>
      <c r="I1074" s="20" t="s">
        <v>9</v>
      </c>
      <c r="J1074" s="21">
        <v>187945</v>
      </c>
      <c r="K1074" s="21">
        <v>5315.87</v>
      </c>
      <c r="L1074" s="21">
        <v>193260.87</v>
      </c>
      <c r="M1074" s="21">
        <v>117731.29</v>
      </c>
      <c r="N1074" s="21">
        <v>75529.58</v>
      </c>
      <c r="O1074" s="21">
        <v>60.9183276463475</v>
      </c>
    </row>
    <row r="1075" spans="1:15" x14ac:dyDescent="0.25">
      <c r="A1075" s="12" t="str">
        <f t="shared" si="99"/>
        <v>1</v>
      </c>
      <c r="B1075" s="13" t="str">
        <f t="shared" si="96"/>
        <v>GASTOS DE PERSONAL.</v>
      </c>
      <c r="C1075" s="12" t="str">
        <f t="shared" si="100"/>
        <v>15</v>
      </c>
      <c r="D1075" s="13" t="str">
        <f t="shared" si="97"/>
        <v>Incentivos al rendimiento.</v>
      </c>
      <c r="E1075" s="12" t="str">
        <f t="shared" si="101"/>
        <v>150</v>
      </c>
      <c r="F1075" s="13" t="str">
        <f t="shared" si="98"/>
        <v>Productividad.</v>
      </c>
      <c r="G1075" s="18" t="s">
        <v>115</v>
      </c>
      <c r="H1075" s="18" t="s">
        <v>49</v>
      </c>
      <c r="I1075" s="20" t="s">
        <v>50</v>
      </c>
      <c r="J1075" s="21">
        <v>3893</v>
      </c>
      <c r="K1075" s="21">
        <v>0</v>
      </c>
      <c r="L1075" s="21">
        <v>3893</v>
      </c>
      <c r="M1075" s="21">
        <v>4365.2</v>
      </c>
      <c r="N1075" s="21">
        <v>-472.19999999999982</v>
      </c>
      <c r="O1075" s="21">
        <v>112.129463081362</v>
      </c>
    </row>
    <row r="1076" spans="1:15" ht="24" x14ac:dyDescent="0.25">
      <c r="A1076" s="12" t="str">
        <f t="shared" si="99"/>
        <v>1</v>
      </c>
      <c r="B1076" s="13" t="str">
        <f t="shared" si="96"/>
        <v>GASTOS DE PERSONAL.</v>
      </c>
      <c r="C1076" s="12" t="str">
        <f t="shared" si="100"/>
        <v>13</v>
      </c>
      <c r="D1076" s="13" t="str">
        <f t="shared" si="97"/>
        <v>Personal Laboral.</v>
      </c>
      <c r="E1076" s="12" t="str">
        <f t="shared" si="101"/>
        <v>130</v>
      </c>
      <c r="F1076" s="13" t="str">
        <f t="shared" si="98"/>
        <v>Laboral Fijo.</v>
      </c>
      <c r="G1076" s="18" t="s">
        <v>115</v>
      </c>
      <c r="H1076" s="18" t="s">
        <v>79</v>
      </c>
      <c r="I1076" s="20" t="s">
        <v>80</v>
      </c>
      <c r="J1076" s="21">
        <v>10</v>
      </c>
      <c r="K1076" s="21">
        <v>0</v>
      </c>
      <c r="L1076" s="21">
        <v>10</v>
      </c>
      <c r="M1076" s="21">
        <v>7448.17</v>
      </c>
      <c r="N1076" s="21">
        <v>-7438.17</v>
      </c>
      <c r="O1076" s="21">
        <v>74481.685103662196</v>
      </c>
    </row>
    <row r="1077" spans="1:15" ht="24" x14ac:dyDescent="0.25">
      <c r="A1077" s="12" t="str">
        <f t="shared" si="99"/>
        <v>1</v>
      </c>
      <c r="B1077" s="13" t="str">
        <f t="shared" si="96"/>
        <v>GASTOS DE PERSONAL.</v>
      </c>
      <c r="C1077" s="12" t="str">
        <f t="shared" si="100"/>
        <v>13</v>
      </c>
      <c r="D1077" s="13" t="str">
        <f t="shared" si="97"/>
        <v>Personal Laboral.</v>
      </c>
      <c r="E1077" s="12" t="str">
        <f t="shared" si="101"/>
        <v>130</v>
      </c>
      <c r="F1077" s="13" t="str">
        <f t="shared" si="98"/>
        <v>Laboral Fijo.</v>
      </c>
      <c r="G1077" s="18" t="s">
        <v>115</v>
      </c>
      <c r="H1077" s="18" t="s">
        <v>77</v>
      </c>
      <c r="I1077" s="20" t="s">
        <v>78</v>
      </c>
      <c r="J1077" s="21">
        <v>280462</v>
      </c>
      <c r="K1077" s="21">
        <v>0</v>
      </c>
      <c r="L1077" s="21">
        <v>280462</v>
      </c>
      <c r="M1077" s="21">
        <v>149964.07</v>
      </c>
      <c r="N1077" s="21">
        <v>130497.93</v>
      </c>
      <c r="O1077" s="21">
        <v>53.4703703171662</v>
      </c>
    </row>
    <row r="1078" spans="1:15" ht="24" x14ac:dyDescent="0.25">
      <c r="A1078" s="12" t="str">
        <f t="shared" si="99"/>
        <v>1</v>
      </c>
      <c r="B1078" s="13" t="str">
        <f t="shared" si="96"/>
        <v>GASTOS DE PERSONAL.</v>
      </c>
      <c r="C1078" s="12" t="str">
        <f t="shared" si="100"/>
        <v>12</v>
      </c>
      <c r="D1078" s="13" t="str">
        <f t="shared" si="97"/>
        <v>Personal Funcionario.</v>
      </c>
      <c r="E1078" s="12" t="str">
        <f t="shared" si="101"/>
        <v>121</v>
      </c>
      <c r="F1078" s="13" t="str">
        <f t="shared" si="98"/>
        <v>Retribuciones complementarias.</v>
      </c>
      <c r="G1078" s="18" t="s">
        <v>115</v>
      </c>
      <c r="H1078" s="18" t="s">
        <v>47</v>
      </c>
      <c r="I1078" s="20" t="s">
        <v>48</v>
      </c>
      <c r="J1078" s="21">
        <v>173515</v>
      </c>
      <c r="K1078" s="21">
        <v>0</v>
      </c>
      <c r="L1078" s="21">
        <v>173515</v>
      </c>
      <c r="M1078" s="21">
        <v>90847.679999999993</v>
      </c>
      <c r="N1078" s="21">
        <v>82667.320000000007</v>
      </c>
      <c r="O1078" s="21">
        <v>52.357248652250703</v>
      </c>
    </row>
    <row r="1079" spans="1:15" ht="24" x14ac:dyDescent="0.25">
      <c r="A1079" s="12" t="str">
        <f t="shared" si="99"/>
        <v>1</v>
      </c>
      <c r="B1079" s="13" t="str">
        <f t="shared" si="96"/>
        <v>GASTOS DE PERSONAL.</v>
      </c>
      <c r="C1079" s="12" t="str">
        <f t="shared" si="100"/>
        <v>12</v>
      </c>
      <c r="D1079" s="13" t="str">
        <f t="shared" si="97"/>
        <v>Personal Funcionario.</v>
      </c>
      <c r="E1079" s="12" t="str">
        <f t="shared" si="101"/>
        <v>121</v>
      </c>
      <c r="F1079" s="13" t="str">
        <f t="shared" si="98"/>
        <v>Retribuciones complementarias.</v>
      </c>
      <c r="G1079" s="18" t="s">
        <v>115</v>
      </c>
      <c r="H1079" s="18" t="s">
        <v>45</v>
      </c>
      <c r="I1079" s="20" t="s">
        <v>46</v>
      </c>
      <c r="J1079" s="21">
        <v>55473</v>
      </c>
      <c r="K1079" s="21">
        <v>0</v>
      </c>
      <c r="L1079" s="21">
        <v>55473</v>
      </c>
      <c r="M1079" s="21">
        <v>29436.400000000001</v>
      </c>
      <c r="N1079" s="21">
        <v>26036.6</v>
      </c>
      <c r="O1079" s="21">
        <v>53.064373657344497</v>
      </c>
    </row>
    <row r="1080" spans="1:15" ht="24" x14ac:dyDescent="0.25">
      <c r="A1080" s="12" t="str">
        <f t="shared" si="99"/>
        <v>1</v>
      </c>
      <c r="B1080" s="13" t="str">
        <f t="shared" si="96"/>
        <v>GASTOS DE PERSONAL.</v>
      </c>
      <c r="C1080" s="12" t="str">
        <f t="shared" si="100"/>
        <v>12</v>
      </c>
      <c r="D1080" s="13" t="str">
        <f t="shared" si="97"/>
        <v>Personal Funcionario.</v>
      </c>
      <c r="E1080" s="12" t="str">
        <f t="shared" si="101"/>
        <v>120</v>
      </c>
      <c r="F1080" s="13" t="str">
        <f t="shared" si="98"/>
        <v>Retribuciones básicas.</v>
      </c>
      <c r="G1080" s="18" t="s">
        <v>115</v>
      </c>
      <c r="H1080" s="18" t="s">
        <v>43</v>
      </c>
      <c r="I1080" s="20" t="s">
        <v>44</v>
      </c>
      <c r="J1080" s="21">
        <v>20498</v>
      </c>
      <c r="K1080" s="21">
        <v>0</v>
      </c>
      <c r="L1080" s="21">
        <v>20498</v>
      </c>
      <c r="M1080" s="21">
        <v>11947.93</v>
      </c>
      <c r="N1080" s="21">
        <v>8550.07</v>
      </c>
      <c r="O1080" s="21">
        <v>58.29</v>
      </c>
    </row>
    <row r="1081" spans="1:15" x14ac:dyDescent="0.25">
      <c r="A1081" s="12" t="str">
        <f t="shared" si="99"/>
        <v>1</v>
      </c>
      <c r="B1081" s="13" t="str">
        <f t="shared" si="96"/>
        <v>GASTOS DE PERSONAL.</v>
      </c>
      <c r="C1081" s="12" t="str">
        <f t="shared" si="100"/>
        <v>12</v>
      </c>
      <c r="D1081" s="13" t="str">
        <f t="shared" si="97"/>
        <v>Personal Funcionario.</v>
      </c>
      <c r="E1081" s="12" t="str">
        <f t="shared" si="101"/>
        <v>120</v>
      </c>
      <c r="F1081" s="13" t="str">
        <f t="shared" si="98"/>
        <v>Retribuciones básicas.</v>
      </c>
      <c r="G1081" s="18" t="s">
        <v>115</v>
      </c>
      <c r="H1081" s="18" t="s">
        <v>41</v>
      </c>
      <c r="I1081" s="20" t="s">
        <v>42</v>
      </c>
      <c r="J1081" s="21">
        <v>10431</v>
      </c>
      <c r="K1081" s="21">
        <v>0</v>
      </c>
      <c r="L1081" s="21">
        <v>10431</v>
      </c>
      <c r="M1081" s="21">
        <v>7478.93</v>
      </c>
      <c r="N1081" s="21">
        <v>2952.0699999999997</v>
      </c>
      <c r="O1081" s="21">
        <v>71.699070065823193</v>
      </c>
    </row>
    <row r="1082" spans="1:15" ht="24" x14ac:dyDescent="0.25">
      <c r="A1082" s="12" t="str">
        <f t="shared" si="99"/>
        <v>1</v>
      </c>
      <c r="B1082" s="13" t="str">
        <f t="shared" si="96"/>
        <v>GASTOS DE PERSONAL.</v>
      </c>
      <c r="C1082" s="12" t="str">
        <f t="shared" si="100"/>
        <v>12</v>
      </c>
      <c r="D1082" s="13" t="str">
        <f t="shared" si="97"/>
        <v>Personal Funcionario.</v>
      </c>
      <c r="E1082" s="12" t="str">
        <f t="shared" si="101"/>
        <v>120</v>
      </c>
      <c r="F1082" s="13" t="str">
        <f t="shared" si="98"/>
        <v>Retribuciones básicas.</v>
      </c>
      <c r="G1082" s="18" t="s">
        <v>115</v>
      </c>
      <c r="H1082" s="18" t="s">
        <v>39</v>
      </c>
      <c r="I1082" s="20" t="s">
        <v>40</v>
      </c>
      <c r="J1082" s="21">
        <v>8776</v>
      </c>
      <c r="K1082" s="21">
        <v>0</v>
      </c>
      <c r="L1082" s="21">
        <v>8776</v>
      </c>
      <c r="M1082" s="21">
        <v>2589.73</v>
      </c>
      <c r="N1082" s="21">
        <v>6186.27</v>
      </c>
      <c r="O1082" s="21">
        <v>29.5092297106861</v>
      </c>
    </row>
    <row r="1083" spans="1:15" ht="24" x14ac:dyDescent="0.25">
      <c r="A1083" s="12" t="str">
        <f t="shared" si="99"/>
        <v>1</v>
      </c>
      <c r="B1083" s="13" t="str">
        <f t="shared" si="96"/>
        <v>GASTOS DE PERSONAL.</v>
      </c>
      <c r="C1083" s="12" t="str">
        <f t="shared" si="100"/>
        <v>12</v>
      </c>
      <c r="D1083" s="13" t="str">
        <f t="shared" si="97"/>
        <v>Personal Funcionario.</v>
      </c>
      <c r="E1083" s="12" t="str">
        <f t="shared" si="101"/>
        <v>120</v>
      </c>
      <c r="F1083" s="13" t="str">
        <f t="shared" si="98"/>
        <v>Retribuciones básicas.</v>
      </c>
      <c r="G1083" s="18" t="s">
        <v>115</v>
      </c>
      <c r="H1083" s="18" t="s">
        <v>75</v>
      </c>
      <c r="I1083" s="20" t="s">
        <v>76</v>
      </c>
      <c r="J1083" s="21">
        <v>56172</v>
      </c>
      <c r="K1083" s="21">
        <v>16108.7</v>
      </c>
      <c r="L1083" s="21">
        <v>72280.7</v>
      </c>
      <c r="M1083" s="21">
        <v>24600.22</v>
      </c>
      <c r="N1083" s="21">
        <v>47680.479999999996</v>
      </c>
      <c r="O1083" s="21">
        <v>34.034285776589499</v>
      </c>
    </row>
    <row r="1084" spans="1:15" ht="24" x14ac:dyDescent="0.25">
      <c r="A1084" s="12" t="str">
        <f t="shared" si="99"/>
        <v>1</v>
      </c>
      <c r="B1084" s="13" t="str">
        <f t="shared" si="96"/>
        <v>GASTOS DE PERSONAL.</v>
      </c>
      <c r="C1084" s="12" t="str">
        <f t="shared" si="100"/>
        <v>12</v>
      </c>
      <c r="D1084" s="13" t="str">
        <f t="shared" si="97"/>
        <v>Personal Funcionario.</v>
      </c>
      <c r="E1084" s="12" t="str">
        <f t="shared" si="101"/>
        <v>120</v>
      </c>
      <c r="F1084" s="13" t="str">
        <f t="shared" si="98"/>
        <v>Retribuciones básicas.</v>
      </c>
      <c r="G1084" s="18" t="s">
        <v>115</v>
      </c>
      <c r="H1084" s="18" t="s">
        <v>73</v>
      </c>
      <c r="I1084" s="20" t="s">
        <v>74</v>
      </c>
      <c r="J1084" s="21">
        <v>16241</v>
      </c>
      <c r="K1084" s="21">
        <v>0</v>
      </c>
      <c r="L1084" s="21">
        <v>16241</v>
      </c>
      <c r="M1084" s="21">
        <v>8738.68</v>
      </c>
      <c r="N1084" s="21">
        <v>7502.32</v>
      </c>
      <c r="O1084" s="21">
        <v>53.8062927093398</v>
      </c>
    </row>
    <row r="1085" spans="1:15" ht="24" x14ac:dyDescent="0.25">
      <c r="A1085" s="12" t="str">
        <f t="shared" si="99"/>
        <v>1</v>
      </c>
      <c r="B1085" s="13" t="str">
        <f t="shared" si="96"/>
        <v>GASTOS DE PERSONAL.</v>
      </c>
      <c r="C1085" s="12" t="str">
        <f t="shared" si="100"/>
        <v>12</v>
      </c>
      <c r="D1085" s="13" t="str">
        <f t="shared" si="97"/>
        <v>Personal Funcionario.</v>
      </c>
      <c r="E1085" s="12" t="str">
        <f t="shared" si="101"/>
        <v>120</v>
      </c>
      <c r="F1085" s="13" t="str">
        <f t="shared" si="98"/>
        <v>Retribuciones básicas.</v>
      </c>
      <c r="G1085" s="18" t="s">
        <v>115</v>
      </c>
      <c r="H1085" s="18" t="s">
        <v>37</v>
      </c>
      <c r="I1085" s="20" t="s">
        <v>38</v>
      </c>
      <c r="J1085" s="21">
        <v>10</v>
      </c>
      <c r="K1085" s="21">
        <v>0</v>
      </c>
      <c r="L1085" s="21">
        <v>10</v>
      </c>
      <c r="M1085" s="21">
        <v>5636.04</v>
      </c>
      <c r="N1085" s="21">
        <v>-5626.04</v>
      </c>
      <c r="O1085" s="21">
        <v>56360.388727921702</v>
      </c>
    </row>
    <row r="1086" spans="1:15" ht="36" x14ac:dyDescent="0.25">
      <c r="A1086" s="12" t="str">
        <f t="shared" si="99"/>
        <v>1</v>
      </c>
      <c r="B1086" s="13" t="str">
        <f t="shared" si="96"/>
        <v>GASTOS DE PERSONAL.</v>
      </c>
      <c r="C1086" s="12" t="str">
        <f t="shared" si="100"/>
        <v>13</v>
      </c>
      <c r="D1086" s="13" t="str">
        <f t="shared" si="97"/>
        <v>Personal Laboral.</v>
      </c>
      <c r="E1086" s="12" t="str">
        <f t="shared" si="101"/>
        <v>131</v>
      </c>
      <c r="F1086" s="13" t="str">
        <f t="shared" si="98"/>
        <v>Laboral temporal.</v>
      </c>
      <c r="G1086" s="18" t="s">
        <v>115</v>
      </c>
      <c r="H1086" s="18" t="s">
        <v>87</v>
      </c>
      <c r="I1086" s="20" t="s">
        <v>88</v>
      </c>
      <c r="J1086" s="21">
        <v>10</v>
      </c>
      <c r="K1086" s="21">
        <v>0</v>
      </c>
      <c r="L1086" s="21">
        <v>10</v>
      </c>
      <c r="M1086" s="21">
        <v>0</v>
      </c>
      <c r="N1086" s="21">
        <v>10</v>
      </c>
      <c r="O1086" s="21">
        <v>0</v>
      </c>
    </row>
    <row r="1087" spans="1:15" x14ac:dyDescent="0.25">
      <c r="A1087" s="12" t="str">
        <f t="shared" si="99"/>
        <v>1</v>
      </c>
      <c r="B1087" s="13" t="str">
        <f t="shared" si="96"/>
        <v>GASTOS DE PERSONAL.</v>
      </c>
      <c r="C1087" s="12" t="str">
        <f t="shared" si="100"/>
        <v>15</v>
      </c>
      <c r="D1087" s="13" t="str">
        <f t="shared" si="97"/>
        <v>Incentivos al rendimiento.</v>
      </c>
      <c r="E1087" s="12" t="str">
        <f t="shared" si="101"/>
        <v>151</v>
      </c>
      <c r="F1087" s="13" t="str">
        <f t="shared" si="98"/>
        <v>Gratificaciones.</v>
      </c>
      <c r="G1087" s="18" t="s">
        <v>115</v>
      </c>
      <c r="H1087" s="18" t="s">
        <v>51</v>
      </c>
      <c r="I1087" s="20" t="s">
        <v>52</v>
      </c>
      <c r="J1087" s="21">
        <v>10</v>
      </c>
      <c r="K1087" s="21">
        <v>0</v>
      </c>
      <c r="L1087" s="21">
        <v>10</v>
      </c>
      <c r="M1087" s="21">
        <v>871.97</v>
      </c>
      <c r="N1087" s="21">
        <v>-861.97</v>
      </c>
      <c r="O1087" s="21">
        <v>8719.6982560602592</v>
      </c>
    </row>
    <row r="1088" spans="1:15" ht="36" x14ac:dyDescent="0.25">
      <c r="A1088" s="12" t="str">
        <f t="shared" si="99"/>
        <v>6</v>
      </c>
      <c r="B1088" s="13" t="str">
        <f t="shared" si="96"/>
        <v>INVERSIONES REALES.</v>
      </c>
      <c r="C1088" s="12" t="str">
        <f t="shared" si="100"/>
        <v>63</v>
      </c>
      <c r="D1088" s="13" t="str">
        <f t="shared" si="97"/>
        <v>Inversión de reposición asociada al funcionamiento operativo de los servicios.</v>
      </c>
      <c r="E1088" s="12" t="str">
        <f t="shared" si="101"/>
        <v>632</v>
      </c>
      <c r="F1088" s="13" t="str">
        <f t="shared" si="98"/>
        <v>Edificios y otras construcciones.</v>
      </c>
      <c r="G1088" s="18" t="s">
        <v>115</v>
      </c>
      <c r="H1088" s="18" t="s">
        <v>195</v>
      </c>
      <c r="I1088" s="20" t="s">
        <v>196</v>
      </c>
      <c r="J1088" s="21">
        <v>10</v>
      </c>
      <c r="K1088" s="21">
        <v>8049076.3899999997</v>
      </c>
      <c r="L1088" s="21">
        <v>8049086.3899999997</v>
      </c>
      <c r="M1088" s="21">
        <v>0</v>
      </c>
      <c r="N1088" s="21">
        <v>8049086.3899999997</v>
      </c>
      <c r="O1088" s="21">
        <v>0</v>
      </c>
    </row>
    <row r="1089" spans="1:15" ht="36" x14ac:dyDescent="0.25">
      <c r="A1089" s="12" t="str">
        <f t="shared" si="99"/>
        <v>6</v>
      </c>
      <c r="B1089" s="13" t="str">
        <f t="shared" si="96"/>
        <v>INVERSIONES REALES.</v>
      </c>
      <c r="C1089" s="12" t="str">
        <f t="shared" si="100"/>
        <v>62</v>
      </c>
      <c r="D1089" s="13" t="str">
        <f t="shared" si="97"/>
        <v>Inversión nueva asociada al funcionamiento operativo de los servicios.</v>
      </c>
      <c r="E1089" s="12" t="str">
        <f t="shared" si="101"/>
        <v>626</v>
      </c>
      <c r="F1089" s="13" t="str">
        <f t="shared" si="98"/>
        <v>Equipos para procesos de información.</v>
      </c>
      <c r="G1089" s="18" t="s">
        <v>115</v>
      </c>
      <c r="H1089" s="18" t="s">
        <v>191</v>
      </c>
      <c r="I1089" s="20" t="s">
        <v>192</v>
      </c>
      <c r="J1089" s="21">
        <v>10</v>
      </c>
      <c r="K1089" s="21">
        <v>13.45</v>
      </c>
      <c r="L1089" s="21">
        <v>23.45</v>
      </c>
      <c r="M1089" s="21">
        <v>0</v>
      </c>
      <c r="N1089" s="21">
        <v>23.45</v>
      </c>
      <c r="O1089" s="21">
        <v>0</v>
      </c>
    </row>
    <row r="1090" spans="1:15" ht="36" x14ac:dyDescent="0.25">
      <c r="A1090" s="12" t="str">
        <f t="shared" si="99"/>
        <v>6</v>
      </c>
      <c r="B1090" s="13" t="str">
        <f t="shared" ref="B1090:B1153" si="102">VLOOKUP(A1090*1,$A$2224:$B$2588,2,0)</f>
        <v>INVERSIONES REALES.</v>
      </c>
      <c r="C1090" s="12" t="str">
        <f t="shared" si="100"/>
        <v>62</v>
      </c>
      <c r="D1090" s="13" t="str">
        <f t="shared" ref="D1090:D1153" si="103">VLOOKUP(C1090*1,$A$2224:$B$2588,2,0)</f>
        <v>Inversión nueva asociada al funcionamiento operativo de los servicios.</v>
      </c>
      <c r="E1090" s="12" t="str">
        <f t="shared" si="101"/>
        <v>625</v>
      </c>
      <c r="F1090" s="13" t="str">
        <f t="shared" ref="F1090:F1153" si="104">VLOOKUP(E1090*1,$A$2224:$B$2588,2,0)</f>
        <v>Mobiliario.</v>
      </c>
      <c r="G1090" s="18" t="s">
        <v>115</v>
      </c>
      <c r="H1090" s="18" t="s">
        <v>189</v>
      </c>
      <c r="I1090" s="20" t="s">
        <v>190</v>
      </c>
      <c r="J1090" s="21">
        <v>10</v>
      </c>
      <c r="K1090" s="21">
        <v>2742.54</v>
      </c>
      <c r="L1090" s="21">
        <v>2752.54</v>
      </c>
      <c r="M1090" s="21">
        <v>0</v>
      </c>
      <c r="N1090" s="21">
        <v>2752.54</v>
      </c>
      <c r="O1090" s="21">
        <v>0</v>
      </c>
    </row>
    <row r="1091" spans="1:15" ht="36" x14ac:dyDescent="0.25">
      <c r="A1091" s="12" t="str">
        <f t="shared" ref="A1091:A1154" si="105">LEFT(H1091,1)</f>
        <v>6</v>
      </c>
      <c r="B1091" s="13" t="str">
        <f t="shared" si="102"/>
        <v>INVERSIONES REALES.</v>
      </c>
      <c r="C1091" s="12" t="str">
        <f t="shared" ref="C1091:C1154" si="106">LEFT($H1091,2)</f>
        <v>62</v>
      </c>
      <c r="D1091" s="13" t="str">
        <f t="shared" si="103"/>
        <v>Inversión nueva asociada al funcionamiento operativo de los servicios.</v>
      </c>
      <c r="E1091" s="12" t="str">
        <f t="shared" ref="E1091:E1154" si="107">LEFT($H1091,3)</f>
        <v>623</v>
      </c>
      <c r="F1091" s="13" t="str">
        <f t="shared" si="104"/>
        <v>Maquinaria, instalaciones técnicas y utillaje.</v>
      </c>
      <c r="G1091" s="18" t="s">
        <v>115</v>
      </c>
      <c r="H1091" s="18" t="s">
        <v>113</v>
      </c>
      <c r="I1091" s="20" t="s">
        <v>114</v>
      </c>
      <c r="J1091" s="21">
        <v>10</v>
      </c>
      <c r="K1091" s="21">
        <v>0</v>
      </c>
      <c r="L1091" s="21">
        <v>10</v>
      </c>
      <c r="M1091" s="21">
        <v>0</v>
      </c>
      <c r="N1091" s="21">
        <v>10</v>
      </c>
      <c r="O1091" s="21">
        <v>0</v>
      </c>
    </row>
    <row r="1092" spans="1:15" ht="24" x14ac:dyDescent="0.25">
      <c r="A1092" s="12" t="str">
        <f t="shared" si="105"/>
        <v>3</v>
      </c>
      <c r="B1092" s="13" t="str">
        <f t="shared" si="102"/>
        <v>GASTOS FINANCIEROS.</v>
      </c>
      <c r="C1092" s="12" t="str">
        <f t="shared" si="106"/>
        <v>35</v>
      </c>
      <c r="D1092" s="13" t="str">
        <f t="shared" si="103"/>
        <v>Intereses de demora y otros gastos financieros.</v>
      </c>
      <c r="E1092" s="12" t="str">
        <f t="shared" si="107"/>
        <v>359</v>
      </c>
      <c r="F1092" s="13" t="str">
        <f t="shared" si="104"/>
        <v>Otros gastos financieros.</v>
      </c>
      <c r="G1092" s="18" t="s">
        <v>115</v>
      </c>
      <c r="H1092" s="18" t="s">
        <v>28</v>
      </c>
      <c r="I1092" s="20" t="s">
        <v>29</v>
      </c>
      <c r="J1092" s="21">
        <v>10</v>
      </c>
      <c r="K1092" s="21">
        <v>0</v>
      </c>
      <c r="L1092" s="21">
        <v>10</v>
      </c>
      <c r="M1092" s="21">
        <v>0</v>
      </c>
      <c r="N1092" s="21">
        <v>10</v>
      </c>
      <c r="O1092" s="21">
        <v>0</v>
      </c>
    </row>
    <row r="1093" spans="1:15" ht="24" x14ac:dyDescent="0.25">
      <c r="A1093" s="12" t="str">
        <f t="shared" si="105"/>
        <v>3</v>
      </c>
      <c r="B1093" s="13" t="str">
        <f t="shared" si="102"/>
        <v>GASTOS FINANCIEROS.</v>
      </c>
      <c r="C1093" s="12" t="str">
        <f t="shared" si="106"/>
        <v>35</v>
      </c>
      <c r="D1093" s="13" t="str">
        <f t="shared" si="103"/>
        <v>Intereses de demora y otros gastos financieros.</v>
      </c>
      <c r="E1093" s="12" t="str">
        <f t="shared" si="107"/>
        <v>352</v>
      </c>
      <c r="F1093" s="13" t="str">
        <f t="shared" si="104"/>
        <v>Intereses de demora.</v>
      </c>
      <c r="G1093" s="18" t="s">
        <v>115</v>
      </c>
      <c r="H1093" s="18" t="s">
        <v>136</v>
      </c>
      <c r="I1093" s="20" t="s">
        <v>137</v>
      </c>
      <c r="J1093" s="21">
        <v>7505</v>
      </c>
      <c r="K1093" s="21">
        <v>38191.120000000003</v>
      </c>
      <c r="L1093" s="21">
        <v>45696.12</v>
      </c>
      <c r="M1093" s="21">
        <v>0</v>
      </c>
      <c r="N1093" s="21">
        <v>45696.12</v>
      </c>
      <c r="O1093" s="21">
        <v>0</v>
      </c>
    </row>
    <row r="1094" spans="1:15" ht="24" x14ac:dyDescent="0.25">
      <c r="A1094" s="12" t="str">
        <f t="shared" si="105"/>
        <v>2</v>
      </c>
      <c r="B1094" s="13" t="str">
        <f t="shared" si="102"/>
        <v>GASTOS CORRIENTES EN BIENES Y SERVICIOS.</v>
      </c>
      <c r="C1094" s="12" t="str">
        <f t="shared" si="106"/>
        <v>22</v>
      </c>
      <c r="D1094" s="13" t="str">
        <f t="shared" si="103"/>
        <v>Material, suministros y otros.</v>
      </c>
      <c r="E1094" s="12" t="str">
        <f t="shared" si="107"/>
        <v>227</v>
      </c>
      <c r="F1094" s="13" t="str">
        <f t="shared" si="104"/>
        <v>Trabajos realizados por otras empresas y profesionales.</v>
      </c>
      <c r="G1094" s="18" t="s">
        <v>115</v>
      </c>
      <c r="H1094" s="18" t="s">
        <v>26</v>
      </c>
      <c r="I1094" s="20" t="s">
        <v>27</v>
      </c>
      <c r="J1094" s="21">
        <v>170000</v>
      </c>
      <c r="K1094" s="21">
        <v>0</v>
      </c>
      <c r="L1094" s="21">
        <v>170000</v>
      </c>
      <c r="M1094" s="21">
        <v>28814.46</v>
      </c>
      <c r="N1094" s="21">
        <v>141185.54</v>
      </c>
      <c r="O1094" s="21">
        <v>16.949682352741799</v>
      </c>
    </row>
    <row r="1095" spans="1:15" ht="36" x14ac:dyDescent="0.25">
      <c r="A1095" s="12" t="str">
        <f t="shared" si="105"/>
        <v>2</v>
      </c>
      <c r="B1095" s="13" t="str">
        <f t="shared" si="102"/>
        <v>GASTOS CORRIENTES EN BIENES Y SERVICIOS.</v>
      </c>
      <c r="C1095" s="12" t="str">
        <f t="shared" si="106"/>
        <v>22</v>
      </c>
      <c r="D1095" s="13" t="str">
        <f t="shared" si="103"/>
        <v>Material, suministros y otros.</v>
      </c>
      <c r="E1095" s="12" t="str">
        <f t="shared" si="107"/>
        <v>227</v>
      </c>
      <c r="F1095" s="13" t="str">
        <f t="shared" si="104"/>
        <v>Trabajos realizados por otras empresas y profesionales.</v>
      </c>
      <c r="G1095" s="18" t="s">
        <v>115</v>
      </c>
      <c r="H1095" s="18" t="s">
        <v>307</v>
      </c>
      <c r="I1095" s="20" t="s">
        <v>308</v>
      </c>
      <c r="J1095" s="21">
        <v>15000</v>
      </c>
      <c r="K1095" s="21">
        <v>168150</v>
      </c>
      <c r="L1095" s="21">
        <v>183150</v>
      </c>
      <c r="M1095" s="21">
        <v>0</v>
      </c>
      <c r="N1095" s="21">
        <v>183150</v>
      </c>
      <c r="O1095" s="21">
        <v>0</v>
      </c>
    </row>
    <row r="1096" spans="1:15" ht="24" x14ac:dyDescent="0.25">
      <c r="A1096" s="12" t="str">
        <f t="shared" si="105"/>
        <v>2</v>
      </c>
      <c r="B1096" s="13" t="str">
        <f t="shared" si="102"/>
        <v>GASTOS CORRIENTES EN BIENES Y SERVICIOS.</v>
      </c>
      <c r="C1096" s="12" t="str">
        <f t="shared" si="106"/>
        <v>22</v>
      </c>
      <c r="D1096" s="13" t="str">
        <f t="shared" si="103"/>
        <v>Material, suministros y otros.</v>
      </c>
      <c r="E1096" s="12" t="str">
        <f t="shared" si="107"/>
        <v>227</v>
      </c>
      <c r="F1096" s="13" t="str">
        <f t="shared" si="104"/>
        <v>Trabajos realizados por otras empresas y profesionales.</v>
      </c>
      <c r="G1096" s="18" t="s">
        <v>115</v>
      </c>
      <c r="H1096" s="18" t="s">
        <v>99</v>
      </c>
      <c r="I1096" s="20" t="s">
        <v>100</v>
      </c>
      <c r="J1096" s="21">
        <v>20000</v>
      </c>
      <c r="K1096" s="21">
        <v>0</v>
      </c>
      <c r="L1096" s="21">
        <v>20000</v>
      </c>
      <c r="M1096" s="21">
        <v>18622</v>
      </c>
      <c r="N1096" s="21">
        <v>1378</v>
      </c>
      <c r="O1096" s="21">
        <v>93.11</v>
      </c>
    </row>
    <row r="1097" spans="1:15" ht="24" x14ac:dyDescent="0.25">
      <c r="A1097" s="12" t="str">
        <f t="shared" si="105"/>
        <v>2</v>
      </c>
      <c r="B1097" s="13" t="str">
        <f t="shared" si="102"/>
        <v>GASTOS CORRIENTES EN BIENES Y SERVICIOS.</v>
      </c>
      <c r="C1097" s="12" t="str">
        <f t="shared" si="106"/>
        <v>22</v>
      </c>
      <c r="D1097" s="13" t="str">
        <f t="shared" si="103"/>
        <v>Material, suministros y otros.</v>
      </c>
      <c r="E1097" s="12" t="str">
        <f t="shared" si="107"/>
        <v>226</v>
      </c>
      <c r="F1097" s="13" t="str">
        <f t="shared" si="104"/>
        <v>Gastos diversos.</v>
      </c>
      <c r="G1097" s="18" t="s">
        <v>115</v>
      </c>
      <c r="H1097" s="18" t="s">
        <v>212</v>
      </c>
      <c r="I1097" s="20" t="s">
        <v>213</v>
      </c>
      <c r="J1097" s="21">
        <v>3000</v>
      </c>
      <c r="K1097" s="21">
        <v>462922.61</v>
      </c>
      <c r="L1097" s="21">
        <v>465922.61</v>
      </c>
      <c r="M1097" s="21">
        <v>0</v>
      </c>
      <c r="N1097" s="21">
        <v>465922.61</v>
      </c>
      <c r="O1097" s="21">
        <v>0</v>
      </c>
    </row>
    <row r="1098" spans="1:15" ht="24" x14ac:dyDescent="0.25">
      <c r="A1098" s="12" t="str">
        <f t="shared" si="105"/>
        <v>2</v>
      </c>
      <c r="B1098" s="13" t="str">
        <f t="shared" si="102"/>
        <v>GASTOS CORRIENTES EN BIENES Y SERVICIOS.</v>
      </c>
      <c r="C1098" s="12" t="str">
        <f t="shared" si="106"/>
        <v>22</v>
      </c>
      <c r="D1098" s="13" t="str">
        <f t="shared" si="103"/>
        <v>Material, suministros y otros.</v>
      </c>
      <c r="E1098" s="12" t="str">
        <f t="shared" si="107"/>
        <v>221</v>
      </c>
      <c r="F1098" s="13" t="str">
        <f t="shared" si="104"/>
        <v>Suministros.</v>
      </c>
      <c r="G1098" s="18" t="s">
        <v>115</v>
      </c>
      <c r="H1098" s="18" t="s">
        <v>91</v>
      </c>
      <c r="I1098" s="20" t="s">
        <v>92</v>
      </c>
      <c r="J1098" s="21">
        <v>600</v>
      </c>
      <c r="K1098" s="21">
        <v>0</v>
      </c>
      <c r="L1098" s="21">
        <v>600</v>
      </c>
      <c r="M1098" s="21">
        <v>1193.9100000000001</v>
      </c>
      <c r="N1098" s="21">
        <v>-593.91000000000008</v>
      </c>
      <c r="O1098" s="21">
        <v>198.98499933671701</v>
      </c>
    </row>
    <row r="1099" spans="1:15" ht="36" x14ac:dyDescent="0.25">
      <c r="A1099" s="12" t="str">
        <f t="shared" si="105"/>
        <v>2</v>
      </c>
      <c r="B1099" s="13" t="str">
        <f t="shared" si="102"/>
        <v>GASTOS CORRIENTES EN BIENES Y SERVICIOS.</v>
      </c>
      <c r="C1099" s="12" t="str">
        <f t="shared" si="106"/>
        <v>22</v>
      </c>
      <c r="D1099" s="13" t="str">
        <f t="shared" si="103"/>
        <v>Material, suministros y otros.</v>
      </c>
      <c r="E1099" s="12" t="str">
        <f t="shared" si="107"/>
        <v>221</v>
      </c>
      <c r="F1099" s="13" t="str">
        <f t="shared" si="104"/>
        <v>Suministros.</v>
      </c>
      <c r="G1099" s="18" t="s">
        <v>115</v>
      </c>
      <c r="H1099" s="18" t="s">
        <v>165</v>
      </c>
      <c r="I1099" s="20" t="s">
        <v>166</v>
      </c>
      <c r="J1099" s="21">
        <v>300</v>
      </c>
      <c r="K1099" s="21">
        <v>0</v>
      </c>
      <c r="L1099" s="21">
        <v>300</v>
      </c>
      <c r="M1099" s="21">
        <v>0</v>
      </c>
      <c r="N1099" s="21">
        <v>300</v>
      </c>
      <c r="O1099" s="21">
        <v>0</v>
      </c>
    </row>
    <row r="1100" spans="1:15" ht="24" x14ac:dyDescent="0.25">
      <c r="A1100" s="12" t="str">
        <f t="shared" si="105"/>
        <v>2</v>
      </c>
      <c r="B1100" s="13" t="str">
        <f t="shared" si="102"/>
        <v>GASTOS CORRIENTES EN BIENES Y SERVICIOS.</v>
      </c>
      <c r="C1100" s="12" t="str">
        <f t="shared" si="106"/>
        <v>22</v>
      </c>
      <c r="D1100" s="13" t="str">
        <f t="shared" si="103"/>
        <v>Material, suministros y otros.</v>
      </c>
      <c r="E1100" s="12" t="str">
        <f t="shared" si="107"/>
        <v>221</v>
      </c>
      <c r="F1100" s="13" t="str">
        <f t="shared" si="104"/>
        <v>Suministros.</v>
      </c>
      <c r="G1100" s="18" t="s">
        <v>115</v>
      </c>
      <c r="H1100" s="18" t="s">
        <v>161</v>
      </c>
      <c r="I1100" s="20" t="s">
        <v>162</v>
      </c>
      <c r="J1100" s="21">
        <v>2500</v>
      </c>
      <c r="K1100" s="21">
        <v>0</v>
      </c>
      <c r="L1100" s="21">
        <v>2500</v>
      </c>
      <c r="M1100" s="21">
        <v>0</v>
      </c>
      <c r="N1100" s="21">
        <v>2500</v>
      </c>
      <c r="O1100" s="21">
        <v>0</v>
      </c>
    </row>
    <row r="1101" spans="1:15" ht="24" x14ac:dyDescent="0.25">
      <c r="A1101" s="12" t="str">
        <f t="shared" si="105"/>
        <v>2</v>
      </c>
      <c r="B1101" s="13" t="str">
        <f t="shared" si="102"/>
        <v>GASTOS CORRIENTES EN BIENES Y SERVICIOS.</v>
      </c>
      <c r="C1101" s="12" t="str">
        <f t="shared" si="106"/>
        <v>22</v>
      </c>
      <c r="D1101" s="13" t="str">
        <f t="shared" si="103"/>
        <v>Material, suministros y otros.</v>
      </c>
      <c r="E1101" s="12" t="str">
        <f t="shared" si="107"/>
        <v>221</v>
      </c>
      <c r="F1101" s="13" t="str">
        <f t="shared" si="104"/>
        <v>Suministros.</v>
      </c>
      <c r="G1101" s="18" t="s">
        <v>115</v>
      </c>
      <c r="H1101" s="18" t="s">
        <v>159</v>
      </c>
      <c r="I1101" s="20" t="s">
        <v>160</v>
      </c>
      <c r="J1101" s="21">
        <v>4000</v>
      </c>
      <c r="K1101" s="21">
        <v>1125.51</v>
      </c>
      <c r="L1101" s="21">
        <v>5125.51</v>
      </c>
      <c r="M1101" s="21">
        <v>1853.27</v>
      </c>
      <c r="N1101" s="21">
        <v>3272.2400000000002</v>
      </c>
      <c r="O1101" s="21">
        <v>36.157767700713599</v>
      </c>
    </row>
    <row r="1102" spans="1:15" ht="24" x14ac:dyDescent="0.25">
      <c r="A1102" s="12" t="str">
        <f t="shared" si="105"/>
        <v>2</v>
      </c>
      <c r="B1102" s="13" t="str">
        <f t="shared" si="102"/>
        <v>GASTOS CORRIENTES EN BIENES Y SERVICIOS.</v>
      </c>
      <c r="C1102" s="12" t="str">
        <f t="shared" si="106"/>
        <v>22</v>
      </c>
      <c r="D1102" s="13" t="str">
        <f t="shared" si="103"/>
        <v>Material, suministros y otros.</v>
      </c>
      <c r="E1102" s="12" t="str">
        <f t="shared" si="107"/>
        <v>221</v>
      </c>
      <c r="F1102" s="13" t="str">
        <f t="shared" si="104"/>
        <v>Suministros.</v>
      </c>
      <c r="G1102" s="18" t="s">
        <v>115</v>
      </c>
      <c r="H1102" s="18" t="s">
        <v>157</v>
      </c>
      <c r="I1102" s="20" t="s">
        <v>158</v>
      </c>
      <c r="J1102" s="21">
        <v>100</v>
      </c>
      <c r="K1102" s="21">
        <v>0</v>
      </c>
      <c r="L1102" s="21">
        <v>100</v>
      </c>
      <c r="M1102" s="21">
        <v>0</v>
      </c>
      <c r="N1102" s="21">
        <v>100</v>
      </c>
      <c r="O1102" s="21">
        <v>0</v>
      </c>
    </row>
    <row r="1103" spans="1:15" ht="24" x14ac:dyDescent="0.25">
      <c r="A1103" s="12" t="str">
        <f t="shared" si="105"/>
        <v>2</v>
      </c>
      <c r="B1103" s="13" t="str">
        <f t="shared" si="102"/>
        <v>GASTOS CORRIENTES EN BIENES Y SERVICIOS.</v>
      </c>
      <c r="C1103" s="12" t="str">
        <f t="shared" si="106"/>
        <v>21</v>
      </c>
      <c r="D1103" s="13" t="str">
        <f t="shared" si="103"/>
        <v>Reparaciones, mantenimiento y conservación.</v>
      </c>
      <c r="E1103" s="12" t="str">
        <f t="shared" si="107"/>
        <v>215</v>
      </c>
      <c r="F1103" s="13" t="str">
        <f t="shared" si="104"/>
        <v>Mobiliario.</v>
      </c>
      <c r="G1103" s="18" t="s">
        <v>115</v>
      </c>
      <c r="H1103" s="18" t="s">
        <v>251</v>
      </c>
      <c r="I1103" s="20" t="s">
        <v>252</v>
      </c>
      <c r="J1103" s="21">
        <v>4000</v>
      </c>
      <c r="K1103" s="21">
        <v>-2742.54</v>
      </c>
      <c r="L1103" s="21">
        <v>1257.46</v>
      </c>
      <c r="M1103" s="21">
        <v>0</v>
      </c>
      <c r="N1103" s="21">
        <v>1257.46</v>
      </c>
      <c r="O1103" s="21">
        <v>0</v>
      </c>
    </row>
    <row r="1104" spans="1:15" ht="36" x14ac:dyDescent="0.25">
      <c r="A1104" s="12" t="str">
        <f t="shared" si="105"/>
        <v>2</v>
      </c>
      <c r="B1104" s="13" t="str">
        <f t="shared" si="102"/>
        <v>GASTOS CORRIENTES EN BIENES Y SERVICIOS.</v>
      </c>
      <c r="C1104" s="12" t="str">
        <f t="shared" si="106"/>
        <v>21</v>
      </c>
      <c r="D1104" s="13" t="str">
        <f t="shared" si="103"/>
        <v>Reparaciones, mantenimiento y conservación.</v>
      </c>
      <c r="E1104" s="12" t="str">
        <f t="shared" si="107"/>
        <v>214</v>
      </c>
      <c r="F1104" s="13" t="str">
        <f t="shared" si="104"/>
        <v>Elementos de transporte.</v>
      </c>
      <c r="G1104" s="18" t="s">
        <v>115</v>
      </c>
      <c r="H1104" s="18" t="s">
        <v>151</v>
      </c>
      <c r="I1104" s="20" t="s">
        <v>152</v>
      </c>
      <c r="J1104" s="21">
        <v>4500</v>
      </c>
      <c r="K1104" s="21">
        <v>0</v>
      </c>
      <c r="L1104" s="21">
        <v>4500</v>
      </c>
      <c r="M1104" s="21">
        <v>54.95</v>
      </c>
      <c r="N1104" s="21">
        <v>4445.05</v>
      </c>
      <c r="O1104" s="21">
        <v>1.22</v>
      </c>
    </row>
    <row r="1105" spans="1:15" ht="24" x14ac:dyDescent="0.25">
      <c r="A1105" s="12" t="str">
        <f t="shared" si="105"/>
        <v>2</v>
      </c>
      <c r="B1105" s="13" t="str">
        <f t="shared" si="102"/>
        <v>GASTOS CORRIENTES EN BIENES Y SERVICIOS.</v>
      </c>
      <c r="C1105" s="12" t="str">
        <f t="shared" si="106"/>
        <v>21</v>
      </c>
      <c r="D1105" s="13" t="str">
        <f t="shared" si="103"/>
        <v>Reparaciones, mantenimiento y conservación.</v>
      </c>
      <c r="E1105" s="12" t="str">
        <f t="shared" si="107"/>
        <v>213</v>
      </c>
      <c r="F1105" s="13" t="str">
        <f t="shared" si="104"/>
        <v>Maquinaria, instalaciones técnicas y utillaje.</v>
      </c>
      <c r="G1105" s="18" t="s">
        <v>115</v>
      </c>
      <c r="H1105" s="18" t="s">
        <v>149</v>
      </c>
      <c r="I1105" s="20" t="s">
        <v>150</v>
      </c>
      <c r="J1105" s="21">
        <v>5000</v>
      </c>
      <c r="K1105" s="21">
        <v>0</v>
      </c>
      <c r="L1105" s="21">
        <v>5000</v>
      </c>
      <c r="M1105" s="21">
        <v>0</v>
      </c>
      <c r="N1105" s="21">
        <v>5000</v>
      </c>
      <c r="O1105" s="21">
        <v>0</v>
      </c>
    </row>
    <row r="1106" spans="1:15" ht="24" x14ac:dyDescent="0.25">
      <c r="A1106" s="12" t="str">
        <f t="shared" si="105"/>
        <v>2</v>
      </c>
      <c r="B1106" s="13" t="str">
        <f t="shared" si="102"/>
        <v>GASTOS CORRIENTES EN BIENES Y SERVICIOS.</v>
      </c>
      <c r="C1106" s="12" t="str">
        <f t="shared" si="106"/>
        <v>20</v>
      </c>
      <c r="D1106" s="13" t="str">
        <f t="shared" si="103"/>
        <v>Arrendamientos y cánones.</v>
      </c>
      <c r="E1106" s="12" t="str">
        <f t="shared" si="107"/>
        <v>204</v>
      </c>
      <c r="F1106" s="13" t="str">
        <f t="shared" si="104"/>
        <v>Arrendamientos de material de transporte.</v>
      </c>
      <c r="G1106" s="18" t="s">
        <v>115</v>
      </c>
      <c r="H1106" s="18" t="s">
        <v>139</v>
      </c>
      <c r="I1106" s="20" t="s">
        <v>140</v>
      </c>
      <c r="J1106" s="21">
        <v>14120</v>
      </c>
      <c r="K1106" s="21">
        <v>11106.85</v>
      </c>
      <c r="L1106" s="21">
        <v>25226.85</v>
      </c>
      <c r="M1106" s="21">
        <v>8613.24</v>
      </c>
      <c r="N1106" s="21">
        <v>16613.61</v>
      </c>
      <c r="O1106" s="21">
        <v>34.143145098643501</v>
      </c>
    </row>
    <row r="1107" spans="1:15" ht="24" x14ac:dyDescent="0.25">
      <c r="A1107" s="12" t="str">
        <f t="shared" si="105"/>
        <v>2</v>
      </c>
      <c r="B1107" s="13" t="str">
        <f t="shared" si="102"/>
        <v>GASTOS CORRIENTES EN BIENES Y SERVICIOS.</v>
      </c>
      <c r="C1107" s="12" t="str">
        <f t="shared" si="106"/>
        <v>22</v>
      </c>
      <c r="D1107" s="13" t="str">
        <f t="shared" si="103"/>
        <v>Material, suministros y otros.</v>
      </c>
      <c r="E1107" s="12" t="str">
        <f t="shared" si="107"/>
        <v>220</v>
      </c>
      <c r="F1107" s="13" t="str">
        <f t="shared" si="104"/>
        <v>Material de oficina.</v>
      </c>
      <c r="G1107" s="18" t="s">
        <v>115</v>
      </c>
      <c r="H1107" s="18" t="s">
        <v>119</v>
      </c>
      <c r="I1107" s="20" t="s">
        <v>120</v>
      </c>
      <c r="J1107" s="21">
        <v>0</v>
      </c>
      <c r="K1107" s="21">
        <v>0</v>
      </c>
      <c r="L1107" s="21">
        <v>0</v>
      </c>
      <c r="M1107" s="21">
        <v>0</v>
      </c>
      <c r="N1107" s="21">
        <v>0</v>
      </c>
      <c r="O1107" s="21">
        <v>0</v>
      </c>
    </row>
    <row r="1108" spans="1:15" ht="24" x14ac:dyDescent="0.25">
      <c r="A1108" s="12" t="str">
        <f t="shared" si="105"/>
        <v>2</v>
      </c>
      <c r="B1108" s="13" t="str">
        <f t="shared" si="102"/>
        <v>GASTOS CORRIENTES EN BIENES Y SERVICIOS.</v>
      </c>
      <c r="C1108" s="12" t="str">
        <f t="shared" si="106"/>
        <v>22</v>
      </c>
      <c r="D1108" s="13" t="str">
        <f t="shared" si="103"/>
        <v>Material, suministros y otros.</v>
      </c>
      <c r="E1108" s="12" t="str">
        <f t="shared" si="107"/>
        <v>226</v>
      </c>
      <c r="F1108" s="13" t="str">
        <f t="shared" si="104"/>
        <v>Gastos diversos.</v>
      </c>
      <c r="G1108" s="18" t="s">
        <v>311</v>
      </c>
      <c r="H1108" s="18" t="s">
        <v>177</v>
      </c>
      <c r="I1108" s="20" t="s">
        <v>178</v>
      </c>
      <c r="J1108" s="21">
        <v>10</v>
      </c>
      <c r="K1108" s="21">
        <v>0</v>
      </c>
      <c r="L1108" s="21">
        <v>10</v>
      </c>
      <c r="M1108" s="21">
        <v>0</v>
      </c>
      <c r="N1108" s="21">
        <v>10</v>
      </c>
      <c r="O1108" s="21">
        <v>0</v>
      </c>
    </row>
    <row r="1109" spans="1:15" ht="24" x14ac:dyDescent="0.25">
      <c r="A1109" s="12" t="str">
        <f t="shared" si="105"/>
        <v>2</v>
      </c>
      <c r="B1109" s="13" t="str">
        <f t="shared" si="102"/>
        <v>GASTOS CORRIENTES EN BIENES Y SERVICIOS.</v>
      </c>
      <c r="C1109" s="12" t="str">
        <f t="shared" si="106"/>
        <v>21</v>
      </c>
      <c r="D1109" s="13" t="str">
        <f t="shared" si="103"/>
        <v>Reparaciones, mantenimiento y conservación.</v>
      </c>
      <c r="E1109" s="12" t="str">
        <f t="shared" si="107"/>
        <v>212</v>
      </c>
      <c r="F1109" s="13" t="str">
        <f t="shared" si="104"/>
        <v>Edificios y otras construcciones.</v>
      </c>
      <c r="G1109" s="18" t="s">
        <v>311</v>
      </c>
      <c r="H1109" s="18" t="s">
        <v>145</v>
      </c>
      <c r="I1109" s="20" t="s">
        <v>146</v>
      </c>
      <c r="J1109" s="21">
        <v>0</v>
      </c>
      <c r="K1109" s="21">
        <v>0</v>
      </c>
      <c r="L1109" s="21">
        <v>0</v>
      </c>
      <c r="M1109" s="21">
        <v>0</v>
      </c>
      <c r="N1109" s="21">
        <v>0</v>
      </c>
      <c r="O1109" s="21">
        <v>0</v>
      </c>
    </row>
    <row r="1110" spans="1:15" ht="24" x14ac:dyDescent="0.25">
      <c r="A1110" s="12" t="str">
        <f t="shared" si="105"/>
        <v>3</v>
      </c>
      <c r="B1110" s="13" t="str">
        <f t="shared" si="102"/>
        <v>GASTOS FINANCIEROS.</v>
      </c>
      <c r="C1110" s="12" t="str">
        <f t="shared" si="106"/>
        <v>35</v>
      </c>
      <c r="D1110" s="13" t="str">
        <f t="shared" si="103"/>
        <v>Intereses de demora y otros gastos financieros.</v>
      </c>
      <c r="E1110" s="12" t="str">
        <f t="shared" si="107"/>
        <v>359</v>
      </c>
      <c r="F1110" s="13" t="str">
        <f t="shared" si="104"/>
        <v>Otros gastos financieros.</v>
      </c>
      <c r="G1110" s="18" t="s">
        <v>311</v>
      </c>
      <c r="H1110" s="18" t="s">
        <v>28</v>
      </c>
      <c r="I1110" s="20" t="s">
        <v>29</v>
      </c>
      <c r="J1110" s="21">
        <v>10</v>
      </c>
      <c r="K1110" s="21">
        <v>0</v>
      </c>
      <c r="L1110" s="21">
        <v>10</v>
      </c>
      <c r="M1110" s="21">
        <v>0</v>
      </c>
      <c r="N1110" s="21">
        <v>10</v>
      </c>
      <c r="O1110" s="21">
        <v>0</v>
      </c>
    </row>
    <row r="1111" spans="1:15" ht="24" x14ac:dyDescent="0.25">
      <c r="A1111" s="12" t="str">
        <f t="shared" si="105"/>
        <v>2</v>
      </c>
      <c r="B1111" s="13" t="str">
        <f t="shared" si="102"/>
        <v>GASTOS CORRIENTES EN BIENES Y SERVICIOS.</v>
      </c>
      <c r="C1111" s="12" t="str">
        <f t="shared" si="106"/>
        <v>22</v>
      </c>
      <c r="D1111" s="13" t="str">
        <f t="shared" si="103"/>
        <v>Material, suministros y otros.</v>
      </c>
      <c r="E1111" s="12" t="str">
        <f t="shared" si="107"/>
        <v>227</v>
      </c>
      <c r="F1111" s="13" t="str">
        <f t="shared" si="104"/>
        <v>Trabajos realizados por otras empresas y profesionales.</v>
      </c>
      <c r="G1111" s="18" t="s">
        <v>311</v>
      </c>
      <c r="H1111" s="18" t="s">
        <v>312</v>
      </c>
      <c r="I1111" s="20" t="s">
        <v>313</v>
      </c>
      <c r="J1111" s="21">
        <v>3021000</v>
      </c>
      <c r="K1111" s="21">
        <v>-71115.83</v>
      </c>
      <c r="L1111" s="21">
        <v>2949884.17</v>
      </c>
      <c r="M1111" s="21">
        <v>1442031.54</v>
      </c>
      <c r="N1111" s="21">
        <v>1507852.63</v>
      </c>
      <c r="O1111" s="21">
        <v>48.884344499500202</v>
      </c>
    </row>
    <row r="1112" spans="1:15" ht="24" x14ac:dyDescent="0.25">
      <c r="A1112" s="12" t="str">
        <f t="shared" si="105"/>
        <v>2</v>
      </c>
      <c r="B1112" s="13" t="str">
        <f t="shared" si="102"/>
        <v>GASTOS CORRIENTES EN BIENES Y SERVICIOS.</v>
      </c>
      <c r="C1112" s="12" t="str">
        <f t="shared" si="106"/>
        <v>22</v>
      </c>
      <c r="D1112" s="13" t="str">
        <f t="shared" si="103"/>
        <v>Material, suministros y otros.</v>
      </c>
      <c r="E1112" s="12" t="str">
        <f t="shared" si="107"/>
        <v>221</v>
      </c>
      <c r="F1112" s="13" t="str">
        <f t="shared" si="104"/>
        <v>Suministros.</v>
      </c>
      <c r="G1112" s="18" t="s">
        <v>314</v>
      </c>
      <c r="H1112" s="18" t="s">
        <v>155</v>
      </c>
      <c r="I1112" s="20" t="s">
        <v>156</v>
      </c>
      <c r="J1112" s="21">
        <v>16000</v>
      </c>
      <c r="K1112" s="21">
        <v>0</v>
      </c>
      <c r="L1112" s="21">
        <v>16000</v>
      </c>
      <c r="M1112" s="21">
        <v>6795.72</v>
      </c>
      <c r="N1112" s="21">
        <v>9204.2799999999988</v>
      </c>
      <c r="O1112" s="21">
        <v>42.473249994690804</v>
      </c>
    </row>
    <row r="1113" spans="1:15" ht="24" x14ac:dyDescent="0.25">
      <c r="A1113" s="12" t="str">
        <f t="shared" si="105"/>
        <v>2</v>
      </c>
      <c r="B1113" s="13" t="str">
        <f t="shared" si="102"/>
        <v>GASTOS CORRIENTES EN BIENES Y SERVICIOS.</v>
      </c>
      <c r="C1113" s="12" t="str">
        <f t="shared" si="106"/>
        <v>22</v>
      </c>
      <c r="D1113" s="13" t="str">
        <f t="shared" si="103"/>
        <v>Material, suministros y otros.</v>
      </c>
      <c r="E1113" s="12" t="str">
        <f t="shared" si="107"/>
        <v>221</v>
      </c>
      <c r="F1113" s="13" t="str">
        <f t="shared" si="104"/>
        <v>Suministros.</v>
      </c>
      <c r="G1113" s="18" t="s">
        <v>314</v>
      </c>
      <c r="H1113" s="18" t="s">
        <v>153</v>
      </c>
      <c r="I1113" s="20" t="s">
        <v>154</v>
      </c>
      <c r="J1113" s="21">
        <v>500000</v>
      </c>
      <c r="K1113" s="21">
        <v>2737.94</v>
      </c>
      <c r="L1113" s="21">
        <v>502737.94</v>
      </c>
      <c r="M1113" s="21">
        <v>283890.92</v>
      </c>
      <c r="N1113" s="21">
        <v>218847.02000000002</v>
      </c>
      <c r="O1113" s="21">
        <v>56.468966714322498</v>
      </c>
    </row>
    <row r="1114" spans="1:15" ht="36" x14ac:dyDescent="0.25">
      <c r="A1114" s="12" t="str">
        <f t="shared" si="105"/>
        <v>6</v>
      </c>
      <c r="B1114" s="13" t="str">
        <f t="shared" si="102"/>
        <v>INVERSIONES REALES.</v>
      </c>
      <c r="C1114" s="12" t="str">
        <f t="shared" si="106"/>
        <v>62</v>
      </c>
      <c r="D1114" s="13" t="str">
        <f t="shared" si="103"/>
        <v>Inversión nueva asociada al funcionamiento operativo de los servicios.</v>
      </c>
      <c r="E1114" s="12" t="str">
        <f t="shared" si="107"/>
        <v>623</v>
      </c>
      <c r="F1114" s="13" t="str">
        <f t="shared" si="104"/>
        <v>Maquinaria, instalaciones técnicas y utillaje.</v>
      </c>
      <c r="G1114" s="18" t="s">
        <v>314</v>
      </c>
      <c r="H1114" s="18" t="s">
        <v>113</v>
      </c>
      <c r="I1114" s="20" t="s">
        <v>114</v>
      </c>
      <c r="J1114" s="21">
        <v>10</v>
      </c>
      <c r="K1114" s="21">
        <v>56024.86</v>
      </c>
      <c r="L1114" s="21">
        <v>56034.86</v>
      </c>
      <c r="M1114" s="21">
        <v>56024.86</v>
      </c>
      <c r="N1114" s="21">
        <v>10</v>
      </c>
      <c r="O1114" s="21">
        <v>99.982153962730294</v>
      </c>
    </row>
    <row r="1115" spans="1:15" ht="36" x14ac:dyDescent="0.25">
      <c r="A1115" s="12" t="str">
        <f t="shared" si="105"/>
        <v>6</v>
      </c>
      <c r="B1115" s="13" t="str">
        <f t="shared" si="102"/>
        <v>INVERSIONES REALES.</v>
      </c>
      <c r="C1115" s="12" t="str">
        <f t="shared" si="106"/>
        <v>60</v>
      </c>
      <c r="D1115" s="13" t="str">
        <f t="shared" si="103"/>
        <v>Inversión nueva en infraestructuras y bienes destinados al uso general.</v>
      </c>
      <c r="E1115" s="12" t="str">
        <f t="shared" si="107"/>
        <v>609</v>
      </c>
      <c r="F1115" s="13" t="str">
        <f t="shared" si="104"/>
        <v>Otras inversiones nuevas en infraestructuras y bienes destinados al uso general.</v>
      </c>
      <c r="G1115" s="18" t="s">
        <v>314</v>
      </c>
      <c r="H1115" s="18" t="s">
        <v>214</v>
      </c>
      <c r="I1115" s="20" t="s">
        <v>215</v>
      </c>
      <c r="J1115" s="21">
        <v>10</v>
      </c>
      <c r="K1115" s="21">
        <v>9195834.3499999996</v>
      </c>
      <c r="L1115" s="21">
        <v>9195844.3499999996</v>
      </c>
      <c r="M1115" s="21">
        <v>2750544.76</v>
      </c>
      <c r="N1115" s="21">
        <v>6445299.5899999999</v>
      </c>
      <c r="O1115" s="21">
        <v>29.910736364294799</v>
      </c>
    </row>
    <row r="1116" spans="1:15" ht="24" x14ac:dyDescent="0.25">
      <c r="A1116" s="12" t="str">
        <f t="shared" si="105"/>
        <v>2</v>
      </c>
      <c r="B1116" s="13" t="str">
        <f t="shared" si="102"/>
        <v>GASTOS CORRIENTES EN BIENES Y SERVICIOS.</v>
      </c>
      <c r="C1116" s="12" t="str">
        <f t="shared" si="106"/>
        <v>22</v>
      </c>
      <c r="D1116" s="13" t="str">
        <f t="shared" si="103"/>
        <v>Material, suministros y otros.</v>
      </c>
      <c r="E1116" s="12" t="str">
        <f t="shared" si="107"/>
        <v>227</v>
      </c>
      <c r="F1116" s="13" t="str">
        <f t="shared" si="104"/>
        <v>Trabajos realizados por otras empresas y profesionales.</v>
      </c>
      <c r="G1116" s="18" t="s">
        <v>314</v>
      </c>
      <c r="H1116" s="18" t="s">
        <v>99</v>
      </c>
      <c r="I1116" s="20" t="s">
        <v>100</v>
      </c>
      <c r="J1116" s="21">
        <v>10</v>
      </c>
      <c r="K1116" s="21">
        <v>0</v>
      </c>
      <c r="L1116" s="21">
        <v>10</v>
      </c>
      <c r="M1116" s="21">
        <v>0</v>
      </c>
      <c r="N1116" s="21">
        <v>10</v>
      </c>
      <c r="O1116" s="21">
        <v>0</v>
      </c>
    </row>
    <row r="1117" spans="1:15" ht="24" x14ac:dyDescent="0.25">
      <c r="A1117" s="12" t="str">
        <f t="shared" si="105"/>
        <v>2</v>
      </c>
      <c r="B1117" s="13" t="str">
        <f t="shared" si="102"/>
        <v>GASTOS CORRIENTES EN BIENES Y SERVICIOS.</v>
      </c>
      <c r="C1117" s="12" t="str">
        <f t="shared" si="106"/>
        <v>22</v>
      </c>
      <c r="D1117" s="13" t="str">
        <f t="shared" si="103"/>
        <v>Material, suministros y otros.</v>
      </c>
      <c r="E1117" s="12" t="str">
        <f t="shared" si="107"/>
        <v>226</v>
      </c>
      <c r="F1117" s="13" t="str">
        <f t="shared" si="104"/>
        <v>Gastos diversos.</v>
      </c>
      <c r="G1117" s="18" t="s">
        <v>314</v>
      </c>
      <c r="H1117" s="18" t="s">
        <v>968</v>
      </c>
      <c r="I1117" s="20" t="s">
        <v>972</v>
      </c>
      <c r="J1117" s="21">
        <v>10</v>
      </c>
      <c r="K1117" s="21">
        <v>0</v>
      </c>
      <c r="L1117" s="21">
        <v>10</v>
      </c>
      <c r="M1117" s="21">
        <v>0</v>
      </c>
      <c r="N1117" s="21">
        <v>10</v>
      </c>
      <c r="O1117" s="21">
        <v>0</v>
      </c>
    </row>
    <row r="1118" spans="1:15" ht="24" x14ac:dyDescent="0.25">
      <c r="A1118" s="12" t="str">
        <f t="shared" si="105"/>
        <v>2</v>
      </c>
      <c r="B1118" s="13" t="str">
        <f t="shared" si="102"/>
        <v>GASTOS CORRIENTES EN BIENES Y SERVICIOS.</v>
      </c>
      <c r="C1118" s="12" t="str">
        <f t="shared" si="106"/>
        <v>22</v>
      </c>
      <c r="D1118" s="13" t="str">
        <f t="shared" si="103"/>
        <v>Material, suministros y otros.</v>
      </c>
      <c r="E1118" s="12" t="str">
        <f t="shared" si="107"/>
        <v>225</v>
      </c>
      <c r="F1118" s="13" t="str">
        <f t="shared" si="104"/>
        <v>Tributos.</v>
      </c>
      <c r="G1118" s="18" t="s">
        <v>314</v>
      </c>
      <c r="H1118" s="18" t="s">
        <v>203</v>
      </c>
      <c r="I1118" s="20" t="s">
        <v>204</v>
      </c>
      <c r="J1118" s="21">
        <v>25000</v>
      </c>
      <c r="K1118" s="21">
        <v>0</v>
      </c>
      <c r="L1118" s="21">
        <v>25000</v>
      </c>
      <c r="M1118" s="21">
        <v>2133.12</v>
      </c>
      <c r="N1118" s="21">
        <v>22866.880000000001</v>
      </c>
      <c r="O1118" s="21">
        <v>8.5299999999999994</v>
      </c>
    </row>
    <row r="1119" spans="1:15" ht="24" x14ac:dyDescent="0.25">
      <c r="A1119" s="12" t="str">
        <f t="shared" si="105"/>
        <v>2</v>
      </c>
      <c r="B1119" s="13" t="str">
        <f t="shared" si="102"/>
        <v>GASTOS CORRIENTES EN BIENES Y SERVICIOS.</v>
      </c>
      <c r="C1119" s="12" t="str">
        <f t="shared" si="106"/>
        <v>20</v>
      </c>
      <c r="D1119" s="13" t="str">
        <f t="shared" si="103"/>
        <v>Arrendamientos y cánones.</v>
      </c>
      <c r="E1119" s="12" t="str">
        <f t="shared" si="107"/>
        <v>209</v>
      </c>
      <c r="F1119" s="13" t="str">
        <f t="shared" si="104"/>
        <v>Cánones.</v>
      </c>
      <c r="G1119" s="18" t="s">
        <v>314</v>
      </c>
      <c r="H1119" s="18" t="s">
        <v>290</v>
      </c>
      <c r="I1119" s="20" t="s">
        <v>291</v>
      </c>
      <c r="J1119" s="21">
        <v>10</v>
      </c>
      <c r="K1119" s="21">
        <v>0</v>
      </c>
      <c r="L1119" s="21">
        <v>10</v>
      </c>
      <c r="M1119" s="21">
        <v>8.09</v>
      </c>
      <c r="N1119" s="21">
        <v>1.9100000000000001</v>
      </c>
      <c r="O1119" s="21">
        <v>80.899983820002404</v>
      </c>
    </row>
    <row r="1120" spans="1:15" ht="24" x14ac:dyDescent="0.25">
      <c r="A1120" s="12" t="str">
        <f t="shared" si="105"/>
        <v>3</v>
      </c>
      <c r="B1120" s="13" t="str">
        <f t="shared" si="102"/>
        <v>GASTOS FINANCIEROS.</v>
      </c>
      <c r="C1120" s="12" t="str">
        <f t="shared" si="106"/>
        <v>35</v>
      </c>
      <c r="D1120" s="13" t="str">
        <f t="shared" si="103"/>
        <v>Intereses de demora y otros gastos financieros.</v>
      </c>
      <c r="E1120" s="12" t="str">
        <f t="shared" si="107"/>
        <v>359</v>
      </c>
      <c r="F1120" s="13" t="str">
        <f t="shared" si="104"/>
        <v>Otros gastos financieros.</v>
      </c>
      <c r="G1120" s="18" t="s">
        <v>314</v>
      </c>
      <c r="H1120" s="18" t="s">
        <v>28</v>
      </c>
      <c r="I1120" s="20" t="s">
        <v>29</v>
      </c>
      <c r="J1120" s="21">
        <v>10</v>
      </c>
      <c r="K1120" s="21">
        <v>0</v>
      </c>
      <c r="L1120" s="21">
        <v>10</v>
      </c>
      <c r="M1120" s="21">
        <v>0</v>
      </c>
      <c r="N1120" s="21">
        <v>10</v>
      </c>
      <c r="O1120" s="21">
        <v>0</v>
      </c>
    </row>
    <row r="1121" spans="1:15" ht="36" x14ac:dyDescent="0.25">
      <c r="A1121" s="12" t="str">
        <f t="shared" si="105"/>
        <v>2</v>
      </c>
      <c r="B1121" s="13" t="str">
        <f t="shared" si="102"/>
        <v>GASTOS CORRIENTES EN BIENES Y SERVICIOS.</v>
      </c>
      <c r="C1121" s="12" t="str">
        <f t="shared" si="106"/>
        <v>21</v>
      </c>
      <c r="D1121" s="13" t="str">
        <f t="shared" si="103"/>
        <v>Reparaciones, mantenimiento y conservación.</v>
      </c>
      <c r="E1121" s="12" t="str">
        <f t="shared" si="107"/>
        <v>210</v>
      </c>
      <c r="F1121" s="13" t="str">
        <f t="shared" si="104"/>
        <v>Infraestructuras y bienes naturales.</v>
      </c>
      <c r="G1121" s="18" t="s">
        <v>314</v>
      </c>
      <c r="H1121" s="18" t="s">
        <v>315</v>
      </c>
      <c r="I1121" s="20" t="s">
        <v>316</v>
      </c>
      <c r="J1121" s="21">
        <v>10000</v>
      </c>
      <c r="K1121" s="21">
        <v>0</v>
      </c>
      <c r="L1121" s="21">
        <v>10000</v>
      </c>
      <c r="M1121" s="21">
        <v>0</v>
      </c>
      <c r="N1121" s="21">
        <v>10000</v>
      </c>
      <c r="O1121" s="21">
        <v>0</v>
      </c>
    </row>
    <row r="1122" spans="1:15" ht="24" x14ac:dyDescent="0.25">
      <c r="A1122" s="12" t="str">
        <f t="shared" si="105"/>
        <v>2</v>
      </c>
      <c r="B1122" s="13" t="str">
        <f t="shared" si="102"/>
        <v>GASTOS CORRIENTES EN BIENES Y SERVICIOS.</v>
      </c>
      <c r="C1122" s="12" t="str">
        <f t="shared" si="106"/>
        <v>22</v>
      </c>
      <c r="D1122" s="13" t="str">
        <f t="shared" si="103"/>
        <v>Material, suministros y otros.</v>
      </c>
      <c r="E1122" s="12" t="str">
        <f t="shared" si="107"/>
        <v>225</v>
      </c>
      <c r="F1122" s="13" t="str">
        <f t="shared" si="104"/>
        <v>Tributos.</v>
      </c>
      <c r="G1122" s="18" t="s">
        <v>314</v>
      </c>
      <c r="H1122" s="18" t="s">
        <v>175</v>
      </c>
      <c r="I1122" s="20" t="s">
        <v>176</v>
      </c>
      <c r="J1122" s="21">
        <v>10</v>
      </c>
      <c r="K1122" s="21">
        <v>0</v>
      </c>
      <c r="L1122" s="21">
        <v>10</v>
      </c>
      <c r="M1122" s="21">
        <v>0</v>
      </c>
      <c r="N1122" s="21">
        <v>10</v>
      </c>
      <c r="O1122" s="21">
        <v>0</v>
      </c>
    </row>
    <row r="1123" spans="1:15" ht="24" x14ac:dyDescent="0.25">
      <c r="A1123" s="12" t="str">
        <f t="shared" si="105"/>
        <v>2</v>
      </c>
      <c r="B1123" s="13" t="str">
        <f t="shared" si="102"/>
        <v>GASTOS CORRIENTES EN BIENES Y SERVICIOS.</v>
      </c>
      <c r="C1123" s="12" t="str">
        <f t="shared" si="106"/>
        <v>22</v>
      </c>
      <c r="D1123" s="13" t="str">
        <f t="shared" si="103"/>
        <v>Material, suministros y otros.</v>
      </c>
      <c r="E1123" s="12" t="str">
        <f t="shared" si="107"/>
        <v>226</v>
      </c>
      <c r="F1123" s="13" t="str">
        <f t="shared" si="104"/>
        <v>Gastos diversos.</v>
      </c>
      <c r="G1123" s="18" t="s">
        <v>314</v>
      </c>
      <c r="H1123" s="18" t="s">
        <v>63</v>
      </c>
      <c r="I1123" s="20" t="s">
        <v>64</v>
      </c>
      <c r="J1123" s="21">
        <v>700</v>
      </c>
      <c r="K1123" s="21">
        <v>0</v>
      </c>
      <c r="L1123" s="21">
        <v>700</v>
      </c>
      <c r="M1123" s="21">
        <v>700</v>
      </c>
      <c r="N1123" s="21">
        <v>0</v>
      </c>
      <c r="O1123" s="21">
        <v>99.999999714285707</v>
      </c>
    </row>
    <row r="1124" spans="1:15" ht="24" x14ac:dyDescent="0.25">
      <c r="A1124" s="12" t="str">
        <f t="shared" si="105"/>
        <v>2</v>
      </c>
      <c r="B1124" s="13" t="str">
        <f t="shared" si="102"/>
        <v>GASTOS CORRIENTES EN BIENES Y SERVICIOS.</v>
      </c>
      <c r="C1124" s="12" t="str">
        <f t="shared" si="106"/>
        <v>22</v>
      </c>
      <c r="D1124" s="13" t="str">
        <f t="shared" si="103"/>
        <v>Material, suministros y otros.</v>
      </c>
      <c r="E1124" s="12" t="str">
        <f t="shared" si="107"/>
        <v>226</v>
      </c>
      <c r="F1124" s="13" t="str">
        <f t="shared" si="104"/>
        <v>Gastos diversos.</v>
      </c>
      <c r="G1124" s="18" t="s">
        <v>314</v>
      </c>
      <c r="H1124" s="18" t="s">
        <v>95</v>
      </c>
      <c r="I1124" s="20" t="s">
        <v>96</v>
      </c>
      <c r="J1124" s="21">
        <v>1000</v>
      </c>
      <c r="K1124" s="21">
        <v>0</v>
      </c>
      <c r="L1124" s="21">
        <v>1000</v>
      </c>
      <c r="M1124" s="21">
        <v>0</v>
      </c>
      <c r="N1124" s="21">
        <v>1000</v>
      </c>
      <c r="O1124" s="21">
        <v>0</v>
      </c>
    </row>
    <row r="1125" spans="1:15" ht="24" x14ac:dyDescent="0.25">
      <c r="A1125" s="12" t="str">
        <f t="shared" si="105"/>
        <v>2</v>
      </c>
      <c r="B1125" s="13" t="str">
        <f t="shared" si="102"/>
        <v>GASTOS CORRIENTES EN BIENES Y SERVICIOS.</v>
      </c>
      <c r="C1125" s="12" t="str">
        <f t="shared" si="106"/>
        <v>22</v>
      </c>
      <c r="D1125" s="13" t="str">
        <f t="shared" si="103"/>
        <v>Material, suministros y otros.</v>
      </c>
      <c r="E1125" s="12" t="str">
        <f t="shared" si="107"/>
        <v>226</v>
      </c>
      <c r="F1125" s="13" t="str">
        <f t="shared" si="104"/>
        <v>Gastos diversos.</v>
      </c>
      <c r="G1125" s="18" t="s">
        <v>314</v>
      </c>
      <c r="H1125" s="18" t="s">
        <v>65</v>
      </c>
      <c r="I1125" s="20" t="s">
        <v>66</v>
      </c>
      <c r="J1125" s="21">
        <v>2000</v>
      </c>
      <c r="K1125" s="21">
        <v>0</v>
      </c>
      <c r="L1125" s="21">
        <v>2000</v>
      </c>
      <c r="M1125" s="21">
        <v>0</v>
      </c>
      <c r="N1125" s="21">
        <v>2000</v>
      </c>
      <c r="O1125" s="21">
        <v>0</v>
      </c>
    </row>
    <row r="1126" spans="1:15" ht="24" x14ac:dyDescent="0.25">
      <c r="A1126" s="12" t="str">
        <f t="shared" si="105"/>
        <v>2</v>
      </c>
      <c r="B1126" s="13" t="str">
        <f t="shared" si="102"/>
        <v>GASTOS CORRIENTES EN BIENES Y SERVICIOS.</v>
      </c>
      <c r="C1126" s="12" t="str">
        <f t="shared" si="106"/>
        <v>22</v>
      </c>
      <c r="D1126" s="13" t="str">
        <f t="shared" si="103"/>
        <v>Material, suministros y otros.</v>
      </c>
      <c r="E1126" s="12" t="str">
        <f t="shared" si="107"/>
        <v>227</v>
      </c>
      <c r="F1126" s="13" t="str">
        <f t="shared" si="104"/>
        <v>Trabajos realizados por otras empresas y profesionales.</v>
      </c>
      <c r="G1126" s="18" t="s">
        <v>314</v>
      </c>
      <c r="H1126" s="18" t="s">
        <v>317</v>
      </c>
      <c r="I1126" s="20" t="s">
        <v>318</v>
      </c>
      <c r="J1126" s="21">
        <v>5832705</v>
      </c>
      <c r="K1126" s="21">
        <v>500000</v>
      </c>
      <c r="L1126" s="21">
        <v>6332705</v>
      </c>
      <c r="M1126" s="21">
        <v>3403772.86</v>
      </c>
      <c r="N1126" s="21">
        <v>2928932.14</v>
      </c>
      <c r="O1126" s="21">
        <v>53.749114477919399</v>
      </c>
    </row>
    <row r="1127" spans="1:15" ht="24" x14ac:dyDescent="0.25">
      <c r="A1127" s="12" t="str">
        <f t="shared" si="105"/>
        <v>2</v>
      </c>
      <c r="B1127" s="13" t="str">
        <f t="shared" si="102"/>
        <v>GASTOS CORRIENTES EN BIENES Y SERVICIOS.</v>
      </c>
      <c r="C1127" s="12" t="str">
        <f t="shared" si="106"/>
        <v>22</v>
      </c>
      <c r="D1127" s="13" t="str">
        <f t="shared" si="103"/>
        <v>Material, suministros y otros.</v>
      </c>
      <c r="E1127" s="12" t="str">
        <f t="shared" si="107"/>
        <v>227</v>
      </c>
      <c r="F1127" s="13" t="str">
        <f t="shared" si="104"/>
        <v>Trabajos realizados por otras empresas y profesionales.</v>
      </c>
      <c r="G1127" s="18" t="s">
        <v>314</v>
      </c>
      <c r="H1127" s="18" t="s">
        <v>181</v>
      </c>
      <c r="I1127" s="20" t="s">
        <v>182</v>
      </c>
      <c r="J1127" s="21">
        <v>3000</v>
      </c>
      <c r="K1127" s="21">
        <v>0</v>
      </c>
      <c r="L1127" s="21">
        <v>3000</v>
      </c>
      <c r="M1127" s="21">
        <v>0</v>
      </c>
      <c r="N1127" s="21">
        <v>3000</v>
      </c>
      <c r="O1127" s="21">
        <v>0</v>
      </c>
    </row>
    <row r="1128" spans="1:15" ht="24" x14ac:dyDescent="0.25">
      <c r="A1128" s="12" t="str">
        <f t="shared" si="105"/>
        <v>2</v>
      </c>
      <c r="B1128" s="13" t="str">
        <f t="shared" si="102"/>
        <v>GASTOS CORRIENTES EN BIENES Y SERVICIOS.</v>
      </c>
      <c r="C1128" s="12" t="str">
        <f t="shared" si="106"/>
        <v>21</v>
      </c>
      <c r="D1128" s="13" t="str">
        <f t="shared" si="103"/>
        <v>Reparaciones, mantenimiento y conservación.</v>
      </c>
      <c r="E1128" s="12" t="str">
        <f t="shared" si="107"/>
        <v>212</v>
      </c>
      <c r="F1128" s="13" t="str">
        <f t="shared" si="104"/>
        <v>Edificios y otras construcciones.</v>
      </c>
      <c r="G1128" s="18" t="s">
        <v>314</v>
      </c>
      <c r="H1128" s="18" t="s">
        <v>145</v>
      </c>
      <c r="I1128" s="20" t="s">
        <v>146</v>
      </c>
      <c r="J1128" s="21">
        <v>6000</v>
      </c>
      <c r="K1128" s="21">
        <v>0</v>
      </c>
      <c r="L1128" s="21">
        <v>6000</v>
      </c>
      <c r="M1128" s="21">
        <v>5101</v>
      </c>
      <c r="N1128" s="21">
        <v>899</v>
      </c>
      <c r="O1128" s="21">
        <v>85.016666638327806</v>
      </c>
    </row>
    <row r="1129" spans="1:15" ht="24" x14ac:dyDescent="0.25">
      <c r="A1129" s="12" t="str">
        <f t="shared" si="105"/>
        <v>2</v>
      </c>
      <c r="B1129" s="13" t="str">
        <f t="shared" si="102"/>
        <v>GASTOS CORRIENTES EN BIENES Y SERVICIOS.</v>
      </c>
      <c r="C1129" s="12" t="str">
        <f t="shared" si="106"/>
        <v>22</v>
      </c>
      <c r="D1129" s="13" t="str">
        <f t="shared" si="103"/>
        <v>Material, suministros y otros.</v>
      </c>
      <c r="E1129" s="12" t="str">
        <f t="shared" si="107"/>
        <v>225</v>
      </c>
      <c r="F1129" s="13" t="str">
        <f t="shared" si="104"/>
        <v>Tributos.</v>
      </c>
      <c r="G1129" s="18" t="s">
        <v>319</v>
      </c>
      <c r="H1129" s="18" t="s">
        <v>203</v>
      </c>
      <c r="I1129" s="20" t="s">
        <v>204</v>
      </c>
      <c r="J1129" s="21">
        <v>52000</v>
      </c>
      <c r="K1129" s="21">
        <v>0</v>
      </c>
      <c r="L1129" s="21">
        <v>52000</v>
      </c>
      <c r="M1129" s="21">
        <v>0</v>
      </c>
      <c r="N1129" s="21">
        <v>52000</v>
      </c>
      <c r="O1129" s="21">
        <v>0</v>
      </c>
    </row>
    <row r="1130" spans="1:15" ht="24" x14ac:dyDescent="0.25">
      <c r="A1130" s="12" t="str">
        <f t="shared" si="105"/>
        <v>2</v>
      </c>
      <c r="B1130" s="13" t="str">
        <f t="shared" si="102"/>
        <v>GASTOS CORRIENTES EN BIENES Y SERVICIOS.</v>
      </c>
      <c r="C1130" s="12" t="str">
        <f t="shared" si="106"/>
        <v>22</v>
      </c>
      <c r="D1130" s="13" t="str">
        <f t="shared" si="103"/>
        <v>Material, suministros y otros.</v>
      </c>
      <c r="E1130" s="12" t="str">
        <f t="shared" si="107"/>
        <v>225</v>
      </c>
      <c r="F1130" s="13" t="str">
        <f t="shared" si="104"/>
        <v>Tributos.</v>
      </c>
      <c r="G1130" s="18" t="s">
        <v>320</v>
      </c>
      <c r="H1130" s="18" t="s">
        <v>203</v>
      </c>
      <c r="I1130" s="20" t="s">
        <v>204</v>
      </c>
      <c r="J1130" s="21">
        <v>600000</v>
      </c>
      <c r="K1130" s="21">
        <v>1300000</v>
      </c>
      <c r="L1130" s="21">
        <v>1900000</v>
      </c>
      <c r="M1130" s="21">
        <v>527064.59</v>
      </c>
      <c r="N1130" s="21">
        <v>1372935.4100000001</v>
      </c>
      <c r="O1130" s="21">
        <v>27.740241578918202</v>
      </c>
    </row>
    <row r="1131" spans="1:15" ht="24" x14ac:dyDescent="0.25">
      <c r="A1131" s="12" t="str">
        <f t="shared" si="105"/>
        <v>2</v>
      </c>
      <c r="B1131" s="13" t="str">
        <f t="shared" si="102"/>
        <v>GASTOS CORRIENTES EN BIENES Y SERVICIOS.</v>
      </c>
      <c r="C1131" s="12" t="str">
        <f t="shared" si="106"/>
        <v>22</v>
      </c>
      <c r="D1131" s="13" t="str">
        <f t="shared" si="103"/>
        <v>Material, suministros y otros.</v>
      </c>
      <c r="E1131" s="12" t="str">
        <f t="shared" si="107"/>
        <v>226</v>
      </c>
      <c r="F1131" s="13" t="str">
        <f t="shared" si="104"/>
        <v>Gastos diversos.</v>
      </c>
      <c r="G1131" s="18" t="s">
        <v>321</v>
      </c>
      <c r="H1131" s="18" t="s">
        <v>177</v>
      </c>
      <c r="I1131" s="20" t="s">
        <v>178</v>
      </c>
      <c r="J1131" s="21">
        <v>2000</v>
      </c>
      <c r="K1131" s="21">
        <v>0</v>
      </c>
      <c r="L1131" s="21">
        <v>2000</v>
      </c>
      <c r="M1131" s="21">
        <v>0</v>
      </c>
      <c r="N1131" s="21">
        <v>2000</v>
      </c>
      <c r="O1131" s="21">
        <v>0</v>
      </c>
    </row>
    <row r="1132" spans="1:15" ht="24" x14ac:dyDescent="0.25">
      <c r="A1132" s="12" t="str">
        <f t="shared" si="105"/>
        <v>2</v>
      </c>
      <c r="B1132" s="13" t="str">
        <f t="shared" si="102"/>
        <v>GASTOS CORRIENTES EN BIENES Y SERVICIOS.</v>
      </c>
      <c r="C1132" s="12" t="str">
        <f t="shared" si="106"/>
        <v>22</v>
      </c>
      <c r="D1132" s="13" t="str">
        <f t="shared" si="103"/>
        <v>Material, suministros y otros.</v>
      </c>
      <c r="E1132" s="12" t="str">
        <f t="shared" si="107"/>
        <v>224</v>
      </c>
      <c r="F1132" s="13" t="str">
        <f t="shared" si="104"/>
        <v>Primas de seguros.</v>
      </c>
      <c r="G1132" s="18" t="s">
        <v>321</v>
      </c>
      <c r="H1132" s="18" t="s">
        <v>171</v>
      </c>
      <c r="I1132" s="20" t="s">
        <v>172</v>
      </c>
      <c r="J1132" s="21">
        <v>6650</v>
      </c>
      <c r="K1132" s="21">
        <v>0</v>
      </c>
      <c r="L1132" s="21">
        <v>6650</v>
      </c>
      <c r="M1132" s="21">
        <v>5485.84</v>
      </c>
      <c r="N1132" s="21">
        <v>1164.1599999999999</v>
      </c>
      <c r="O1132" s="21">
        <v>82.49</v>
      </c>
    </row>
    <row r="1133" spans="1:15" ht="24" x14ac:dyDescent="0.25">
      <c r="A1133" s="12" t="str">
        <f t="shared" si="105"/>
        <v>2</v>
      </c>
      <c r="B1133" s="13" t="str">
        <f t="shared" si="102"/>
        <v>GASTOS CORRIENTES EN BIENES Y SERVICIOS.</v>
      </c>
      <c r="C1133" s="12" t="str">
        <f t="shared" si="106"/>
        <v>22</v>
      </c>
      <c r="D1133" s="13" t="str">
        <f t="shared" si="103"/>
        <v>Material, suministros y otros.</v>
      </c>
      <c r="E1133" s="12" t="str">
        <f t="shared" si="107"/>
        <v>220</v>
      </c>
      <c r="F1133" s="13" t="str">
        <f t="shared" si="104"/>
        <v>Material de oficina.</v>
      </c>
      <c r="G1133" s="18" t="s">
        <v>321</v>
      </c>
      <c r="H1133" s="18" t="s">
        <v>119</v>
      </c>
      <c r="I1133" s="20" t="s">
        <v>120</v>
      </c>
      <c r="J1133" s="21">
        <v>0</v>
      </c>
      <c r="K1133" s="21">
        <v>0</v>
      </c>
      <c r="L1133" s="21">
        <v>0</v>
      </c>
      <c r="M1133" s="21">
        <v>1841.81</v>
      </c>
      <c r="N1133" s="21">
        <v>-1841.81</v>
      </c>
      <c r="O1133" s="21">
        <v>0</v>
      </c>
    </row>
    <row r="1134" spans="1:15" ht="24" x14ac:dyDescent="0.25">
      <c r="A1134" s="12" t="str">
        <f t="shared" si="105"/>
        <v>2</v>
      </c>
      <c r="B1134" s="13" t="str">
        <f t="shared" si="102"/>
        <v>GASTOS CORRIENTES EN BIENES Y SERVICIOS.</v>
      </c>
      <c r="C1134" s="12" t="str">
        <f t="shared" si="106"/>
        <v>22</v>
      </c>
      <c r="D1134" s="13" t="str">
        <f t="shared" si="103"/>
        <v>Material, suministros y otros.</v>
      </c>
      <c r="E1134" s="12" t="str">
        <f t="shared" si="107"/>
        <v>227</v>
      </c>
      <c r="F1134" s="13" t="str">
        <f t="shared" si="104"/>
        <v>Trabajos realizados por otras empresas y profesionales.</v>
      </c>
      <c r="G1134" s="18" t="s">
        <v>321</v>
      </c>
      <c r="H1134" s="18" t="s">
        <v>322</v>
      </c>
      <c r="I1134" s="20" t="s">
        <v>323</v>
      </c>
      <c r="J1134" s="21">
        <v>5832705</v>
      </c>
      <c r="K1134" s="21">
        <v>500000</v>
      </c>
      <c r="L1134" s="21">
        <v>6332705</v>
      </c>
      <c r="M1134" s="21">
        <v>2430293.65</v>
      </c>
      <c r="N1134" s="21">
        <v>3902411.35</v>
      </c>
      <c r="O1134" s="21">
        <v>38.376865020543903</v>
      </c>
    </row>
    <row r="1135" spans="1:15" ht="24" x14ac:dyDescent="0.25">
      <c r="A1135" s="12" t="str">
        <f t="shared" si="105"/>
        <v>2</v>
      </c>
      <c r="B1135" s="13" t="str">
        <f t="shared" si="102"/>
        <v>GASTOS CORRIENTES EN BIENES Y SERVICIOS.</v>
      </c>
      <c r="C1135" s="12" t="str">
        <f t="shared" si="106"/>
        <v>22</v>
      </c>
      <c r="D1135" s="13" t="str">
        <f t="shared" si="103"/>
        <v>Material, suministros y otros.</v>
      </c>
      <c r="E1135" s="12" t="str">
        <f t="shared" si="107"/>
        <v>221</v>
      </c>
      <c r="F1135" s="13" t="str">
        <f t="shared" si="104"/>
        <v>Suministros.</v>
      </c>
      <c r="G1135" s="18" t="s">
        <v>321</v>
      </c>
      <c r="H1135" s="18" t="s">
        <v>91</v>
      </c>
      <c r="I1135" s="20" t="s">
        <v>92</v>
      </c>
      <c r="J1135" s="21">
        <v>3000</v>
      </c>
      <c r="K1135" s="21">
        <v>0</v>
      </c>
      <c r="L1135" s="21">
        <v>3000</v>
      </c>
      <c r="M1135" s="21">
        <v>0</v>
      </c>
      <c r="N1135" s="21">
        <v>3000</v>
      </c>
      <c r="O1135" s="21">
        <v>0</v>
      </c>
    </row>
    <row r="1136" spans="1:15" ht="24" x14ac:dyDescent="0.25">
      <c r="A1136" s="12" t="str">
        <f t="shared" si="105"/>
        <v>2</v>
      </c>
      <c r="B1136" s="13" t="str">
        <f t="shared" si="102"/>
        <v>GASTOS CORRIENTES EN BIENES Y SERVICIOS.</v>
      </c>
      <c r="C1136" s="12" t="str">
        <f t="shared" si="106"/>
        <v>22</v>
      </c>
      <c r="D1136" s="13" t="str">
        <f t="shared" si="103"/>
        <v>Material, suministros y otros.</v>
      </c>
      <c r="E1136" s="12" t="str">
        <f t="shared" si="107"/>
        <v>221</v>
      </c>
      <c r="F1136" s="13" t="str">
        <f t="shared" si="104"/>
        <v>Suministros.</v>
      </c>
      <c r="G1136" s="18" t="s">
        <v>321</v>
      </c>
      <c r="H1136" s="18" t="s">
        <v>161</v>
      </c>
      <c r="I1136" s="20" t="s">
        <v>162</v>
      </c>
      <c r="J1136" s="21">
        <v>2500</v>
      </c>
      <c r="K1136" s="21">
        <v>0</v>
      </c>
      <c r="L1136" s="21">
        <v>2500</v>
      </c>
      <c r="M1136" s="21">
        <v>0</v>
      </c>
      <c r="N1136" s="21">
        <v>2500</v>
      </c>
      <c r="O1136" s="21">
        <v>0</v>
      </c>
    </row>
    <row r="1137" spans="1:15" ht="24" x14ac:dyDescent="0.25">
      <c r="A1137" s="12" t="str">
        <f t="shared" si="105"/>
        <v>2</v>
      </c>
      <c r="B1137" s="13" t="str">
        <f t="shared" si="102"/>
        <v>GASTOS CORRIENTES EN BIENES Y SERVICIOS.</v>
      </c>
      <c r="C1137" s="12" t="str">
        <f t="shared" si="106"/>
        <v>22</v>
      </c>
      <c r="D1137" s="13" t="str">
        <f t="shared" si="103"/>
        <v>Material, suministros y otros.</v>
      </c>
      <c r="E1137" s="12" t="str">
        <f t="shared" si="107"/>
        <v>227</v>
      </c>
      <c r="F1137" s="13" t="str">
        <f t="shared" si="104"/>
        <v>Trabajos realizados por otras empresas y profesionales.</v>
      </c>
      <c r="G1137" s="18" t="s">
        <v>321</v>
      </c>
      <c r="H1137" s="18" t="s">
        <v>973</v>
      </c>
      <c r="I1137" s="20" t="s">
        <v>974</v>
      </c>
      <c r="J1137" s="21">
        <v>10</v>
      </c>
      <c r="K1137" s="21">
        <v>0</v>
      </c>
      <c r="L1137" s="21">
        <v>10</v>
      </c>
      <c r="M1137" s="21">
        <v>0</v>
      </c>
      <c r="N1137" s="21">
        <v>10</v>
      </c>
      <c r="O1137" s="21">
        <v>0</v>
      </c>
    </row>
    <row r="1138" spans="1:15" ht="24" x14ac:dyDescent="0.25">
      <c r="A1138" s="12" t="str">
        <f t="shared" si="105"/>
        <v>2</v>
      </c>
      <c r="B1138" s="13" t="str">
        <f t="shared" si="102"/>
        <v>GASTOS CORRIENTES EN BIENES Y SERVICIOS.</v>
      </c>
      <c r="C1138" s="12" t="str">
        <f t="shared" si="106"/>
        <v>22</v>
      </c>
      <c r="D1138" s="13" t="str">
        <f t="shared" si="103"/>
        <v>Material, suministros y otros.</v>
      </c>
      <c r="E1138" s="12" t="str">
        <f t="shared" si="107"/>
        <v>221</v>
      </c>
      <c r="F1138" s="13" t="str">
        <f t="shared" si="104"/>
        <v>Suministros.</v>
      </c>
      <c r="G1138" s="18" t="s">
        <v>321</v>
      </c>
      <c r="H1138" s="18" t="s">
        <v>159</v>
      </c>
      <c r="I1138" s="20" t="s">
        <v>160</v>
      </c>
      <c r="J1138" s="21">
        <v>10000</v>
      </c>
      <c r="K1138" s="21">
        <v>1192.32</v>
      </c>
      <c r="L1138" s="21">
        <v>11192.32</v>
      </c>
      <c r="M1138" s="21">
        <v>2387.11</v>
      </c>
      <c r="N1138" s="21">
        <v>8805.2099999999991</v>
      </c>
      <c r="O1138" s="21">
        <v>21.328107126792599</v>
      </c>
    </row>
    <row r="1139" spans="1:15" ht="36" x14ac:dyDescent="0.25">
      <c r="A1139" s="12" t="str">
        <f t="shared" si="105"/>
        <v>2</v>
      </c>
      <c r="B1139" s="13" t="str">
        <f t="shared" si="102"/>
        <v>GASTOS CORRIENTES EN BIENES Y SERVICIOS.</v>
      </c>
      <c r="C1139" s="12" t="str">
        <f t="shared" si="106"/>
        <v>21</v>
      </c>
      <c r="D1139" s="13" t="str">
        <f t="shared" si="103"/>
        <v>Reparaciones, mantenimiento y conservación.</v>
      </c>
      <c r="E1139" s="12" t="str">
        <f t="shared" si="107"/>
        <v>214</v>
      </c>
      <c r="F1139" s="13" t="str">
        <f t="shared" si="104"/>
        <v>Elementos de transporte.</v>
      </c>
      <c r="G1139" s="18" t="s">
        <v>321</v>
      </c>
      <c r="H1139" s="18" t="s">
        <v>151</v>
      </c>
      <c r="I1139" s="20" t="s">
        <v>152</v>
      </c>
      <c r="J1139" s="21">
        <v>8893</v>
      </c>
      <c r="K1139" s="21">
        <v>2210.9899999999998</v>
      </c>
      <c r="L1139" s="21">
        <v>11103.99</v>
      </c>
      <c r="M1139" s="21">
        <v>330.02</v>
      </c>
      <c r="N1139" s="21">
        <v>10773.97</v>
      </c>
      <c r="O1139" s="21">
        <v>2.9720848086188698</v>
      </c>
    </row>
    <row r="1140" spans="1:15" ht="36" x14ac:dyDescent="0.25">
      <c r="A1140" s="12" t="str">
        <f t="shared" si="105"/>
        <v>2</v>
      </c>
      <c r="B1140" s="13" t="str">
        <f t="shared" si="102"/>
        <v>GASTOS CORRIENTES EN BIENES Y SERVICIOS.</v>
      </c>
      <c r="C1140" s="12" t="str">
        <f t="shared" si="106"/>
        <v>21</v>
      </c>
      <c r="D1140" s="13" t="str">
        <f t="shared" si="103"/>
        <v>Reparaciones, mantenimiento y conservación.</v>
      </c>
      <c r="E1140" s="12" t="str">
        <f t="shared" si="107"/>
        <v>210</v>
      </c>
      <c r="F1140" s="13" t="str">
        <f t="shared" si="104"/>
        <v>Infraestructuras y bienes naturales.</v>
      </c>
      <c r="G1140" s="18" t="s">
        <v>321</v>
      </c>
      <c r="H1140" s="18" t="s">
        <v>315</v>
      </c>
      <c r="I1140" s="20" t="s">
        <v>316</v>
      </c>
      <c r="J1140" s="21">
        <v>5500</v>
      </c>
      <c r="K1140" s="21">
        <v>0</v>
      </c>
      <c r="L1140" s="21">
        <v>5500</v>
      </c>
      <c r="M1140" s="21">
        <v>0</v>
      </c>
      <c r="N1140" s="21">
        <v>5500</v>
      </c>
      <c r="O1140" s="21">
        <v>0</v>
      </c>
    </row>
    <row r="1141" spans="1:15" ht="24" x14ac:dyDescent="0.25">
      <c r="A1141" s="12" t="str">
        <f t="shared" si="105"/>
        <v>2</v>
      </c>
      <c r="B1141" s="13" t="str">
        <f t="shared" si="102"/>
        <v>GASTOS CORRIENTES EN BIENES Y SERVICIOS.</v>
      </c>
      <c r="C1141" s="12" t="str">
        <f t="shared" si="106"/>
        <v>22</v>
      </c>
      <c r="D1141" s="13" t="str">
        <f t="shared" si="103"/>
        <v>Material, suministros y otros.</v>
      </c>
      <c r="E1141" s="12" t="str">
        <f t="shared" si="107"/>
        <v>227</v>
      </c>
      <c r="F1141" s="13" t="str">
        <f t="shared" si="104"/>
        <v>Trabajos realizados por otras empresas y profesionales.</v>
      </c>
      <c r="G1141" s="18" t="s">
        <v>321</v>
      </c>
      <c r="H1141" s="18" t="s">
        <v>181</v>
      </c>
      <c r="I1141" s="20" t="s">
        <v>182</v>
      </c>
      <c r="J1141" s="21">
        <v>3000</v>
      </c>
      <c r="K1141" s="21">
        <v>0</v>
      </c>
      <c r="L1141" s="21">
        <v>3000</v>
      </c>
      <c r="M1141" s="21">
        <v>0</v>
      </c>
      <c r="N1141" s="21">
        <v>3000</v>
      </c>
      <c r="O1141" s="21">
        <v>0</v>
      </c>
    </row>
    <row r="1142" spans="1:15" ht="24" x14ac:dyDescent="0.25">
      <c r="A1142" s="12" t="str">
        <f t="shared" si="105"/>
        <v>2</v>
      </c>
      <c r="B1142" s="13" t="str">
        <f t="shared" si="102"/>
        <v>GASTOS CORRIENTES EN BIENES Y SERVICIOS.</v>
      </c>
      <c r="C1142" s="12" t="str">
        <f t="shared" si="106"/>
        <v>21</v>
      </c>
      <c r="D1142" s="13" t="str">
        <f t="shared" si="103"/>
        <v>Reparaciones, mantenimiento y conservación.</v>
      </c>
      <c r="E1142" s="12" t="str">
        <f t="shared" si="107"/>
        <v>212</v>
      </c>
      <c r="F1142" s="13" t="str">
        <f t="shared" si="104"/>
        <v>Edificios y otras construcciones.</v>
      </c>
      <c r="G1142" s="18" t="s">
        <v>321</v>
      </c>
      <c r="H1142" s="18" t="s">
        <v>145</v>
      </c>
      <c r="I1142" s="20" t="s">
        <v>146</v>
      </c>
      <c r="J1142" s="21">
        <v>4800</v>
      </c>
      <c r="K1142" s="21">
        <v>0</v>
      </c>
      <c r="L1142" s="21">
        <v>4800</v>
      </c>
      <c r="M1142" s="21">
        <v>0</v>
      </c>
      <c r="N1142" s="21">
        <v>4800</v>
      </c>
      <c r="O1142" s="21">
        <v>0</v>
      </c>
    </row>
    <row r="1143" spans="1:15" ht="24" x14ac:dyDescent="0.25">
      <c r="A1143" s="12" t="str">
        <f t="shared" si="105"/>
        <v>1</v>
      </c>
      <c r="B1143" s="13" t="str">
        <f t="shared" si="102"/>
        <v>GASTOS DE PERSONAL.</v>
      </c>
      <c r="C1143" s="12" t="str">
        <f t="shared" si="106"/>
        <v>13</v>
      </c>
      <c r="D1143" s="13" t="str">
        <f t="shared" si="103"/>
        <v>Personal Laboral.</v>
      </c>
      <c r="E1143" s="12" t="str">
        <f t="shared" si="107"/>
        <v>131</v>
      </c>
      <c r="F1143" s="13" t="str">
        <f t="shared" si="104"/>
        <v>Laboral temporal.</v>
      </c>
      <c r="G1143" s="18" t="s">
        <v>321</v>
      </c>
      <c r="H1143" s="18" t="s">
        <v>244</v>
      </c>
      <c r="I1143" s="20" t="s">
        <v>245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</row>
    <row r="1144" spans="1:15" x14ac:dyDescent="0.25">
      <c r="A1144" s="12" t="str">
        <f t="shared" si="105"/>
        <v>1</v>
      </c>
      <c r="B1144" s="13" t="str">
        <f t="shared" si="102"/>
        <v>GASTOS DE PERSONAL.</v>
      </c>
      <c r="C1144" s="12" t="str">
        <f t="shared" si="106"/>
        <v>15</v>
      </c>
      <c r="D1144" s="13" t="str">
        <f t="shared" si="103"/>
        <v>Incentivos al rendimiento.</v>
      </c>
      <c r="E1144" s="12" t="str">
        <f t="shared" si="107"/>
        <v>151</v>
      </c>
      <c r="F1144" s="13" t="str">
        <f t="shared" si="104"/>
        <v>Gratificaciones.</v>
      </c>
      <c r="G1144" s="18" t="s">
        <v>321</v>
      </c>
      <c r="H1144" s="18" t="s">
        <v>51</v>
      </c>
      <c r="I1144" s="20" t="s">
        <v>52</v>
      </c>
      <c r="J1144" s="21">
        <v>10</v>
      </c>
      <c r="K1144" s="21">
        <v>0</v>
      </c>
      <c r="L1144" s="21">
        <v>10</v>
      </c>
      <c r="M1144" s="21">
        <v>2258.4899999999998</v>
      </c>
      <c r="N1144" s="21">
        <v>-2248.4899999999998</v>
      </c>
      <c r="O1144" s="21">
        <v>22584.8954830207</v>
      </c>
    </row>
    <row r="1145" spans="1:15" x14ac:dyDescent="0.25">
      <c r="A1145" s="12" t="str">
        <f t="shared" si="105"/>
        <v>1</v>
      </c>
      <c r="B1145" s="13" t="str">
        <f t="shared" si="102"/>
        <v>GASTOS DE PERSONAL.</v>
      </c>
      <c r="C1145" s="12" t="str">
        <f t="shared" si="106"/>
        <v>14</v>
      </c>
      <c r="D1145" s="13" t="str">
        <f t="shared" si="103"/>
        <v>Otro personal.</v>
      </c>
      <c r="E1145" s="12" t="str">
        <f t="shared" si="107"/>
        <v>143</v>
      </c>
      <c r="F1145" s="13" t="str">
        <f t="shared" si="104"/>
        <v>Otro personal.</v>
      </c>
      <c r="G1145" s="18" t="s">
        <v>321</v>
      </c>
      <c r="H1145" s="18" t="s">
        <v>89</v>
      </c>
      <c r="I1145" s="20" t="s">
        <v>90</v>
      </c>
      <c r="J1145" s="21">
        <v>10</v>
      </c>
      <c r="K1145" s="21">
        <v>0</v>
      </c>
      <c r="L1145" s="21">
        <v>10</v>
      </c>
      <c r="M1145" s="21">
        <v>0</v>
      </c>
      <c r="N1145" s="21">
        <v>10</v>
      </c>
      <c r="O1145" s="21">
        <v>0</v>
      </c>
    </row>
    <row r="1146" spans="1:15" ht="36" x14ac:dyDescent="0.25">
      <c r="A1146" s="12" t="str">
        <f t="shared" si="105"/>
        <v>1</v>
      </c>
      <c r="B1146" s="13" t="str">
        <f t="shared" si="102"/>
        <v>GASTOS DE PERSONAL.</v>
      </c>
      <c r="C1146" s="12" t="str">
        <f t="shared" si="106"/>
        <v>13</v>
      </c>
      <c r="D1146" s="13" t="str">
        <f t="shared" si="103"/>
        <v>Personal Laboral.</v>
      </c>
      <c r="E1146" s="12" t="str">
        <f t="shared" si="107"/>
        <v>131</v>
      </c>
      <c r="F1146" s="13" t="str">
        <f t="shared" si="104"/>
        <v>Laboral temporal.</v>
      </c>
      <c r="G1146" s="18" t="s">
        <v>321</v>
      </c>
      <c r="H1146" s="18" t="s">
        <v>87</v>
      </c>
      <c r="I1146" s="20" t="s">
        <v>88</v>
      </c>
      <c r="J1146" s="21">
        <v>10</v>
      </c>
      <c r="K1146" s="21">
        <v>0</v>
      </c>
      <c r="L1146" s="21">
        <v>10</v>
      </c>
      <c r="M1146" s="21">
        <v>0</v>
      </c>
      <c r="N1146" s="21">
        <v>10</v>
      </c>
      <c r="O1146" s="21">
        <v>0</v>
      </c>
    </row>
    <row r="1147" spans="1:15" ht="24" x14ac:dyDescent="0.25">
      <c r="A1147" s="12" t="str">
        <f t="shared" si="105"/>
        <v>1</v>
      </c>
      <c r="B1147" s="13" t="str">
        <f t="shared" si="102"/>
        <v>GASTOS DE PERSONAL.</v>
      </c>
      <c r="C1147" s="12" t="str">
        <f t="shared" si="106"/>
        <v>12</v>
      </c>
      <c r="D1147" s="13" t="str">
        <f t="shared" si="103"/>
        <v>Personal Funcionario.</v>
      </c>
      <c r="E1147" s="12" t="str">
        <f t="shared" si="107"/>
        <v>120</v>
      </c>
      <c r="F1147" s="13" t="str">
        <f t="shared" si="104"/>
        <v>Retribuciones básicas.</v>
      </c>
      <c r="G1147" s="18" t="s">
        <v>321</v>
      </c>
      <c r="H1147" s="18" t="s">
        <v>37</v>
      </c>
      <c r="I1147" s="20" t="s">
        <v>38</v>
      </c>
      <c r="J1147" s="21">
        <v>10544</v>
      </c>
      <c r="K1147" s="21">
        <v>0</v>
      </c>
      <c r="L1147" s="21">
        <v>10544</v>
      </c>
      <c r="M1147" s="21">
        <v>5619.57</v>
      </c>
      <c r="N1147" s="21">
        <v>4924.43</v>
      </c>
      <c r="O1147" s="21">
        <v>53.296377076385397</v>
      </c>
    </row>
    <row r="1148" spans="1:15" ht="24" x14ac:dyDescent="0.25">
      <c r="A1148" s="12" t="str">
        <f t="shared" si="105"/>
        <v>1</v>
      </c>
      <c r="B1148" s="13" t="str">
        <f t="shared" si="102"/>
        <v>GASTOS DE PERSONAL.</v>
      </c>
      <c r="C1148" s="12" t="str">
        <f t="shared" si="106"/>
        <v>13</v>
      </c>
      <c r="D1148" s="13" t="str">
        <f t="shared" si="103"/>
        <v>Personal Laboral.</v>
      </c>
      <c r="E1148" s="12" t="str">
        <f t="shared" si="107"/>
        <v>130</v>
      </c>
      <c r="F1148" s="13" t="str">
        <f t="shared" si="104"/>
        <v>Laboral Fijo.</v>
      </c>
      <c r="G1148" s="18" t="s">
        <v>321</v>
      </c>
      <c r="H1148" s="18" t="s">
        <v>77</v>
      </c>
      <c r="I1148" s="20" t="s">
        <v>78</v>
      </c>
      <c r="J1148" s="21">
        <v>349443</v>
      </c>
      <c r="K1148" s="21">
        <v>0</v>
      </c>
      <c r="L1148" s="21">
        <v>349443</v>
      </c>
      <c r="M1148" s="21">
        <v>134084.51999999999</v>
      </c>
      <c r="N1148" s="21">
        <v>215358.48</v>
      </c>
      <c r="O1148" s="21">
        <v>38.370927447175198</v>
      </c>
    </row>
    <row r="1149" spans="1:15" ht="24" x14ac:dyDescent="0.25">
      <c r="A1149" s="12" t="str">
        <f t="shared" si="105"/>
        <v>1</v>
      </c>
      <c r="B1149" s="13" t="str">
        <f t="shared" si="102"/>
        <v>GASTOS DE PERSONAL.</v>
      </c>
      <c r="C1149" s="12" t="str">
        <f t="shared" si="106"/>
        <v>12</v>
      </c>
      <c r="D1149" s="13" t="str">
        <f t="shared" si="103"/>
        <v>Personal Funcionario.</v>
      </c>
      <c r="E1149" s="12" t="str">
        <f t="shared" si="107"/>
        <v>121</v>
      </c>
      <c r="F1149" s="13" t="str">
        <f t="shared" si="104"/>
        <v>Retribuciones complementarias.</v>
      </c>
      <c r="G1149" s="18" t="s">
        <v>321</v>
      </c>
      <c r="H1149" s="18" t="s">
        <v>47</v>
      </c>
      <c r="I1149" s="20" t="s">
        <v>48</v>
      </c>
      <c r="J1149" s="21">
        <v>17609</v>
      </c>
      <c r="K1149" s="21">
        <v>6685.88</v>
      </c>
      <c r="L1149" s="21">
        <v>24294.880000000001</v>
      </c>
      <c r="M1149" s="21">
        <v>9304.89</v>
      </c>
      <c r="N1149" s="21">
        <v>14989.990000000002</v>
      </c>
      <c r="O1149" s="21">
        <v>38.299798143617103</v>
      </c>
    </row>
    <row r="1150" spans="1:15" ht="24" x14ac:dyDescent="0.25">
      <c r="A1150" s="12" t="str">
        <f t="shared" si="105"/>
        <v>1</v>
      </c>
      <c r="B1150" s="13" t="str">
        <f t="shared" si="102"/>
        <v>GASTOS DE PERSONAL.</v>
      </c>
      <c r="C1150" s="12" t="str">
        <f t="shared" si="106"/>
        <v>12</v>
      </c>
      <c r="D1150" s="13" t="str">
        <f t="shared" si="103"/>
        <v>Personal Funcionario.</v>
      </c>
      <c r="E1150" s="12" t="str">
        <f t="shared" si="107"/>
        <v>121</v>
      </c>
      <c r="F1150" s="13" t="str">
        <f t="shared" si="104"/>
        <v>Retribuciones complementarias.</v>
      </c>
      <c r="G1150" s="18" t="s">
        <v>321</v>
      </c>
      <c r="H1150" s="18" t="s">
        <v>45</v>
      </c>
      <c r="I1150" s="20" t="s">
        <v>46</v>
      </c>
      <c r="J1150" s="21">
        <v>6439</v>
      </c>
      <c r="K1150" s="21">
        <v>0</v>
      </c>
      <c r="L1150" s="21">
        <v>6439</v>
      </c>
      <c r="M1150" s="21">
        <v>3533.99</v>
      </c>
      <c r="N1150" s="21">
        <v>2905.01</v>
      </c>
      <c r="O1150" s="21">
        <v>54.884143483496203</v>
      </c>
    </row>
    <row r="1151" spans="1:15" ht="24" x14ac:dyDescent="0.25">
      <c r="A1151" s="12" t="str">
        <f t="shared" si="105"/>
        <v>1</v>
      </c>
      <c r="B1151" s="13" t="str">
        <f t="shared" si="102"/>
        <v>GASTOS DE PERSONAL.</v>
      </c>
      <c r="C1151" s="12" t="str">
        <f t="shared" si="106"/>
        <v>12</v>
      </c>
      <c r="D1151" s="13" t="str">
        <f t="shared" si="103"/>
        <v>Personal Funcionario.</v>
      </c>
      <c r="E1151" s="12" t="str">
        <f t="shared" si="107"/>
        <v>120</v>
      </c>
      <c r="F1151" s="13" t="str">
        <f t="shared" si="104"/>
        <v>Retribuciones básicas.</v>
      </c>
      <c r="G1151" s="18" t="s">
        <v>321</v>
      </c>
      <c r="H1151" s="18" t="s">
        <v>43</v>
      </c>
      <c r="I1151" s="20" t="s">
        <v>44</v>
      </c>
      <c r="J1151" s="21">
        <v>2592</v>
      </c>
      <c r="K1151" s="21">
        <v>0</v>
      </c>
      <c r="L1151" s="21">
        <v>2592</v>
      </c>
      <c r="M1151" s="21">
        <v>1511.9</v>
      </c>
      <c r="N1151" s="21">
        <v>1080.0999999999999</v>
      </c>
      <c r="O1151" s="21">
        <v>58.329475263634698</v>
      </c>
    </row>
    <row r="1152" spans="1:15" x14ac:dyDescent="0.25">
      <c r="A1152" s="12" t="str">
        <f t="shared" si="105"/>
        <v>1</v>
      </c>
      <c r="B1152" s="13" t="str">
        <f t="shared" si="102"/>
        <v>GASTOS DE PERSONAL.</v>
      </c>
      <c r="C1152" s="12" t="str">
        <f t="shared" si="106"/>
        <v>12</v>
      </c>
      <c r="D1152" s="13" t="str">
        <f t="shared" si="103"/>
        <v>Personal Funcionario.</v>
      </c>
      <c r="E1152" s="12" t="str">
        <f t="shared" si="107"/>
        <v>120</v>
      </c>
      <c r="F1152" s="13" t="str">
        <f t="shared" si="104"/>
        <v>Retribuciones básicas.</v>
      </c>
      <c r="G1152" s="18" t="s">
        <v>321</v>
      </c>
      <c r="H1152" s="18" t="s">
        <v>41</v>
      </c>
      <c r="I1152" s="20" t="s">
        <v>42</v>
      </c>
      <c r="J1152" s="21">
        <v>10</v>
      </c>
      <c r="K1152" s="21">
        <v>0</v>
      </c>
      <c r="L1152" s="21">
        <v>10</v>
      </c>
      <c r="M1152" s="21">
        <v>705.06</v>
      </c>
      <c r="N1152" s="21">
        <v>-695.06</v>
      </c>
      <c r="O1152" s="21">
        <v>7050.5985898802101</v>
      </c>
    </row>
    <row r="1153" spans="1:15" ht="24" x14ac:dyDescent="0.25">
      <c r="A1153" s="12" t="str">
        <f t="shared" si="105"/>
        <v>1</v>
      </c>
      <c r="B1153" s="13" t="str">
        <f t="shared" si="102"/>
        <v>GASTOS DE PERSONAL.</v>
      </c>
      <c r="C1153" s="12" t="str">
        <f t="shared" si="106"/>
        <v>12</v>
      </c>
      <c r="D1153" s="13" t="str">
        <f t="shared" si="103"/>
        <v>Personal Funcionario.</v>
      </c>
      <c r="E1153" s="12" t="str">
        <f t="shared" si="107"/>
        <v>120</v>
      </c>
      <c r="F1153" s="13" t="str">
        <f t="shared" si="104"/>
        <v>Retribuciones básicas.</v>
      </c>
      <c r="G1153" s="18" t="s">
        <v>321</v>
      </c>
      <c r="H1153" s="18" t="s">
        <v>73</v>
      </c>
      <c r="I1153" s="20" t="s">
        <v>74</v>
      </c>
      <c r="J1153" s="21">
        <v>10</v>
      </c>
      <c r="K1153" s="21">
        <v>0</v>
      </c>
      <c r="L1153" s="21">
        <v>10</v>
      </c>
      <c r="M1153" s="21">
        <v>0</v>
      </c>
      <c r="N1153" s="21">
        <v>10</v>
      </c>
      <c r="O1153" s="21">
        <v>0</v>
      </c>
    </row>
    <row r="1154" spans="1:15" ht="24" x14ac:dyDescent="0.25">
      <c r="A1154" s="12" t="str">
        <f t="shared" si="105"/>
        <v>1</v>
      </c>
      <c r="B1154" s="13" t="str">
        <f t="shared" ref="B1154:B1217" si="108">VLOOKUP(A1154*1,$A$2224:$B$2588,2,0)</f>
        <v>GASTOS DE PERSONAL.</v>
      </c>
      <c r="C1154" s="12" t="str">
        <f t="shared" si="106"/>
        <v>16</v>
      </c>
      <c r="D1154" s="13" t="str">
        <f t="shared" ref="D1154:D1217" si="109">VLOOKUP(C1154*1,$A$2224:$B$2588,2,0)</f>
        <v>Cuotas, prestaciones y gastos sociales a cargo del empleador.</v>
      </c>
      <c r="E1154" s="12" t="str">
        <f t="shared" si="107"/>
        <v>162</v>
      </c>
      <c r="F1154" s="13" t="str">
        <f t="shared" ref="F1154:F1217" si="110">VLOOKUP(E1154*1,$A$2224:$B$2588,2,0)</f>
        <v>Gastos sociales del personal.</v>
      </c>
      <c r="G1154" s="18" t="s">
        <v>321</v>
      </c>
      <c r="H1154" s="18" t="s">
        <v>16</v>
      </c>
      <c r="I1154" s="20" t="s">
        <v>17</v>
      </c>
      <c r="J1154" s="21">
        <v>1492</v>
      </c>
      <c r="K1154" s="21">
        <v>0</v>
      </c>
      <c r="L1154" s="21">
        <v>1492</v>
      </c>
      <c r="M1154" s="21">
        <v>0</v>
      </c>
      <c r="N1154" s="21">
        <v>1492</v>
      </c>
      <c r="O1154" s="21">
        <v>0</v>
      </c>
    </row>
    <row r="1155" spans="1:15" ht="24" x14ac:dyDescent="0.25">
      <c r="A1155" s="12" t="str">
        <f t="shared" ref="A1155:A1218" si="111">LEFT(H1155,1)</f>
        <v>1</v>
      </c>
      <c r="B1155" s="13" t="str">
        <f t="shared" si="108"/>
        <v>GASTOS DE PERSONAL.</v>
      </c>
      <c r="C1155" s="12" t="str">
        <f t="shared" ref="C1155:C1218" si="112">LEFT($H1155,2)</f>
        <v>16</v>
      </c>
      <c r="D1155" s="13" t="str">
        <f t="shared" si="109"/>
        <v>Cuotas, prestaciones y gastos sociales a cargo del empleador.</v>
      </c>
      <c r="E1155" s="12" t="str">
        <f t="shared" ref="E1155:E1218" si="113">LEFT($H1155,3)</f>
        <v>160</v>
      </c>
      <c r="F1155" s="13" t="str">
        <f t="shared" si="110"/>
        <v>Cuotas sociales.</v>
      </c>
      <c r="G1155" s="18" t="s">
        <v>321</v>
      </c>
      <c r="H1155" s="18" t="s">
        <v>8</v>
      </c>
      <c r="I1155" s="20" t="s">
        <v>9</v>
      </c>
      <c r="J1155" s="21">
        <v>80814</v>
      </c>
      <c r="K1155" s="21">
        <v>2206.34</v>
      </c>
      <c r="L1155" s="21">
        <v>83020.34</v>
      </c>
      <c r="M1155" s="21">
        <v>43847.78</v>
      </c>
      <c r="N1155" s="21">
        <v>39172.559999999998</v>
      </c>
      <c r="O1155" s="21">
        <v>52.815707571112902</v>
      </c>
    </row>
    <row r="1156" spans="1:15" x14ac:dyDescent="0.25">
      <c r="A1156" s="12" t="str">
        <f t="shared" si="111"/>
        <v>1</v>
      </c>
      <c r="B1156" s="13" t="str">
        <f t="shared" si="108"/>
        <v>GASTOS DE PERSONAL.</v>
      </c>
      <c r="C1156" s="12" t="str">
        <f t="shared" si="112"/>
        <v>15</v>
      </c>
      <c r="D1156" s="13" t="str">
        <f t="shared" si="109"/>
        <v>Incentivos al rendimiento.</v>
      </c>
      <c r="E1156" s="12" t="str">
        <f t="shared" si="113"/>
        <v>150</v>
      </c>
      <c r="F1156" s="13" t="str">
        <f t="shared" si="110"/>
        <v>Productividad.</v>
      </c>
      <c r="G1156" s="18" t="s">
        <v>321</v>
      </c>
      <c r="H1156" s="18" t="s">
        <v>49</v>
      </c>
      <c r="I1156" s="20" t="s">
        <v>50</v>
      </c>
      <c r="J1156" s="21">
        <v>10</v>
      </c>
      <c r="K1156" s="21">
        <v>0</v>
      </c>
      <c r="L1156" s="21">
        <v>10</v>
      </c>
      <c r="M1156" s="21">
        <v>1028.32</v>
      </c>
      <c r="N1156" s="21">
        <v>-1018.3199999999999</v>
      </c>
      <c r="O1156" s="21">
        <v>10283.197943360299</v>
      </c>
    </row>
    <row r="1157" spans="1:15" ht="24" x14ac:dyDescent="0.25">
      <c r="A1157" s="12" t="str">
        <f t="shared" si="111"/>
        <v>1</v>
      </c>
      <c r="B1157" s="13" t="str">
        <f t="shared" si="108"/>
        <v>GASTOS DE PERSONAL.</v>
      </c>
      <c r="C1157" s="12" t="str">
        <f t="shared" si="112"/>
        <v>13</v>
      </c>
      <c r="D1157" s="13" t="str">
        <f t="shared" si="109"/>
        <v>Personal Laboral.</v>
      </c>
      <c r="E1157" s="12" t="str">
        <f t="shared" si="113"/>
        <v>130</v>
      </c>
      <c r="F1157" s="13" t="str">
        <f t="shared" si="110"/>
        <v>Laboral Fijo.</v>
      </c>
      <c r="G1157" s="18" t="s">
        <v>321</v>
      </c>
      <c r="H1157" s="18" t="s">
        <v>79</v>
      </c>
      <c r="I1157" s="20" t="s">
        <v>80</v>
      </c>
      <c r="J1157" s="21">
        <v>10</v>
      </c>
      <c r="K1157" s="21">
        <v>0</v>
      </c>
      <c r="L1157" s="21">
        <v>10</v>
      </c>
      <c r="M1157" s="21">
        <v>3377.82</v>
      </c>
      <c r="N1157" s="21">
        <v>-3367.82</v>
      </c>
      <c r="O1157" s="21">
        <v>33778.19</v>
      </c>
    </row>
    <row r="1158" spans="1:15" ht="24" x14ac:dyDescent="0.25">
      <c r="A1158" s="12" t="str">
        <f t="shared" si="111"/>
        <v>1</v>
      </c>
      <c r="B1158" s="13" t="str">
        <f t="shared" si="108"/>
        <v>GASTOS DE PERSONAL.</v>
      </c>
      <c r="C1158" s="12" t="str">
        <f t="shared" si="112"/>
        <v>12</v>
      </c>
      <c r="D1158" s="13" t="str">
        <f t="shared" si="109"/>
        <v>Personal Funcionario.</v>
      </c>
      <c r="E1158" s="12" t="str">
        <f t="shared" si="113"/>
        <v>120</v>
      </c>
      <c r="F1158" s="13" t="str">
        <f t="shared" si="110"/>
        <v>Retribuciones básicas.</v>
      </c>
      <c r="G1158" s="18" t="s">
        <v>321</v>
      </c>
      <c r="H1158" s="18" t="s">
        <v>39</v>
      </c>
      <c r="I1158" s="20" t="s">
        <v>40</v>
      </c>
      <c r="J1158" s="21">
        <v>10</v>
      </c>
      <c r="K1158" s="21">
        <v>0</v>
      </c>
      <c r="L1158" s="21">
        <v>10</v>
      </c>
      <c r="M1158" s="21">
        <v>0</v>
      </c>
      <c r="N1158" s="21">
        <v>10</v>
      </c>
      <c r="O1158" s="21">
        <v>0</v>
      </c>
    </row>
    <row r="1159" spans="1:15" ht="24" x14ac:dyDescent="0.25">
      <c r="A1159" s="12" t="str">
        <f t="shared" si="111"/>
        <v>2</v>
      </c>
      <c r="B1159" s="13" t="str">
        <f t="shared" si="108"/>
        <v>GASTOS CORRIENTES EN BIENES Y SERVICIOS.</v>
      </c>
      <c r="C1159" s="12" t="str">
        <f t="shared" si="112"/>
        <v>22</v>
      </c>
      <c r="D1159" s="13" t="str">
        <f t="shared" si="109"/>
        <v>Material, suministros y otros.</v>
      </c>
      <c r="E1159" s="12" t="str">
        <f t="shared" si="113"/>
        <v>221</v>
      </c>
      <c r="F1159" s="13" t="str">
        <f t="shared" si="110"/>
        <v>Suministros.</v>
      </c>
      <c r="G1159" s="18" t="s">
        <v>295</v>
      </c>
      <c r="H1159" s="18" t="s">
        <v>155</v>
      </c>
      <c r="I1159" s="20" t="s">
        <v>156</v>
      </c>
      <c r="J1159" s="21">
        <v>735000</v>
      </c>
      <c r="K1159" s="21">
        <v>0</v>
      </c>
      <c r="L1159" s="21">
        <v>735000</v>
      </c>
      <c r="M1159" s="21">
        <v>166944.67000000001</v>
      </c>
      <c r="N1159" s="21">
        <v>568055.32999999996</v>
      </c>
      <c r="O1159" s="21">
        <v>22.7135605441559</v>
      </c>
    </row>
    <row r="1160" spans="1:15" ht="24" x14ac:dyDescent="0.25">
      <c r="A1160" s="12" t="str">
        <f t="shared" si="111"/>
        <v>2</v>
      </c>
      <c r="B1160" s="13" t="str">
        <f t="shared" si="108"/>
        <v>GASTOS CORRIENTES EN BIENES Y SERVICIOS.</v>
      </c>
      <c r="C1160" s="12" t="str">
        <f t="shared" si="112"/>
        <v>22</v>
      </c>
      <c r="D1160" s="13" t="str">
        <f t="shared" si="109"/>
        <v>Material, suministros y otros.</v>
      </c>
      <c r="E1160" s="12" t="str">
        <f t="shared" si="113"/>
        <v>221</v>
      </c>
      <c r="F1160" s="13" t="str">
        <f t="shared" si="110"/>
        <v>Suministros.</v>
      </c>
      <c r="G1160" s="18" t="s">
        <v>295</v>
      </c>
      <c r="H1160" s="18" t="s">
        <v>153</v>
      </c>
      <c r="I1160" s="20" t="s">
        <v>154</v>
      </c>
      <c r="J1160" s="21">
        <v>625</v>
      </c>
      <c r="K1160" s="21">
        <v>237.5</v>
      </c>
      <c r="L1160" s="21">
        <v>862.5</v>
      </c>
      <c r="M1160" s="21">
        <v>573.94000000000005</v>
      </c>
      <c r="N1160" s="21">
        <v>288.55999999999995</v>
      </c>
      <c r="O1160" s="21">
        <v>66.543767961637599</v>
      </c>
    </row>
    <row r="1161" spans="1:15" ht="24" x14ac:dyDescent="0.25">
      <c r="A1161" s="12" t="str">
        <f t="shared" si="111"/>
        <v>2</v>
      </c>
      <c r="B1161" s="13" t="str">
        <f t="shared" si="108"/>
        <v>GASTOS CORRIENTES EN BIENES Y SERVICIOS.</v>
      </c>
      <c r="C1161" s="12" t="str">
        <f t="shared" si="112"/>
        <v>22</v>
      </c>
      <c r="D1161" s="13" t="str">
        <f t="shared" si="109"/>
        <v>Material, suministros y otros.</v>
      </c>
      <c r="E1161" s="12" t="str">
        <f t="shared" si="113"/>
        <v>226</v>
      </c>
      <c r="F1161" s="13" t="str">
        <f t="shared" si="110"/>
        <v>Gastos diversos.</v>
      </c>
      <c r="G1161" s="18" t="s">
        <v>295</v>
      </c>
      <c r="H1161" s="18" t="s">
        <v>177</v>
      </c>
      <c r="I1161" s="20" t="s">
        <v>178</v>
      </c>
      <c r="J1161" s="21">
        <v>7000</v>
      </c>
      <c r="K1161" s="21">
        <v>0</v>
      </c>
      <c r="L1161" s="21">
        <v>7000</v>
      </c>
      <c r="M1161" s="21">
        <v>0</v>
      </c>
      <c r="N1161" s="21">
        <v>7000</v>
      </c>
      <c r="O1161" s="21">
        <v>0</v>
      </c>
    </row>
    <row r="1162" spans="1:15" ht="24" x14ac:dyDescent="0.25">
      <c r="A1162" s="12" t="str">
        <f t="shared" si="111"/>
        <v>3</v>
      </c>
      <c r="B1162" s="13" t="str">
        <f t="shared" si="108"/>
        <v>GASTOS FINANCIEROS.</v>
      </c>
      <c r="C1162" s="12" t="str">
        <f t="shared" si="112"/>
        <v>35</v>
      </c>
      <c r="D1162" s="13" t="str">
        <f t="shared" si="109"/>
        <v>Intereses de demora y otros gastos financieros.</v>
      </c>
      <c r="E1162" s="12" t="str">
        <f t="shared" si="113"/>
        <v>352</v>
      </c>
      <c r="F1162" s="13" t="str">
        <f t="shared" si="110"/>
        <v>Intereses de demora.</v>
      </c>
      <c r="G1162" s="18" t="s">
        <v>295</v>
      </c>
      <c r="H1162" s="18" t="s">
        <v>136</v>
      </c>
      <c r="I1162" s="20" t="s">
        <v>137</v>
      </c>
      <c r="J1162" s="21">
        <v>10</v>
      </c>
      <c r="K1162" s="21">
        <v>0</v>
      </c>
      <c r="L1162" s="21">
        <v>10</v>
      </c>
      <c r="M1162" s="21">
        <v>0</v>
      </c>
      <c r="N1162" s="21">
        <v>10</v>
      </c>
      <c r="O1162" s="21">
        <v>0</v>
      </c>
    </row>
    <row r="1163" spans="1:15" ht="24" x14ac:dyDescent="0.25">
      <c r="A1163" s="12" t="str">
        <f t="shared" si="111"/>
        <v>2</v>
      </c>
      <c r="B1163" s="13" t="str">
        <f t="shared" si="108"/>
        <v>GASTOS CORRIENTES EN BIENES Y SERVICIOS.</v>
      </c>
      <c r="C1163" s="12" t="str">
        <f t="shared" si="112"/>
        <v>22</v>
      </c>
      <c r="D1163" s="13" t="str">
        <f t="shared" si="109"/>
        <v>Material, suministros y otros.</v>
      </c>
      <c r="E1163" s="12" t="str">
        <f t="shared" si="113"/>
        <v>224</v>
      </c>
      <c r="F1163" s="13" t="str">
        <f t="shared" si="110"/>
        <v>Primas de seguros.</v>
      </c>
      <c r="G1163" s="18" t="s">
        <v>295</v>
      </c>
      <c r="H1163" s="18" t="s">
        <v>171</v>
      </c>
      <c r="I1163" s="20" t="s">
        <v>172</v>
      </c>
      <c r="J1163" s="21">
        <v>2000</v>
      </c>
      <c r="K1163" s="21">
        <v>0</v>
      </c>
      <c r="L1163" s="21">
        <v>2000</v>
      </c>
      <c r="M1163" s="21">
        <v>0</v>
      </c>
      <c r="N1163" s="21">
        <v>2000</v>
      </c>
      <c r="O1163" s="21">
        <v>0</v>
      </c>
    </row>
    <row r="1164" spans="1:15" ht="24" x14ac:dyDescent="0.25">
      <c r="A1164" s="12" t="str">
        <f t="shared" si="111"/>
        <v>2</v>
      </c>
      <c r="B1164" s="13" t="str">
        <f t="shared" si="108"/>
        <v>GASTOS CORRIENTES EN BIENES Y SERVICIOS.</v>
      </c>
      <c r="C1164" s="12" t="str">
        <f t="shared" si="112"/>
        <v>22</v>
      </c>
      <c r="D1164" s="13" t="str">
        <f t="shared" si="109"/>
        <v>Material, suministros y otros.</v>
      </c>
      <c r="E1164" s="12" t="str">
        <f t="shared" si="113"/>
        <v>227</v>
      </c>
      <c r="F1164" s="13" t="str">
        <f t="shared" si="110"/>
        <v>Trabajos realizados por otras empresas y profesionales.</v>
      </c>
      <c r="G1164" s="18" t="s">
        <v>295</v>
      </c>
      <c r="H1164" s="18" t="s">
        <v>181</v>
      </c>
      <c r="I1164" s="20" t="s">
        <v>182</v>
      </c>
      <c r="J1164" s="21">
        <v>3000</v>
      </c>
      <c r="K1164" s="21">
        <v>0</v>
      </c>
      <c r="L1164" s="21">
        <v>3000</v>
      </c>
      <c r="M1164" s="21">
        <v>0</v>
      </c>
      <c r="N1164" s="21">
        <v>3000</v>
      </c>
      <c r="O1164" s="21">
        <v>0</v>
      </c>
    </row>
    <row r="1165" spans="1:15" ht="24" x14ac:dyDescent="0.25">
      <c r="A1165" s="12" t="str">
        <f t="shared" si="111"/>
        <v>2</v>
      </c>
      <c r="B1165" s="13" t="str">
        <f t="shared" si="108"/>
        <v>GASTOS CORRIENTES EN BIENES Y SERVICIOS.</v>
      </c>
      <c r="C1165" s="12" t="str">
        <f t="shared" si="112"/>
        <v>21</v>
      </c>
      <c r="D1165" s="13" t="str">
        <f t="shared" si="109"/>
        <v>Reparaciones, mantenimiento y conservación.</v>
      </c>
      <c r="E1165" s="12" t="str">
        <f t="shared" si="113"/>
        <v>212</v>
      </c>
      <c r="F1165" s="13" t="str">
        <f t="shared" si="110"/>
        <v>Edificios y otras construcciones.</v>
      </c>
      <c r="G1165" s="18" t="s">
        <v>295</v>
      </c>
      <c r="H1165" s="18" t="s">
        <v>145</v>
      </c>
      <c r="I1165" s="20" t="s">
        <v>146</v>
      </c>
      <c r="J1165" s="21">
        <v>3000</v>
      </c>
      <c r="K1165" s="21">
        <v>0</v>
      </c>
      <c r="L1165" s="21">
        <v>3000</v>
      </c>
      <c r="M1165" s="21">
        <v>0</v>
      </c>
      <c r="N1165" s="21">
        <v>3000</v>
      </c>
      <c r="O1165" s="21">
        <v>0</v>
      </c>
    </row>
    <row r="1166" spans="1:15" ht="24" x14ac:dyDescent="0.25">
      <c r="A1166" s="12" t="str">
        <f t="shared" si="111"/>
        <v>1</v>
      </c>
      <c r="B1166" s="13" t="str">
        <f t="shared" si="108"/>
        <v>GASTOS DE PERSONAL.</v>
      </c>
      <c r="C1166" s="12" t="str">
        <f t="shared" si="112"/>
        <v>13</v>
      </c>
      <c r="D1166" s="13" t="str">
        <f t="shared" si="109"/>
        <v>Personal Laboral.</v>
      </c>
      <c r="E1166" s="12" t="str">
        <f t="shared" si="113"/>
        <v>131</v>
      </c>
      <c r="F1166" s="13" t="str">
        <f t="shared" si="110"/>
        <v>Laboral temporal.</v>
      </c>
      <c r="G1166" s="18" t="s">
        <v>295</v>
      </c>
      <c r="H1166" s="18" t="s">
        <v>244</v>
      </c>
      <c r="I1166" s="20" t="s">
        <v>245</v>
      </c>
      <c r="J1166" s="21">
        <v>0</v>
      </c>
      <c r="K1166" s="21">
        <v>0</v>
      </c>
      <c r="L1166" s="21">
        <v>0</v>
      </c>
      <c r="M1166" s="21">
        <v>20110.5</v>
      </c>
      <c r="N1166" s="21">
        <v>-20110.5</v>
      </c>
      <c r="O1166" s="21">
        <v>0</v>
      </c>
    </row>
    <row r="1167" spans="1:15" x14ac:dyDescent="0.25">
      <c r="A1167" s="12" t="str">
        <f t="shared" si="111"/>
        <v>1</v>
      </c>
      <c r="B1167" s="13" t="str">
        <f t="shared" si="108"/>
        <v>GASTOS DE PERSONAL.</v>
      </c>
      <c r="C1167" s="12" t="str">
        <f t="shared" si="112"/>
        <v>14</v>
      </c>
      <c r="D1167" s="13" t="str">
        <f t="shared" si="109"/>
        <v>Otro personal.</v>
      </c>
      <c r="E1167" s="12" t="str">
        <f t="shared" si="113"/>
        <v>143</v>
      </c>
      <c r="F1167" s="13" t="str">
        <f t="shared" si="110"/>
        <v>Otro personal.</v>
      </c>
      <c r="G1167" s="18" t="s">
        <v>295</v>
      </c>
      <c r="H1167" s="18" t="s">
        <v>89</v>
      </c>
      <c r="I1167" s="20" t="s">
        <v>90</v>
      </c>
      <c r="J1167" s="21">
        <v>10</v>
      </c>
      <c r="K1167" s="21">
        <v>0</v>
      </c>
      <c r="L1167" s="21">
        <v>10</v>
      </c>
      <c r="M1167" s="21">
        <v>0</v>
      </c>
      <c r="N1167" s="21">
        <v>10</v>
      </c>
      <c r="O1167" s="21">
        <v>0</v>
      </c>
    </row>
    <row r="1168" spans="1:15" ht="36" x14ac:dyDescent="0.25">
      <c r="A1168" s="12" t="str">
        <f t="shared" si="111"/>
        <v>1</v>
      </c>
      <c r="B1168" s="13" t="str">
        <f t="shared" si="108"/>
        <v>GASTOS DE PERSONAL.</v>
      </c>
      <c r="C1168" s="12" t="str">
        <f t="shared" si="112"/>
        <v>13</v>
      </c>
      <c r="D1168" s="13" t="str">
        <f t="shared" si="109"/>
        <v>Personal Laboral.</v>
      </c>
      <c r="E1168" s="12" t="str">
        <f t="shared" si="113"/>
        <v>131</v>
      </c>
      <c r="F1168" s="13" t="str">
        <f t="shared" si="110"/>
        <v>Laboral temporal.</v>
      </c>
      <c r="G1168" s="18" t="s">
        <v>295</v>
      </c>
      <c r="H1168" s="18" t="s">
        <v>87</v>
      </c>
      <c r="I1168" s="20" t="s">
        <v>88</v>
      </c>
      <c r="J1168" s="21">
        <v>10</v>
      </c>
      <c r="K1168" s="21">
        <v>0</v>
      </c>
      <c r="L1168" s="21">
        <v>10</v>
      </c>
      <c r="M1168" s="21">
        <v>0</v>
      </c>
      <c r="N1168" s="21">
        <v>10</v>
      </c>
      <c r="O1168" s="21">
        <v>0</v>
      </c>
    </row>
    <row r="1169" spans="1:15" ht="24" x14ac:dyDescent="0.25">
      <c r="A1169" s="12" t="str">
        <f t="shared" si="111"/>
        <v>1</v>
      </c>
      <c r="B1169" s="13" t="str">
        <f t="shared" si="108"/>
        <v>GASTOS DE PERSONAL.</v>
      </c>
      <c r="C1169" s="12" t="str">
        <f t="shared" si="112"/>
        <v>16</v>
      </c>
      <c r="D1169" s="13" t="str">
        <f t="shared" si="109"/>
        <v>Cuotas, prestaciones y gastos sociales a cargo del empleador.</v>
      </c>
      <c r="E1169" s="12" t="str">
        <f t="shared" si="113"/>
        <v>162</v>
      </c>
      <c r="F1169" s="13" t="str">
        <f t="shared" si="110"/>
        <v>Gastos sociales del personal.</v>
      </c>
      <c r="G1169" s="18" t="s">
        <v>295</v>
      </c>
      <c r="H1169" s="18" t="s">
        <v>16</v>
      </c>
      <c r="I1169" s="20" t="s">
        <v>17</v>
      </c>
      <c r="J1169" s="21">
        <v>6791</v>
      </c>
      <c r="K1169" s="21">
        <v>0</v>
      </c>
      <c r="L1169" s="21">
        <v>6791</v>
      </c>
      <c r="M1169" s="21">
        <v>1784.57</v>
      </c>
      <c r="N1169" s="21">
        <v>5006.43</v>
      </c>
      <c r="O1169" s="21">
        <v>26.278456773294501</v>
      </c>
    </row>
    <row r="1170" spans="1:15" ht="24" x14ac:dyDescent="0.25">
      <c r="A1170" s="12" t="str">
        <f t="shared" si="111"/>
        <v>1</v>
      </c>
      <c r="B1170" s="13" t="str">
        <f t="shared" si="108"/>
        <v>GASTOS DE PERSONAL.</v>
      </c>
      <c r="C1170" s="12" t="str">
        <f t="shared" si="112"/>
        <v>16</v>
      </c>
      <c r="D1170" s="13" t="str">
        <f t="shared" si="109"/>
        <v>Cuotas, prestaciones y gastos sociales a cargo del empleador.</v>
      </c>
      <c r="E1170" s="12" t="str">
        <f t="shared" si="113"/>
        <v>160</v>
      </c>
      <c r="F1170" s="13" t="str">
        <f t="shared" si="110"/>
        <v>Cuotas sociales.</v>
      </c>
      <c r="G1170" s="18" t="s">
        <v>295</v>
      </c>
      <c r="H1170" s="18" t="s">
        <v>8</v>
      </c>
      <c r="I1170" s="20" t="s">
        <v>9</v>
      </c>
      <c r="J1170" s="21">
        <v>302998</v>
      </c>
      <c r="K1170" s="21">
        <v>7248.19</v>
      </c>
      <c r="L1170" s="21">
        <v>310246.19</v>
      </c>
      <c r="M1170" s="21">
        <v>156503.14000000001</v>
      </c>
      <c r="N1170" s="21">
        <v>153743.04999999999</v>
      </c>
      <c r="O1170" s="21">
        <v>50.4448225452796</v>
      </c>
    </row>
    <row r="1171" spans="1:15" x14ac:dyDescent="0.25">
      <c r="A1171" s="12" t="str">
        <f t="shared" si="111"/>
        <v>1</v>
      </c>
      <c r="B1171" s="13" t="str">
        <f t="shared" si="108"/>
        <v>GASTOS DE PERSONAL.</v>
      </c>
      <c r="C1171" s="12" t="str">
        <f t="shared" si="112"/>
        <v>15</v>
      </c>
      <c r="D1171" s="13" t="str">
        <f t="shared" si="109"/>
        <v>Incentivos al rendimiento.</v>
      </c>
      <c r="E1171" s="12" t="str">
        <f t="shared" si="113"/>
        <v>151</v>
      </c>
      <c r="F1171" s="13" t="str">
        <f t="shared" si="110"/>
        <v>Gratificaciones.</v>
      </c>
      <c r="G1171" s="18" t="s">
        <v>295</v>
      </c>
      <c r="H1171" s="18" t="s">
        <v>51</v>
      </c>
      <c r="I1171" s="20" t="s">
        <v>52</v>
      </c>
      <c r="J1171" s="21">
        <v>10</v>
      </c>
      <c r="K1171" s="21">
        <v>0</v>
      </c>
      <c r="L1171" s="21">
        <v>10</v>
      </c>
      <c r="M1171" s="21">
        <v>0</v>
      </c>
      <c r="N1171" s="21">
        <v>10</v>
      </c>
      <c r="O1171" s="21">
        <v>0</v>
      </c>
    </row>
    <row r="1172" spans="1:15" x14ac:dyDescent="0.25">
      <c r="A1172" s="12" t="str">
        <f t="shared" si="111"/>
        <v>1</v>
      </c>
      <c r="B1172" s="13" t="str">
        <f t="shared" si="108"/>
        <v>GASTOS DE PERSONAL.</v>
      </c>
      <c r="C1172" s="12" t="str">
        <f t="shared" si="112"/>
        <v>15</v>
      </c>
      <c r="D1172" s="13" t="str">
        <f t="shared" si="109"/>
        <v>Incentivos al rendimiento.</v>
      </c>
      <c r="E1172" s="12" t="str">
        <f t="shared" si="113"/>
        <v>150</v>
      </c>
      <c r="F1172" s="13" t="str">
        <f t="shared" si="110"/>
        <v>Productividad.</v>
      </c>
      <c r="G1172" s="18" t="s">
        <v>295</v>
      </c>
      <c r="H1172" s="18" t="s">
        <v>49</v>
      </c>
      <c r="I1172" s="20" t="s">
        <v>50</v>
      </c>
      <c r="J1172" s="21">
        <v>2947</v>
      </c>
      <c r="K1172" s="21">
        <v>0</v>
      </c>
      <c r="L1172" s="21">
        <v>2947</v>
      </c>
      <c r="M1172" s="21">
        <v>2604.62</v>
      </c>
      <c r="N1172" s="21">
        <v>342.38000000000011</v>
      </c>
      <c r="O1172" s="21">
        <v>88.38</v>
      </c>
    </row>
    <row r="1173" spans="1:15" ht="24" x14ac:dyDescent="0.25">
      <c r="A1173" s="12" t="str">
        <f t="shared" si="111"/>
        <v>1</v>
      </c>
      <c r="B1173" s="13" t="str">
        <f t="shared" si="108"/>
        <v>GASTOS DE PERSONAL.</v>
      </c>
      <c r="C1173" s="12" t="str">
        <f t="shared" si="112"/>
        <v>13</v>
      </c>
      <c r="D1173" s="13" t="str">
        <f t="shared" si="109"/>
        <v>Personal Laboral.</v>
      </c>
      <c r="E1173" s="12" t="str">
        <f t="shared" si="113"/>
        <v>130</v>
      </c>
      <c r="F1173" s="13" t="str">
        <f t="shared" si="110"/>
        <v>Laboral Fijo.</v>
      </c>
      <c r="G1173" s="18" t="s">
        <v>295</v>
      </c>
      <c r="H1173" s="18" t="s">
        <v>79</v>
      </c>
      <c r="I1173" s="20" t="s">
        <v>80</v>
      </c>
      <c r="J1173" s="21">
        <v>10</v>
      </c>
      <c r="K1173" s="21">
        <v>0</v>
      </c>
      <c r="L1173" s="21">
        <v>10</v>
      </c>
      <c r="M1173" s="21">
        <v>487.82</v>
      </c>
      <c r="N1173" s="21">
        <v>-477.82</v>
      </c>
      <c r="O1173" s="21">
        <v>4878.1990243601504</v>
      </c>
    </row>
    <row r="1174" spans="1:15" ht="24" x14ac:dyDescent="0.25">
      <c r="A1174" s="12" t="str">
        <f t="shared" si="111"/>
        <v>1</v>
      </c>
      <c r="B1174" s="13" t="str">
        <f t="shared" si="108"/>
        <v>GASTOS DE PERSONAL.</v>
      </c>
      <c r="C1174" s="12" t="str">
        <f t="shared" si="112"/>
        <v>13</v>
      </c>
      <c r="D1174" s="13" t="str">
        <f t="shared" si="109"/>
        <v>Personal Laboral.</v>
      </c>
      <c r="E1174" s="12" t="str">
        <f t="shared" si="113"/>
        <v>130</v>
      </c>
      <c r="F1174" s="13" t="str">
        <f t="shared" si="110"/>
        <v>Laboral Fijo.</v>
      </c>
      <c r="G1174" s="18" t="s">
        <v>295</v>
      </c>
      <c r="H1174" s="18" t="s">
        <v>77</v>
      </c>
      <c r="I1174" s="20" t="s">
        <v>78</v>
      </c>
      <c r="J1174" s="21">
        <v>867594</v>
      </c>
      <c r="K1174" s="21">
        <v>21964.22</v>
      </c>
      <c r="L1174" s="21">
        <v>889558.22</v>
      </c>
      <c r="M1174" s="21">
        <v>333707.90000000002</v>
      </c>
      <c r="N1174" s="21">
        <v>555850.31999999995</v>
      </c>
      <c r="O1174" s="21">
        <v>37.513890883864804</v>
      </c>
    </row>
    <row r="1175" spans="1:15" ht="24" x14ac:dyDescent="0.25">
      <c r="A1175" s="12" t="str">
        <f t="shared" si="111"/>
        <v>1</v>
      </c>
      <c r="B1175" s="13" t="str">
        <f t="shared" si="108"/>
        <v>GASTOS DE PERSONAL.</v>
      </c>
      <c r="C1175" s="12" t="str">
        <f t="shared" si="112"/>
        <v>12</v>
      </c>
      <c r="D1175" s="13" t="str">
        <f t="shared" si="109"/>
        <v>Personal Funcionario.</v>
      </c>
      <c r="E1175" s="12" t="str">
        <f t="shared" si="113"/>
        <v>121</v>
      </c>
      <c r="F1175" s="13" t="str">
        <f t="shared" si="110"/>
        <v>Retribuciones complementarias.</v>
      </c>
      <c r="G1175" s="18" t="s">
        <v>295</v>
      </c>
      <c r="H1175" s="18" t="s">
        <v>47</v>
      </c>
      <c r="I1175" s="20" t="s">
        <v>48</v>
      </c>
      <c r="J1175" s="21">
        <v>117926</v>
      </c>
      <c r="K1175" s="21">
        <v>0</v>
      </c>
      <c r="L1175" s="21">
        <v>117926</v>
      </c>
      <c r="M1175" s="21">
        <v>42835.45</v>
      </c>
      <c r="N1175" s="21">
        <v>75090.55</v>
      </c>
      <c r="O1175" s="21">
        <v>36.324008275760697</v>
      </c>
    </row>
    <row r="1176" spans="1:15" ht="24" x14ac:dyDescent="0.25">
      <c r="A1176" s="12" t="str">
        <f t="shared" si="111"/>
        <v>1</v>
      </c>
      <c r="B1176" s="13" t="str">
        <f t="shared" si="108"/>
        <v>GASTOS DE PERSONAL.</v>
      </c>
      <c r="C1176" s="12" t="str">
        <f t="shared" si="112"/>
        <v>12</v>
      </c>
      <c r="D1176" s="13" t="str">
        <f t="shared" si="109"/>
        <v>Personal Funcionario.</v>
      </c>
      <c r="E1176" s="12" t="str">
        <f t="shared" si="113"/>
        <v>121</v>
      </c>
      <c r="F1176" s="13" t="str">
        <f t="shared" si="110"/>
        <v>Retribuciones complementarias.</v>
      </c>
      <c r="G1176" s="18" t="s">
        <v>295</v>
      </c>
      <c r="H1176" s="18" t="s">
        <v>45</v>
      </c>
      <c r="I1176" s="20" t="s">
        <v>46</v>
      </c>
      <c r="J1176" s="21">
        <v>37227</v>
      </c>
      <c r="K1176" s="21">
        <v>0</v>
      </c>
      <c r="L1176" s="21">
        <v>37227</v>
      </c>
      <c r="M1176" s="21">
        <v>13391.67</v>
      </c>
      <c r="N1176" s="21">
        <v>23835.33</v>
      </c>
      <c r="O1176" s="21">
        <v>35.973003463294198</v>
      </c>
    </row>
    <row r="1177" spans="1:15" ht="24" x14ac:dyDescent="0.25">
      <c r="A1177" s="12" t="str">
        <f t="shared" si="111"/>
        <v>1</v>
      </c>
      <c r="B1177" s="13" t="str">
        <f t="shared" si="108"/>
        <v>GASTOS DE PERSONAL.</v>
      </c>
      <c r="C1177" s="12" t="str">
        <f t="shared" si="112"/>
        <v>12</v>
      </c>
      <c r="D1177" s="13" t="str">
        <f t="shared" si="109"/>
        <v>Personal Funcionario.</v>
      </c>
      <c r="E1177" s="12" t="str">
        <f t="shared" si="113"/>
        <v>120</v>
      </c>
      <c r="F1177" s="13" t="str">
        <f t="shared" si="110"/>
        <v>Retribuciones básicas.</v>
      </c>
      <c r="G1177" s="18" t="s">
        <v>295</v>
      </c>
      <c r="H1177" s="18" t="s">
        <v>43</v>
      </c>
      <c r="I1177" s="20" t="s">
        <v>44</v>
      </c>
      <c r="J1177" s="21">
        <v>13608</v>
      </c>
      <c r="K1177" s="21">
        <v>0</v>
      </c>
      <c r="L1177" s="21">
        <v>13608</v>
      </c>
      <c r="M1177" s="21">
        <v>6127.3</v>
      </c>
      <c r="N1177" s="21">
        <v>7480.7</v>
      </c>
      <c r="O1177" s="21">
        <v>45.027189881683199</v>
      </c>
    </row>
    <row r="1178" spans="1:15" x14ac:dyDescent="0.25">
      <c r="A1178" s="12" t="str">
        <f t="shared" si="111"/>
        <v>1</v>
      </c>
      <c r="B1178" s="13" t="str">
        <f t="shared" si="108"/>
        <v>GASTOS DE PERSONAL.</v>
      </c>
      <c r="C1178" s="12" t="str">
        <f t="shared" si="112"/>
        <v>12</v>
      </c>
      <c r="D1178" s="13" t="str">
        <f t="shared" si="109"/>
        <v>Personal Funcionario.</v>
      </c>
      <c r="E1178" s="12" t="str">
        <f t="shared" si="113"/>
        <v>120</v>
      </c>
      <c r="F1178" s="13" t="str">
        <f t="shared" si="110"/>
        <v>Retribuciones básicas.</v>
      </c>
      <c r="G1178" s="18" t="s">
        <v>295</v>
      </c>
      <c r="H1178" s="18" t="s">
        <v>41</v>
      </c>
      <c r="I1178" s="20" t="s">
        <v>42</v>
      </c>
      <c r="J1178" s="21">
        <v>6421</v>
      </c>
      <c r="K1178" s="21">
        <v>0</v>
      </c>
      <c r="L1178" s="21">
        <v>6421</v>
      </c>
      <c r="M1178" s="21">
        <v>3216.68</v>
      </c>
      <c r="N1178" s="21">
        <v>3204.32</v>
      </c>
      <c r="O1178" s="21">
        <v>50.096246674942797</v>
      </c>
    </row>
    <row r="1179" spans="1:15" ht="24" x14ac:dyDescent="0.25">
      <c r="A1179" s="12" t="str">
        <f t="shared" si="111"/>
        <v>1</v>
      </c>
      <c r="B1179" s="13" t="str">
        <f t="shared" si="108"/>
        <v>GASTOS DE PERSONAL.</v>
      </c>
      <c r="C1179" s="12" t="str">
        <f t="shared" si="112"/>
        <v>12</v>
      </c>
      <c r="D1179" s="13" t="str">
        <f t="shared" si="109"/>
        <v>Personal Funcionario.</v>
      </c>
      <c r="E1179" s="12" t="str">
        <f t="shared" si="113"/>
        <v>120</v>
      </c>
      <c r="F1179" s="13" t="str">
        <f t="shared" si="110"/>
        <v>Retribuciones básicas.</v>
      </c>
      <c r="G1179" s="18" t="s">
        <v>295</v>
      </c>
      <c r="H1179" s="18" t="s">
        <v>39</v>
      </c>
      <c r="I1179" s="20" t="s">
        <v>40</v>
      </c>
      <c r="J1179" s="21">
        <v>10</v>
      </c>
      <c r="K1179" s="21">
        <v>0</v>
      </c>
      <c r="L1179" s="21">
        <v>10</v>
      </c>
      <c r="M1179" s="21">
        <v>0</v>
      </c>
      <c r="N1179" s="21">
        <v>10</v>
      </c>
      <c r="O1179" s="21">
        <v>0</v>
      </c>
    </row>
    <row r="1180" spans="1:15" ht="24" x14ac:dyDescent="0.25">
      <c r="A1180" s="12" t="str">
        <f t="shared" si="111"/>
        <v>1</v>
      </c>
      <c r="B1180" s="13" t="str">
        <f t="shared" si="108"/>
        <v>GASTOS DE PERSONAL.</v>
      </c>
      <c r="C1180" s="12" t="str">
        <f t="shared" si="112"/>
        <v>12</v>
      </c>
      <c r="D1180" s="13" t="str">
        <f t="shared" si="109"/>
        <v>Personal Funcionario.</v>
      </c>
      <c r="E1180" s="12" t="str">
        <f t="shared" si="113"/>
        <v>120</v>
      </c>
      <c r="F1180" s="13" t="str">
        <f t="shared" si="110"/>
        <v>Retribuciones básicas.</v>
      </c>
      <c r="G1180" s="18" t="s">
        <v>295</v>
      </c>
      <c r="H1180" s="18" t="s">
        <v>37</v>
      </c>
      <c r="I1180" s="20" t="s">
        <v>38</v>
      </c>
      <c r="J1180" s="21">
        <v>10544</v>
      </c>
      <c r="K1180" s="21">
        <v>0</v>
      </c>
      <c r="L1180" s="21">
        <v>10544</v>
      </c>
      <c r="M1180" s="21">
        <v>5666.25</v>
      </c>
      <c r="N1180" s="21">
        <v>4877.75</v>
      </c>
      <c r="O1180" s="21">
        <v>53.739093313023702</v>
      </c>
    </row>
    <row r="1181" spans="1:15" ht="24" x14ac:dyDescent="0.25">
      <c r="A1181" s="12" t="str">
        <f t="shared" si="111"/>
        <v>1</v>
      </c>
      <c r="B1181" s="13" t="str">
        <f t="shared" si="108"/>
        <v>GASTOS DE PERSONAL.</v>
      </c>
      <c r="C1181" s="12" t="str">
        <f t="shared" si="112"/>
        <v>12</v>
      </c>
      <c r="D1181" s="13" t="str">
        <f t="shared" si="109"/>
        <v>Personal Funcionario.</v>
      </c>
      <c r="E1181" s="12" t="str">
        <f t="shared" si="113"/>
        <v>120</v>
      </c>
      <c r="F1181" s="13" t="str">
        <f t="shared" si="110"/>
        <v>Retribuciones básicas.</v>
      </c>
      <c r="G1181" s="18" t="s">
        <v>295</v>
      </c>
      <c r="H1181" s="18" t="s">
        <v>75</v>
      </c>
      <c r="I1181" s="20" t="s">
        <v>76</v>
      </c>
      <c r="J1181" s="21">
        <v>28086</v>
      </c>
      <c r="K1181" s="21">
        <v>0</v>
      </c>
      <c r="L1181" s="21">
        <v>28086</v>
      </c>
      <c r="M1181" s="21">
        <v>14704.96</v>
      </c>
      <c r="N1181" s="21">
        <v>13381.04</v>
      </c>
      <c r="O1181" s="21">
        <v>52.36</v>
      </c>
    </row>
    <row r="1182" spans="1:15" ht="24" x14ac:dyDescent="0.25">
      <c r="A1182" s="12" t="str">
        <f t="shared" si="111"/>
        <v>1</v>
      </c>
      <c r="B1182" s="13" t="str">
        <f t="shared" si="108"/>
        <v>GASTOS DE PERSONAL.</v>
      </c>
      <c r="C1182" s="12" t="str">
        <f t="shared" si="112"/>
        <v>12</v>
      </c>
      <c r="D1182" s="13" t="str">
        <f t="shared" si="109"/>
        <v>Personal Funcionario.</v>
      </c>
      <c r="E1182" s="12" t="str">
        <f t="shared" si="113"/>
        <v>120</v>
      </c>
      <c r="F1182" s="13" t="str">
        <f t="shared" si="110"/>
        <v>Retribuciones básicas.</v>
      </c>
      <c r="G1182" s="18" t="s">
        <v>295</v>
      </c>
      <c r="H1182" s="18" t="s">
        <v>73</v>
      </c>
      <c r="I1182" s="20" t="s">
        <v>74</v>
      </c>
      <c r="J1182" s="21">
        <v>16024</v>
      </c>
      <c r="K1182" s="21">
        <v>0</v>
      </c>
      <c r="L1182" s="21">
        <v>16024</v>
      </c>
      <c r="M1182" s="21">
        <v>0</v>
      </c>
      <c r="N1182" s="21">
        <v>16024</v>
      </c>
      <c r="O1182" s="21">
        <v>0</v>
      </c>
    </row>
    <row r="1183" spans="1:15" ht="24" x14ac:dyDescent="0.25">
      <c r="A1183" s="12" t="str">
        <f t="shared" si="111"/>
        <v>2</v>
      </c>
      <c r="B1183" s="13" t="str">
        <f t="shared" si="108"/>
        <v>GASTOS CORRIENTES EN BIENES Y SERVICIOS.</v>
      </c>
      <c r="C1183" s="12" t="str">
        <f t="shared" si="112"/>
        <v>22</v>
      </c>
      <c r="D1183" s="13" t="str">
        <f t="shared" si="109"/>
        <v>Material, suministros y otros.</v>
      </c>
      <c r="E1183" s="12" t="str">
        <f t="shared" si="113"/>
        <v>226</v>
      </c>
      <c r="F1183" s="13" t="str">
        <f t="shared" si="110"/>
        <v>Gastos diversos.</v>
      </c>
      <c r="G1183" s="18" t="s">
        <v>295</v>
      </c>
      <c r="H1183" s="18" t="s">
        <v>65</v>
      </c>
      <c r="I1183" s="20" t="s">
        <v>66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</row>
    <row r="1184" spans="1:15" ht="24" x14ac:dyDescent="0.25">
      <c r="A1184" s="12" t="str">
        <f t="shared" si="111"/>
        <v>2</v>
      </c>
      <c r="B1184" s="13" t="str">
        <f t="shared" si="108"/>
        <v>GASTOS CORRIENTES EN BIENES Y SERVICIOS.</v>
      </c>
      <c r="C1184" s="12" t="str">
        <f t="shared" si="112"/>
        <v>22</v>
      </c>
      <c r="D1184" s="13" t="str">
        <f t="shared" si="109"/>
        <v>Material, suministros y otros.</v>
      </c>
      <c r="E1184" s="12" t="str">
        <f t="shared" si="113"/>
        <v>225</v>
      </c>
      <c r="F1184" s="13" t="str">
        <f t="shared" si="110"/>
        <v>Tributos.</v>
      </c>
      <c r="G1184" s="18" t="s">
        <v>295</v>
      </c>
      <c r="H1184" s="18" t="s">
        <v>175</v>
      </c>
      <c r="I1184" s="20" t="s">
        <v>176</v>
      </c>
      <c r="J1184" s="21">
        <v>0</v>
      </c>
      <c r="K1184" s="21">
        <v>0</v>
      </c>
      <c r="L1184" s="21">
        <v>0</v>
      </c>
      <c r="M1184" s="21">
        <v>0</v>
      </c>
      <c r="N1184" s="21">
        <v>0</v>
      </c>
      <c r="O1184" s="21">
        <v>0</v>
      </c>
    </row>
    <row r="1185" spans="1:15" ht="24" x14ac:dyDescent="0.25">
      <c r="A1185" s="12" t="str">
        <f t="shared" si="111"/>
        <v>3</v>
      </c>
      <c r="B1185" s="13" t="str">
        <f t="shared" si="108"/>
        <v>GASTOS FINANCIEROS.</v>
      </c>
      <c r="C1185" s="12" t="str">
        <f t="shared" si="112"/>
        <v>35</v>
      </c>
      <c r="D1185" s="13" t="str">
        <f t="shared" si="109"/>
        <v>Intereses de demora y otros gastos financieros.</v>
      </c>
      <c r="E1185" s="12" t="str">
        <f t="shared" si="113"/>
        <v>359</v>
      </c>
      <c r="F1185" s="13" t="str">
        <f t="shared" si="110"/>
        <v>Otros gastos financieros.</v>
      </c>
      <c r="G1185" s="18" t="s">
        <v>295</v>
      </c>
      <c r="H1185" s="18" t="s">
        <v>28</v>
      </c>
      <c r="I1185" s="20" t="s">
        <v>29</v>
      </c>
      <c r="J1185" s="21">
        <v>10</v>
      </c>
      <c r="K1185" s="21">
        <v>0</v>
      </c>
      <c r="L1185" s="21">
        <v>10</v>
      </c>
      <c r="M1185" s="21">
        <v>0</v>
      </c>
      <c r="N1185" s="21">
        <v>10</v>
      </c>
      <c r="O1185" s="21">
        <v>0</v>
      </c>
    </row>
    <row r="1186" spans="1:15" ht="24" x14ac:dyDescent="0.25">
      <c r="A1186" s="12" t="str">
        <f t="shared" si="111"/>
        <v>2</v>
      </c>
      <c r="B1186" s="13" t="str">
        <f t="shared" si="108"/>
        <v>GASTOS CORRIENTES EN BIENES Y SERVICIOS.</v>
      </c>
      <c r="C1186" s="12" t="str">
        <f t="shared" si="112"/>
        <v>22</v>
      </c>
      <c r="D1186" s="13" t="str">
        <f t="shared" si="109"/>
        <v>Material, suministros y otros.</v>
      </c>
      <c r="E1186" s="12" t="str">
        <f t="shared" si="113"/>
        <v>226</v>
      </c>
      <c r="F1186" s="13" t="str">
        <f t="shared" si="110"/>
        <v>Gastos diversos.</v>
      </c>
      <c r="G1186" s="18" t="s">
        <v>295</v>
      </c>
      <c r="H1186" s="18" t="s">
        <v>95</v>
      </c>
      <c r="I1186" s="20" t="s">
        <v>96</v>
      </c>
      <c r="J1186" s="21">
        <v>600</v>
      </c>
      <c r="K1186" s="21">
        <v>0</v>
      </c>
      <c r="L1186" s="21">
        <v>600</v>
      </c>
      <c r="M1186" s="21">
        <v>0</v>
      </c>
      <c r="N1186" s="21">
        <v>600</v>
      </c>
      <c r="O1186" s="21">
        <v>0</v>
      </c>
    </row>
    <row r="1187" spans="1:15" ht="24" x14ac:dyDescent="0.25">
      <c r="A1187" s="12" t="str">
        <f t="shared" si="111"/>
        <v>2</v>
      </c>
      <c r="B1187" s="13" t="str">
        <f t="shared" si="108"/>
        <v>GASTOS CORRIENTES EN BIENES Y SERVICIOS.</v>
      </c>
      <c r="C1187" s="12" t="str">
        <f t="shared" si="112"/>
        <v>22</v>
      </c>
      <c r="D1187" s="13" t="str">
        <f t="shared" si="109"/>
        <v>Material, suministros y otros.</v>
      </c>
      <c r="E1187" s="12" t="str">
        <f t="shared" si="113"/>
        <v>221</v>
      </c>
      <c r="F1187" s="13" t="str">
        <f t="shared" si="110"/>
        <v>Suministros.</v>
      </c>
      <c r="G1187" s="18" t="s">
        <v>295</v>
      </c>
      <c r="H1187" s="18" t="s">
        <v>91</v>
      </c>
      <c r="I1187" s="20" t="s">
        <v>92</v>
      </c>
      <c r="J1187" s="21">
        <v>71652</v>
      </c>
      <c r="K1187" s="21">
        <v>29152.73</v>
      </c>
      <c r="L1187" s="21">
        <v>100804.73</v>
      </c>
      <c r="M1187" s="21">
        <v>26604.62</v>
      </c>
      <c r="N1187" s="21">
        <v>74200.11</v>
      </c>
      <c r="O1187" s="21">
        <v>26.392233776601699</v>
      </c>
    </row>
    <row r="1188" spans="1:15" ht="36" x14ac:dyDescent="0.25">
      <c r="A1188" s="12" t="str">
        <f t="shared" si="111"/>
        <v>2</v>
      </c>
      <c r="B1188" s="13" t="str">
        <f t="shared" si="108"/>
        <v>GASTOS CORRIENTES EN BIENES Y SERVICIOS.</v>
      </c>
      <c r="C1188" s="12" t="str">
        <f t="shared" si="112"/>
        <v>22</v>
      </c>
      <c r="D1188" s="13" t="str">
        <f t="shared" si="109"/>
        <v>Material, suministros y otros.</v>
      </c>
      <c r="E1188" s="12" t="str">
        <f t="shared" si="113"/>
        <v>221</v>
      </c>
      <c r="F1188" s="13" t="str">
        <f t="shared" si="110"/>
        <v>Suministros.</v>
      </c>
      <c r="G1188" s="18" t="s">
        <v>295</v>
      </c>
      <c r="H1188" s="18" t="s">
        <v>165</v>
      </c>
      <c r="I1188" s="20" t="s">
        <v>166</v>
      </c>
      <c r="J1188" s="21">
        <v>3000</v>
      </c>
      <c r="K1188" s="21">
        <v>0</v>
      </c>
      <c r="L1188" s="21">
        <v>3000</v>
      </c>
      <c r="M1188" s="21">
        <v>0</v>
      </c>
      <c r="N1188" s="21">
        <v>3000</v>
      </c>
      <c r="O1188" s="21">
        <v>0</v>
      </c>
    </row>
    <row r="1189" spans="1:15" ht="24" x14ac:dyDescent="0.25">
      <c r="A1189" s="12" t="str">
        <f t="shared" si="111"/>
        <v>2</v>
      </c>
      <c r="B1189" s="13" t="str">
        <f t="shared" si="108"/>
        <v>GASTOS CORRIENTES EN BIENES Y SERVICIOS.</v>
      </c>
      <c r="C1189" s="12" t="str">
        <f t="shared" si="112"/>
        <v>22</v>
      </c>
      <c r="D1189" s="13" t="str">
        <f t="shared" si="109"/>
        <v>Material, suministros y otros.</v>
      </c>
      <c r="E1189" s="12" t="str">
        <f t="shared" si="113"/>
        <v>227</v>
      </c>
      <c r="F1189" s="13" t="str">
        <f t="shared" si="110"/>
        <v>Trabajos realizados por otras empresas y profesionales.</v>
      </c>
      <c r="G1189" s="18" t="s">
        <v>295</v>
      </c>
      <c r="H1189" s="18" t="s">
        <v>99</v>
      </c>
      <c r="I1189" s="20" t="s">
        <v>100</v>
      </c>
      <c r="J1189" s="21">
        <v>3000</v>
      </c>
      <c r="K1189" s="21">
        <v>0</v>
      </c>
      <c r="L1189" s="21">
        <v>3000</v>
      </c>
      <c r="M1189" s="21">
        <v>0</v>
      </c>
      <c r="N1189" s="21">
        <v>3000</v>
      </c>
      <c r="O1189" s="21">
        <v>0</v>
      </c>
    </row>
    <row r="1190" spans="1:15" ht="36" x14ac:dyDescent="0.25">
      <c r="A1190" s="12" t="str">
        <f t="shared" si="111"/>
        <v>6</v>
      </c>
      <c r="B1190" s="13" t="str">
        <f t="shared" si="108"/>
        <v>INVERSIONES REALES.</v>
      </c>
      <c r="C1190" s="12" t="str">
        <f t="shared" si="112"/>
        <v>60</v>
      </c>
      <c r="D1190" s="13" t="str">
        <f t="shared" si="109"/>
        <v>Inversión nueva en infraestructuras y bienes destinados al uso general.</v>
      </c>
      <c r="E1190" s="12" t="str">
        <f t="shared" si="113"/>
        <v>609</v>
      </c>
      <c r="F1190" s="13" t="str">
        <f t="shared" si="110"/>
        <v>Otras inversiones nuevas en infraestructuras y bienes destinados al uso general.</v>
      </c>
      <c r="G1190" s="18" t="s">
        <v>295</v>
      </c>
      <c r="H1190" s="18" t="s">
        <v>214</v>
      </c>
      <c r="I1190" s="20" t="s">
        <v>215</v>
      </c>
      <c r="J1190" s="21">
        <v>10</v>
      </c>
      <c r="K1190" s="21">
        <v>1930008.54</v>
      </c>
      <c r="L1190" s="21">
        <v>1930018.54</v>
      </c>
      <c r="M1190" s="21">
        <v>54101.04</v>
      </c>
      <c r="N1190" s="21">
        <v>1875917.5</v>
      </c>
      <c r="O1190" s="21">
        <v>2.80313576676543</v>
      </c>
    </row>
    <row r="1191" spans="1:15" ht="24" x14ac:dyDescent="0.25">
      <c r="A1191" s="12" t="str">
        <f t="shared" si="111"/>
        <v>2</v>
      </c>
      <c r="B1191" s="13" t="str">
        <f t="shared" si="108"/>
        <v>GASTOS CORRIENTES EN BIENES Y SERVICIOS.</v>
      </c>
      <c r="C1191" s="12" t="str">
        <f t="shared" si="112"/>
        <v>23</v>
      </c>
      <c r="D1191" s="13" t="str">
        <f t="shared" si="109"/>
        <v>Indemnizaciones por razón del servicio.</v>
      </c>
      <c r="E1191" s="12" t="str">
        <f t="shared" si="113"/>
        <v>231</v>
      </c>
      <c r="F1191" s="13" t="str">
        <f t="shared" si="110"/>
        <v>Locomoción.</v>
      </c>
      <c r="G1191" s="18" t="s">
        <v>295</v>
      </c>
      <c r="H1191" s="18" t="s">
        <v>109</v>
      </c>
      <c r="I1191" s="20" t="s">
        <v>110</v>
      </c>
      <c r="J1191" s="21">
        <v>10</v>
      </c>
      <c r="K1191" s="21">
        <v>0</v>
      </c>
      <c r="L1191" s="21">
        <v>10</v>
      </c>
      <c r="M1191" s="21">
        <v>0</v>
      </c>
      <c r="N1191" s="21">
        <v>10</v>
      </c>
      <c r="O1191" s="21">
        <v>0</v>
      </c>
    </row>
    <row r="1192" spans="1:15" ht="24" x14ac:dyDescent="0.25">
      <c r="A1192" s="12" t="str">
        <f t="shared" si="111"/>
        <v>2</v>
      </c>
      <c r="B1192" s="13" t="str">
        <f t="shared" si="108"/>
        <v>GASTOS CORRIENTES EN BIENES Y SERVICIOS.</v>
      </c>
      <c r="C1192" s="12" t="str">
        <f t="shared" si="112"/>
        <v>22</v>
      </c>
      <c r="D1192" s="13" t="str">
        <f t="shared" si="109"/>
        <v>Material, suministros y otros.</v>
      </c>
      <c r="E1192" s="12" t="str">
        <f t="shared" si="113"/>
        <v>221</v>
      </c>
      <c r="F1192" s="13" t="str">
        <f t="shared" si="110"/>
        <v>Suministros.</v>
      </c>
      <c r="G1192" s="18" t="s">
        <v>295</v>
      </c>
      <c r="H1192" s="18" t="s">
        <v>159</v>
      </c>
      <c r="I1192" s="20" t="s">
        <v>160</v>
      </c>
      <c r="J1192" s="21">
        <v>15000</v>
      </c>
      <c r="K1192" s="21">
        <v>2961.72</v>
      </c>
      <c r="L1192" s="21">
        <v>17961.72</v>
      </c>
      <c r="M1192" s="21">
        <v>4798.3999999999996</v>
      </c>
      <c r="N1192" s="21">
        <v>13163.320000000002</v>
      </c>
      <c r="O1192" s="21">
        <v>26.7145908045872</v>
      </c>
    </row>
    <row r="1193" spans="1:15" ht="36" x14ac:dyDescent="0.25">
      <c r="A1193" s="12" t="str">
        <f t="shared" si="111"/>
        <v>2</v>
      </c>
      <c r="B1193" s="13" t="str">
        <f t="shared" si="108"/>
        <v>GASTOS CORRIENTES EN BIENES Y SERVICIOS.</v>
      </c>
      <c r="C1193" s="12" t="str">
        <f t="shared" si="112"/>
        <v>21</v>
      </c>
      <c r="D1193" s="13" t="str">
        <f t="shared" si="109"/>
        <v>Reparaciones, mantenimiento y conservación.</v>
      </c>
      <c r="E1193" s="12" t="str">
        <f t="shared" si="113"/>
        <v>214</v>
      </c>
      <c r="F1193" s="13" t="str">
        <f t="shared" si="110"/>
        <v>Elementos de transporte.</v>
      </c>
      <c r="G1193" s="18" t="s">
        <v>295</v>
      </c>
      <c r="H1193" s="18" t="s">
        <v>151</v>
      </c>
      <c r="I1193" s="20" t="s">
        <v>152</v>
      </c>
      <c r="J1193" s="21">
        <v>15450</v>
      </c>
      <c r="K1193" s="21">
        <v>6819.26</v>
      </c>
      <c r="L1193" s="21">
        <v>22269.26</v>
      </c>
      <c r="M1193" s="21">
        <v>4249.0600000000004</v>
      </c>
      <c r="N1193" s="21">
        <v>18020.199999999997</v>
      </c>
      <c r="O1193" s="21">
        <v>19.080382552533798</v>
      </c>
    </row>
    <row r="1194" spans="1:15" ht="24" x14ac:dyDescent="0.25">
      <c r="A1194" s="12" t="str">
        <f t="shared" si="111"/>
        <v>2</v>
      </c>
      <c r="B1194" s="13" t="str">
        <f t="shared" si="108"/>
        <v>GASTOS CORRIENTES EN BIENES Y SERVICIOS.</v>
      </c>
      <c r="C1194" s="12" t="str">
        <f t="shared" si="112"/>
        <v>21</v>
      </c>
      <c r="D1194" s="13" t="str">
        <f t="shared" si="109"/>
        <v>Reparaciones, mantenimiento y conservación.</v>
      </c>
      <c r="E1194" s="12" t="str">
        <f t="shared" si="113"/>
        <v>213</v>
      </c>
      <c r="F1194" s="13" t="str">
        <f t="shared" si="110"/>
        <v>Maquinaria, instalaciones técnicas y utillaje.</v>
      </c>
      <c r="G1194" s="18" t="s">
        <v>295</v>
      </c>
      <c r="H1194" s="18" t="s">
        <v>149</v>
      </c>
      <c r="I1194" s="20" t="s">
        <v>150</v>
      </c>
      <c r="J1194" s="21">
        <v>11950</v>
      </c>
      <c r="K1194" s="21">
        <v>9275.39</v>
      </c>
      <c r="L1194" s="21">
        <v>21225.39</v>
      </c>
      <c r="M1194" s="21">
        <v>1515.54</v>
      </c>
      <c r="N1194" s="21">
        <v>19709.849999999999</v>
      </c>
      <c r="O1194" s="21">
        <v>7.1402221577893101</v>
      </c>
    </row>
    <row r="1195" spans="1:15" ht="24" x14ac:dyDescent="0.25">
      <c r="A1195" s="12" t="str">
        <f t="shared" si="111"/>
        <v>2</v>
      </c>
      <c r="B1195" s="13" t="str">
        <f t="shared" si="108"/>
        <v>GASTOS CORRIENTES EN BIENES Y SERVICIOS.</v>
      </c>
      <c r="C1195" s="12" t="str">
        <f t="shared" si="112"/>
        <v>21</v>
      </c>
      <c r="D1195" s="13" t="str">
        <f t="shared" si="109"/>
        <v>Reparaciones, mantenimiento y conservación.</v>
      </c>
      <c r="E1195" s="12" t="str">
        <f t="shared" si="113"/>
        <v>210</v>
      </c>
      <c r="F1195" s="13" t="str">
        <f t="shared" si="110"/>
        <v>Infraestructuras y bienes naturales.</v>
      </c>
      <c r="G1195" s="18" t="s">
        <v>295</v>
      </c>
      <c r="H1195" s="18" t="s">
        <v>324</v>
      </c>
      <c r="I1195" s="20" t="s">
        <v>325</v>
      </c>
      <c r="J1195" s="21">
        <v>3925000</v>
      </c>
      <c r="K1195" s="21">
        <v>2541.29</v>
      </c>
      <c r="L1195" s="21">
        <v>3927541.29</v>
      </c>
      <c r="M1195" s="21">
        <v>1708824.07</v>
      </c>
      <c r="N1195" s="21">
        <v>2218717.2199999997</v>
      </c>
      <c r="O1195" s="21">
        <v>43.508748701127701</v>
      </c>
    </row>
    <row r="1196" spans="1:15" ht="24" x14ac:dyDescent="0.25">
      <c r="A1196" s="12" t="str">
        <f t="shared" si="111"/>
        <v>2</v>
      </c>
      <c r="B1196" s="13" t="str">
        <f t="shared" si="108"/>
        <v>GASTOS CORRIENTES EN BIENES Y SERVICIOS.</v>
      </c>
      <c r="C1196" s="12" t="str">
        <f t="shared" si="112"/>
        <v>22</v>
      </c>
      <c r="D1196" s="13" t="str">
        <f t="shared" si="109"/>
        <v>Material, suministros y otros.</v>
      </c>
      <c r="E1196" s="12" t="str">
        <f t="shared" si="113"/>
        <v>221</v>
      </c>
      <c r="F1196" s="13" t="str">
        <f t="shared" si="110"/>
        <v>Suministros.</v>
      </c>
      <c r="G1196" s="18" t="s">
        <v>295</v>
      </c>
      <c r="H1196" s="18" t="s">
        <v>161</v>
      </c>
      <c r="I1196" s="20" t="s">
        <v>162</v>
      </c>
      <c r="J1196" s="21">
        <v>8000</v>
      </c>
      <c r="K1196" s="21">
        <v>0</v>
      </c>
      <c r="L1196" s="21">
        <v>8000</v>
      </c>
      <c r="M1196" s="21">
        <v>5824.94</v>
      </c>
      <c r="N1196" s="21">
        <v>2175.0600000000004</v>
      </c>
      <c r="O1196" s="21">
        <v>72.811749981797107</v>
      </c>
    </row>
    <row r="1197" spans="1:15" ht="24" x14ac:dyDescent="0.25">
      <c r="A1197" s="12" t="str">
        <f t="shared" si="111"/>
        <v>2</v>
      </c>
      <c r="B1197" s="13" t="str">
        <f t="shared" si="108"/>
        <v>GASTOS CORRIENTES EN BIENES Y SERVICIOS.</v>
      </c>
      <c r="C1197" s="12" t="str">
        <f t="shared" si="112"/>
        <v>22</v>
      </c>
      <c r="D1197" s="13" t="str">
        <f t="shared" si="109"/>
        <v>Material, suministros y otros.</v>
      </c>
      <c r="E1197" s="12" t="str">
        <f t="shared" si="113"/>
        <v>226</v>
      </c>
      <c r="F1197" s="13" t="str">
        <f t="shared" si="110"/>
        <v>Gastos diversos.</v>
      </c>
      <c r="G1197" s="18" t="s">
        <v>295</v>
      </c>
      <c r="H1197" s="18" t="s">
        <v>212</v>
      </c>
      <c r="I1197" s="20" t="s">
        <v>213</v>
      </c>
      <c r="J1197" s="21">
        <v>10</v>
      </c>
      <c r="K1197" s="21">
        <v>0</v>
      </c>
      <c r="L1197" s="21">
        <v>10</v>
      </c>
      <c r="M1197" s="21">
        <v>0</v>
      </c>
      <c r="N1197" s="21">
        <v>10</v>
      </c>
      <c r="O1197" s="21">
        <v>0</v>
      </c>
    </row>
    <row r="1198" spans="1:15" ht="24" x14ac:dyDescent="0.25">
      <c r="A1198" s="12" t="str">
        <f t="shared" si="111"/>
        <v>2</v>
      </c>
      <c r="B1198" s="13" t="str">
        <f t="shared" si="108"/>
        <v>GASTOS CORRIENTES EN BIENES Y SERVICIOS.</v>
      </c>
      <c r="C1198" s="12" t="str">
        <f t="shared" si="112"/>
        <v>22</v>
      </c>
      <c r="D1198" s="13" t="str">
        <f t="shared" si="109"/>
        <v>Material, suministros y otros.</v>
      </c>
      <c r="E1198" s="12" t="str">
        <f t="shared" si="113"/>
        <v>221</v>
      </c>
      <c r="F1198" s="13" t="str">
        <f t="shared" si="110"/>
        <v>Suministros.</v>
      </c>
      <c r="G1198" s="18" t="s">
        <v>326</v>
      </c>
      <c r="H1198" s="18" t="s">
        <v>153</v>
      </c>
      <c r="I1198" s="20" t="s">
        <v>154</v>
      </c>
      <c r="J1198" s="21">
        <v>8000</v>
      </c>
      <c r="K1198" s="21">
        <v>0</v>
      </c>
      <c r="L1198" s="21">
        <v>8000</v>
      </c>
      <c r="M1198" s="21">
        <v>0</v>
      </c>
      <c r="N1198" s="21">
        <v>8000</v>
      </c>
      <c r="O1198" s="21">
        <v>0</v>
      </c>
    </row>
    <row r="1199" spans="1:15" ht="24" x14ac:dyDescent="0.25">
      <c r="A1199" s="12" t="str">
        <f t="shared" si="111"/>
        <v>2</v>
      </c>
      <c r="B1199" s="13" t="str">
        <f t="shared" si="108"/>
        <v>GASTOS CORRIENTES EN BIENES Y SERVICIOS.</v>
      </c>
      <c r="C1199" s="12" t="str">
        <f t="shared" si="112"/>
        <v>22</v>
      </c>
      <c r="D1199" s="13" t="str">
        <f t="shared" si="109"/>
        <v>Material, suministros y otros.</v>
      </c>
      <c r="E1199" s="12" t="str">
        <f t="shared" si="113"/>
        <v>227</v>
      </c>
      <c r="F1199" s="13" t="str">
        <f t="shared" si="110"/>
        <v>Trabajos realizados por otras empresas y profesionales.</v>
      </c>
      <c r="G1199" s="18" t="s">
        <v>326</v>
      </c>
      <c r="H1199" s="18" t="s">
        <v>181</v>
      </c>
      <c r="I1199" s="20" t="s">
        <v>182</v>
      </c>
      <c r="J1199" s="21">
        <v>3000</v>
      </c>
      <c r="K1199" s="21">
        <v>0</v>
      </c>
      <c r="L1199" s="21">
        <v>3000</v>
      </c>
      <c r="M1199" s="21">
        <v>0</v>
      </c>
      <c r="N1199" s="21">
        <v>3000</v>
      </c>
      <c r="O1199" s="21">
        <v>0</v>
      </c>
    </row>
    <row r="1200" spans="1:15" ht="24" x14ac:dyDescent="0.25">
      <c r="A1200" s="12" t="str">
        <f t="shared" si="111"/>
        <v>2</v>
      </c>
      <c r="B1200" s="13" t="str">
        <f t="shared" si="108"/>
        <v>GASTOS CORRIENTES EN BIENES Y SERVICIOS.</v>
      </c>
      <c r="C1200" s="12" t="str">
        <f t="shared" si="112"/>
        <v>21</v>
      </c>
      <c r="D1200" s="13" t="str">
        <f t="shared" si="109"/>
        <v>Reparaciones, mantenimiento y conservación.</v>
      </c>
      <c r="E1200" s="12" t="str">
        <f t="shared" si="113"/>
        <v>212</v>
      </c>
      <c r="F1200" s="13" t="str">
        <f t="shared" si="110"/>
        <v>Edificios y otras construcciones.</v>
      </c>
      <c r="G1200" s="18" t="s">
        <v>326</v>
      </c>
      <c r="H1200" s="18" t="s">
        <v>145</v>
      </c>
      <c r="I1200" s="20" t="s">
        <v>146</v>
      </c>
      <c r="J1200" s="21">
        <v>3200</v>
      </c>
      <c r="K1200" s="21">
        <v>0</v>
      </c>
      <c r="L1200" s="21">
        <v>3200</v>
      </c>
      <c r="M1200" s="21">
        <v>0</v>
      </c>
      <c r="N1200" s="21">
        <v>3200</v>
      </c>
      <c r="O1200" s="21">
        <v>0</v>
      </c>
    </row>
    <row r="1201" spans="1:15" ht="24" x14ac:dyDescent="0.25">
      <c r="A1201" s="12" t="str">
        <f t="shared" si="111"/>
        <v>1</v>
      </c>
      <c r="B1201" s="13" t="str">
        <f t="shared" si="108"/>
        <v>GASTOS DE PERSONAL.</v>
      </c>
      <c r="C1201" s="12" t="str">
        <f t="shared" si="112"/>
        <v>13</v>
      </c>
      <c r="D1201" s="13" t="str">
        <f t="shared" si="109"/>
        <v>Personal Laboral.</v>
      </c>
      <c r="E1201" s="12" t="str">
        <f t="shared" si="113"/>
        <v>131</v>
      </c>
      <c r="F1201" s="13" t="str">
        <f t="shared" si="110"/>
        <v>Laboral temporal.</v>
      </c>
      <c r="G1201" s="18" t="s">
        <v>326</v>
      </c>
      <c r="H1201" s="18" t="s">
        <v>244</v>
      </c>
      <c r="I1201" s="20" t="s">
        <v>245</v>
      </c>
      <c r="J1201" s="21">
        <v>0</v>
      </c>
      <c r="K1201" s="21">
        <v>0</v>
      </c>
      <c r="L1201" s="21">
        <v>0</v>
      </c>
      <c r="M1201" s="21">
        <v>0</v>
      </c>
      <c r="N1201" s="21">
        <v>0</v>
      </c>
      <c r="O1201" s="21">
        <v>0</v>
      </c>
    </row>
    <row r="1202" spans="1:15" ht="24" x14ac:dyDescent="0.25">
      <c r="A1202" s="12" t="str">
        <f t="shared" si="111"/>
        <v>1</v>
      </c>
      <c r="B1202" s="13" t="str">
        <f t="shared" si="108"/>
        <v>GASTOS DE PERSONAL.</v>
      </c>
      <c r="C1202" s="12" t="str">
        <f t="shared" si="112"/>
        <v>16</v>
      </c>
      <c r="D1202" s="13" t="str">
        <f t="shared" si="109"/>
        <v>Cuotas, prestaciones y gastos sociales a cargo del empleador.</v>
      </c>
      <c r="E1202" s="12" t="str">
        <f t="shared" si="113"/>
        <v>162</v>
      </c>
      <c r="F1202" s="13" t="str">
        <f t="shared" si="110"/>
        <v>Gastos sociales del personal.</v>
      </c>
      <c r="G1202" s="18" t="s">
        <v>326</v>
      </c>
      <c r="H1202" s="18" t="s">
        <v>16</v>
      </c>
      <c r="I1202" s="20" t="s">
        <v>17</v>
      </c>
      <c r="J1202" s="21">
        <v>1698</v>
      </c>
      <c r="K1202" s="21">
        <v>0</v>
      </c>
      <c r="L1202" s="21">
        <v>1698</v>
      </c>
      <c r="M1202" s="21">
        <v>465.19</v>
      </c>
      <c r="N1202" s="21">
        <v>1232.81</v>
      </c>
      <c r="O1202" s="21">
        <v>27.396348613196299</v>
      </c>
    </row>
    <row r="1203" spans="1:15" ht="24" x14ac:dyDescent="0.25">
      <c r="A1203" s="12" t="str">
        <f t="shared" si="111"/>
        <v>1</v>
      </c>
      <c r="B1203" s="13" t="str">
        <f t="shared" si="108"/>
        <v>GASTOS DE PERSONAL.</v>
      </c>
      <c r="C1203" s="12" t="str">
        <f t="shared" si="112"/>
        <v>16</v>
      </c>
      <c r="D1203" s="13" t="str">
        <f t="shared" si="109"/>
        <v>Cuotas, prestaciones y gastos sociales a cargo del empleador.</v>
      </c>
      <c r="E1203" s="12" t="str">
        <f t="shared" si="113"/>
        <v>160</v>
      </c>
      <c r="F1203" s="13" t="str">
        <f t="shared" si="110"/>
        <v>Cuotas sociales.</v>
      </c>
      <c r="G1203" s="18" t="s">
        <v>326</v>
      </c>
      <c r="H1203" s="18" t="s">
        <v>8</v>
      </c>
      <c r="I1203" s="20" t="s">
        <v>9</v>
      </c>
      <c r="J1203" s="21">
        <v>62698</v>
      </c>
      <c r="K1203" s="21">
        <v>487.53</v>
      </c>
      <c r="L1203" s="21">
        <v>63185.53</v>
      </c>
      <c r="M1203" s="21">
        <v>25270.46</v>
      </c>
      <c r="N1203" s="21">
        <v>37915.07</v>
      </c>
      <c r="O1203" s="21">
        <v>39.994061930318701</v>
      </c>
    </row>
    <row r="1204" spans="1:15" x14ac:dyDescent="0.25">
      <c r="A1204" s="12" t="str">
        <f t="shared" si="111"/>
        <v>1</v>
      </c>
      <c r="B1204" s="13" t="str">
        <f t="shared" si="108"/>
        <v>GASTOS DE PERSONAL.</v>
      </c>
      <c r="C1204" s="12" t="str">
        <f t="shared" si="112"/>
        <v>15</v>
      </c>
      <c r="D1204" s="13" t="str">
        <f t="shared" si="109"/>
        <v>Incentivos al rendimiento.</v>
      </c>
      <c r="E1204" s="12" t="str">
        <f t="shared" si="113"/>
        <v>151</v>
      </c>
      <c r="F1204" s="13" t="str">
        <f t="shared" si="110"/>
        <v>Gratificaciones.</v>
      </c>
      <c r="G1204" s="18" t="s">
        <v>326</v>
      </c>
      <c r="H1204" s="18" t="s">
        <v>51</v>
      </c>
      <c r="I1204" s="20" t="s">
        <v>52</v>
      </c>
      <c r="J1204" s="21">
        <v>10</v>
      </c>
      <c r="K1204" s="21">
        <v>0</v>
      </c>
      <c r="L1204" s="21">
        <v>10</v>
      </c>
      <c r="M1204" s="21">
        <v>0</v>
      </c>
      <c r="N1204" s="21">
        <v>10</v>
      </c>
      <c r="O1204" s="21">
        <v>0</v>
      </c>
    </row>
    <row r="1205" spans="1:15" x14ac:dyDescent="0.25">
      <c r="A1205" s="12" t="str">
        <f t="shared" si="111"/>
        <v>1</v>
      </c>
      <c r="B1205" s="13" t="str">
        <f t="shared" si="108"/>
        <v>GASTOS DE PERSONAL.</v>
      </c>
      <c r="C1205" s="12" t="str">
        <f t="shared" si="112"/>
        <v>15</v>
      </c>
      <c r="D1205" s="13" t="str">
        <f t="shared" si="109"/>
        <v>Incentivos al rendimiento.</v>
      </c>
      <c r="E1205" s="12" t="str">
        <f t="shared" si="113"/>
        <v>150</v>
      </c>
      <c r="F1205" s="13" t="str">
        <f t="shared" si="110"/>
        <v>Productividad.</v>
      </c>
      <c r="G1205" s="18" t="s">
        <v>326</v>
      </c>
      <c r="H1205" s="18" t="s">
        <v>49</v>
      </c>
      <c r="I1205" s="20" t="s">
        <v>50</v>
      </c>
      <c r="J1205" s="21">
        <v>1133</v>
      </c>
      <c r="K1205" s="21">
        <v>0</v>
      </c>
      <c r="L1205" s="21">
        <v>1133</v>
      </c>
      <c r="M1205" s="21">
        <v>608.09</v>
      </c>
      <c r="N1205" s="21">
        <v>524.91</v>
      </c>
      <c r="O1205" s="21">
        <v>53.670785430413403</v>
      </c>
    </row>
    <row r="1206" spans="1:15" x14ac:dyDescent="0.25">
      <c r="A1206" s="12" t="str">
        <f t="shared" si="111"/>
        <v>1</v>
      </c>
      <c r="B1206" s="13" t="str">
        <f t="shared" si="108"/>
        <v>GASTOS DE PERSONAL.</v>
      </c>
      <c r="C1206" s="12" t="str">
        <f t="shared" si="112"/>
        <v>14</v>
      </c>
      <c r="D1206" s="13" t="str">
        <f t="shared" si="109"/>
        <v>Otro personal.</v>
      </c>
      <c r="E1206" s="12" t="str">
        <f t="shared" si="113"/>
        <v>143</v>
      </c>
      <c r="F1206" s="13" t="str">
        <f t="shared" si="110"/>
        <v>Otro personal.</v>
      </c>
      <c r="G1206" s="18" t="s">
        <v>326</v>
      </c>
      <c r="H1206" s="18" t="s">
        <v>89</v>
      </c>
      <c r="I1206" s="20" t="s">
        <v>90</v>
      </c>
      <c r="J1206" s="21">
        <v>10</v>
      </c>
      <c r="K1206" s="21">
        <v>0</v>
      </c>
      <c r="L1206" s="21">
        <v>10</v>
      </c>
      <c r="M1206" s="21">
        <v>0</v>
      </c>
      <c r="N1206" s="21">
        <v>10</v>
      </c>
      <c r="O1206" s="21">
        <v>0</v>
      </c>
    </row>
    <row r="1207" spans="1:15" ht="36" x14ac:dyDescent="0.25">
      <c r="A1207" s="12" t="str">
        <f t="shared" si="111"/>
        <v>1</v>
      </c>
      <c r="B1207" s="13" t="str">
        <f t="shared" si="108"/>
        <v>GASTOS DE PERSONAL.</v>
      </c>
      <c r="C1207" s="12" t="str">
        <f t="shared" si="112"/>
        <v>13</v>
      </c>
      <c r="D1207" s="13" t="str">
        <f t="shared" si="109"/>
        <v>Personal Laboral.</v>
      </c>
      <c r="E1207" s="12" t="str">
        <f t="shared" si="113"/>
        <v>131</v>
      </c>
      <c r="F1207" s="13" t="str">
        <f t="shared" si="110"/>
        <v>Laboral temporal.</v>
      </c>
      <c r="G1207" s="18" t="s">
        <v>326</v>
      </c>
      <c r="H1207" s="18" t="s">
        <v>87</v>
      </c>
      <c r="I1207" s="20" t="s">
        <v>88</v>
      </c>
      <c r="J1207" s="21">
        <v>10</v>
      </c>
      <c r="K1207" s="21">
        <v>0</v>
      </c>
      <c r="L1207" s="21">
        <v>10</v>
      </c>
      <c r="M1207" s="21">
        <v>0</v>
      </c>
      <c r="N1207" s="21">
        <v>10</v>
      </c>
      <c r="O1207" s="21">
        <v>0</v>
      </c>
    </row>
    <row r="1208" spans="1:15" ht="24" x14ac:dyDescent="0.25">
      <c r="A1208" s="12" t="str">
        <f t="shared" si="111"/>
        <v>1</v>
      </c>
      <c r="B1208" s="13" t="str">
        <f t="shared" si="108"/>
        <v>GASTOS DE PERSONAL.</v>
      </c>
      <c r="C1208" s="12" t="str">
        <f t="shared" si="112"/>
        <v>13</v>
      </c>
      <c r="D1208" s="13" t="str">
        <f t="shared" si="109"/>
        <v>Personal Laboral.</v>
      </c>
      <c r="E1208" s="12" t="str">
        <f t="shared" si="113"/>
        <v>130</v>
      </c>
      <c r="F1208" s="13" t="str">
        <f t="shared" si="110"/>
        <v>Laboral Fijo.</v>
      </c>
      <c r="G1208" s="18" t="s">
        <v>326</v>
      </c>
      <c r="H1208" s="18" t="s">
        <v>79</v>
      </c>
      <c r="I1208" s="20" t="s">
        <v>80</v>
      </c>
      <c r="J1208" s="21">
        <v>10</v>
      </c>
      <c r="K1208" s="21">
        <v>0</v>
      </c>
      <c r="L1208" s="21">
        <v>10</v>
      </c>
      <c r="M1208" s="21">
        <v>0</v>
      </c>
      <c r="N1208" s="21">
        <v>10</v>
      </c>
      <c r="O1208" s="21">
        <v>0</v>
      </c>
    </row>
    <row r="1209" spans="1:15" ht="24" x14ac:dyDescent="0.25">
      <c r="A1209" s="12" t="str">
        <f t="shared" si="111"/>
        <v>1</v>
      </c>
      <c r="B1209" s="13" t="str">
        <f t="shared" si="108"/>
        <v>GASTOS DE PERSONAL.</v>
      </c>
      <c r="C1209" s="12" t="str">
        <f t="shared" si="112"/>
        <v>13</v>
      </c>
      <c r="D1209" s="13" t="str">
        <f t="shared" si="109"/>
        <v>Personal Laboral.</v>
      </c>
      <c r="E1209" s="12" t="str">
        <f t="shared" si="113"/>
        <v>130</v>
      </c>
      <c r="F1209" s="13" t="str">
        <f t="shared" si="110"/>
        <v>Laboral Fijo.</v>
      </c>
      <c r="G1209" s="18" t="s">
        <v>326</v>
      </c>
      <c r="H1209" s="18" t="s">
        <v>77</v>
      </c>
      <c r="I1209" s="20" t="s">
        <v>78</v>
      </c>
      <c r="J1209" s="21">
        <v>89399</v>
      </c>
      <c r="K1209" s="21">
        <v>0</v>
      </c>
      <c r="L1209" s="21">
        <v>89399</v>
      </c>
      <c r="M1209" s="21">
        <v>47320.21</v>
      </c>
      <c r="N1209" s="21">
        <v>42078.79</v>
      </c>
      <c r="O1209" s="21">
        <v>52.931475742392401</v>
      </c>
    </row>
    <row r="1210" spans="1:15" ht="24" x14ac:dyDescent="0.25">
      <c r="A1210" s="12" t="str">
        <f t="shared" si="111"/>
        <v>1</v>
      </c>
      <c r="B1210" s="13" t="str">
        <f t="shared" si="108"/>
        <v>GASTOS DE PERSONAL.</v>
      </c>
      <c r="C1210" s="12" t="str">
        <f t="shared" si="112"/>
        <v>12</v>
      </c>
      <c r="D1210" s="13" t="str">
        <f t="shared" si="109"/>
        <v>Personal Funcionario.</v>
      </c>
      <c r="E1210" s="12" t="str">
        <f t="shared" si="113"/>
        <v>121</v>
      </c>
      <c r="F1210" s="13" t="str">
        <f t="shared" si="110"/>
        <v>Retribuciones complementarias.</v>
      </c>
      <c r="G1210" s="18" t="s">
        <v>326</v>
      </c>
      <c r="H1210" s="18" t="s">
        <v>47</v>
      </c>
      <c r="I1210" s="20" t="s">
        <v>48</v>
      </c>
      <c r="J1210" s="21">
        <v>63943</v>
      </c>
      <c r="K1210" s="21">
        <v>1477.37</v>
      </c>
      <c r="L1210" s="21">
        <v>65420.37</v>
      </c>
      <c r="M1210" s="21">
        <v>9954.6</v>
      </c>
      <c r="N1210" s="21">
        <v>55465.770000000004</v>
      </c>
      <c r="O1210" s="21">
        <v>15.2163615089546</v>
      </c>
    </row>
    <row r="1211" spans="1:15" ht="24" x14ac:dyDescent="0.25">
      <c r="A1211" s="12" t="str">
        <f t="shared" si="111"/>
        <v>1</v>
      </c>
      <c r="B1211" s="13" t="str">
        <f t="shared" si="108"/>
        <v>GASTOS DE PERSONAL.</v>
      </c>
      <c r="C1211" s="12" t="str">
        <f t="shared" si="112"/>
        <v>12</v>
      </c>
      <c r="D1211" s="13" t="str">
        <f t="shared" si="109"/>
        <v>Personal Funcionario.</v>
      </c>
      <c r="E1211" s="12" t="str">
        <f t="shared" si="113"/>
        <v>121</v>
      </c>
      <c r="F1211" s="13" t="str">
        <f t="shared" si="110"/>
        <v>Retribuciones complementarias.</v>
      </c>
      <c r="G1211" s="18" t="s">
        <v>326</v>
      </c>
      <c r="H1211" s="18" t="s">
        <v>45</v>
      </c>
      <c r="I1211" s="20" t="s">
        <v>46</v>
      </c>
      <c r="J1211" s="21">
        <v>22117</v>
      </c>
      <c r="K1211" s="21">
        <v>0</v>
      </c>
      <c r="L1211" s="21">
        <v>22117</v>
      </c>
      <c r="M1211" s="21">
        <v>3201.55</v>
      </c>
      <c r="N1211" s="21">
        <v>18915.45</v>
      </c>
      <c r="O1211" s="21">
        <v>14.4755165696545</v>
      </c>
    </row>
    <row r="1212" spans="1:15" ht="24" x14ac:dyDescent="0.25">
      <c r="A1212" s="12" t="str">
        <f t="shared" si="111"/>
        <v>1</v>
      </c>
      <c r="B1212" s="13" t="str">
        <f t="shared" si="108"/>
        <v>GASTOS DE PERSONAL.</v>
      </c>
      <c r="C1212" s="12" t="str">
        <f t="shared" si="112"/>
        <v>12</v>
      </c>
      <c r="D1212" s="13" t="str">
        <f t="shared" si="109"/>
        <v>Personal Funcionario.</v>
      </c>
      <c r="E1212" s="12" t="str">
        <f t="shared" si="113"/>
        <v>120</v>
      </c>
      <c r="F1212" s="13" t="str">
        <f t="shared" si="110"/>
        <v>Retribuciones básicas.</v>
      </c>
      <c r="G1212" s="18" t="s">
        <v>326</v>
      </c>
      <c r="H1212" s="18" t="s">
        <v>43</v>
      </c>
      <c r="I1212" s="20" t="s">
        <v>44</v>
      </c>
      <c r="J1212" s="21">
        <v>5078</v>
      </c>
      <c r="K1212" s="21">
        <v>0</v>
      </c>
      <c r="L1212" s="21">
        <v>5078</v>
      </c>
      <c r="M1212" s="21">
        <v>10065.81</v>
      </c>
      <c r="N1212" s="21">
        <v>-4987.8099999999995</v>
      </c>
      <c r="O1212" s="21">
        <v>198.223906971948</v>
      </c>
    </row>
    <row r="1213" spans="1:15" x14ac:dyDescent="0.25">
      <c r="A1213" s="12" t="str">
        <f t="shared" si="111"/>
        <v>1</v>
      </c>
      <c r="B1213" s="13" t="str">
        <f t="shared" si="108"/>
        <v>GASTOS DE PERSONAL.</v>
      </c>
      <c r="C1213" s="12" t="str">
        <f t="shared" si="112"/>
        <v>12</v>
      </c>
      <c r="D1213" s="13" t="str">
        <f t="shared" si="109"/>
        <v>Personal Funcionario.</v>
      </c>
      <c r="E1213" s="12" t="str">
        <f t="shared" si="113"/>
        <v>120</v>
      </c>
      <c r="F1213" s="13" t="str">
        <f t="shared" si="110"/>
        <v>Retribuciones básicas.</v>
      </c>
      <c r="G1213" s="18" t="s">
        <v>326</v>
      </c>
      <c r="H1213" s="18" t="s">
        <v>41</v>
      </c>
      <c r="I1213" s="20" t="s">
        <v>42</v>
      </c>
      <c r="J1213" s="21">
        <v>777</v>
      </c>
      <c r="K1213" s="21">
        <v>0</v>
      </c>
      <c r="L1213" s="21">
        <v>777</v>
      </c>
      <c r="M1213" s="21">
        <v>411.66</v>
      </c>
      <c r="N1213" s="21">
        <v>365.34</v>
      </c>
      <c r="O1213" s="21">
        <v>52.9806948443225</v>
      </c>
    </row>
    <row r="1214" spans="1:15" ht="24" x14ac:dyDescent="0.25">
      <c r="A1214" s="12" t="str">
        <f t="shared" si="111"/>
        <v>1</v>
      </c>
      <c r="B1214" s="13" t="str">
        <f t="shared" si="108"/>
        <v>GASTOS DE PERSONAL.</v>
      </c>
      <c r="C1214" s="12" t="str">
        <f t="shared" si="112"/>
        <v>12</v>
      </c>
      <c r="D1214" s="13" t="str">
        <f t="shared" si="109"/>
        <v>Personal Funcionario.</v>
      </c>
      <c r="E1214" s="12" t="str">
        <f t="shared" si="113"/>
        <v>120</v>
      </c>
      <c r="F1214" s="13" t="str">
        <f t="shared" si="110"/>
        <v>Retribuciones básicas.</v>
      </c>
      <c r="G1214" s="18" t="s">
        <v>326</v>
      </c>
      <c r="H1214" s="18" t="s">
        <v>39</v>
      </c>
      <c r="I1214" s="20" t="s">
        <v>40</v>
      </c>
      <c r="J1214" s="21">
        <v>8776</v>
      </c>
      <c r="K1214" s="21">
        <v>0</v>
      </c>
      <c r="L1214" s="21">
        <v>8776</v>
      </c>
      <c r="M1214" s="21">
        <v>4655.42</v>
      </c>
      <c r="N1214" s="21">
        <v>4120.58</v>
      </c>
      <c r="O1214" s="21">
        <v>53.047174099123303</v>
      </c>
    </row>
    <row r="1215" spans="1:15" ht="24" x14ac:dyDescent="0.25">
      <c r="A1215" s="12" t="str">
        <f t="shared" si="111"/>
        <v>1</v>
      </c>
      <c r="B1215" s="13" t="str">
        <f t="shared" si="108"/>
        <v>GASTOS DE PERSONAL.</v>
      </c>
      <c r="C1215" s="12" t="str">
        <f t="shared" si="112"/>
        <v>12</v>
      </c>
      <c r="D1215" s="13" t="str">
        <f t="shared" si="109"/>
        <v>Personal Funcionario.</v>
      </c>
      <c r="E1215" s="12" t="str">
        <f t="shared" si="113"/>
        <v>120</v>
      </c>
      <c r="F1215" s="13" t="str">
        <f t="shared" si="110"/>
        <v>Retribuciones básicas.</v>
      </c>
      <c r="G1215" s="18" t="s">
        <v>326</v>
      </c>
      <c r="H1215" s="18" t="s">
        <v>37</v>
      </c>
      <c r="I1215" s="20" t="s">
        <v>38</v>
      </c>
      <c r="J1215" s="21">
        <v>10544</v>
      </c>
      <c r="K1215" s="21">
        <v>0</v>
      </c>
      <c r="L1215" s="21">
        <v>10544</v>
      </c>
      <c r="M1215" s="21">
        <v>649.41</v>
      </c>
      <c r="N1215" s="21">
        <v>9894.59</v>
      </c>
      <c r="O1215" s="21">
        <v>6.1590477985282499</v>
      </c>
    </row>
    <row r="1216" spans="1:15" ht="24" x14ac:dyDescent="0.25">
      <c r="A1216" s="12" t="str">
        <f t="shared" si="111"/>
        <v>1</v>
      </c>
      <c r="B1216" s="13" t="str">
        <f t="shared" si="108"/>
        <v>GASTOS DE PERSONAL.</v>
      </c>
      <c r="C1216" s="12" t="str">
        <f t="shared" si="112"/>
        <v>12</v>
      </c>
      <c r="D1216" s="13" t="str">
        <f t="shared" si="109"/>
        <v>Personal Funcionario.</v>
      </c>
      <c r="E1216" s="12" t="str">
        <f t="shared" si="113"/>
        <v>120</v>
      </c>
      <c r="F1216" s="13" t="str">
        <f t="shared" si="110"/>
        <v>Retribuciones básicas.</v>
      </c>
      <c r="G1216" s="18" t="s">
        <v>326</v>
      </c>
      <c r="H1216" s="18" t="s">
        <v>75</v>
      </c>
      <c r="I1216" s="20" t="s">
        <v>76</v>
      </c>
      <c r="J1216" s="21">
        <v>10</v>
      </c>
      <c r="K1216" s="21">
        <v>0</v>
      </c>
      <c r="L1216" s="21">
        <v>10</v>
      </c>
      <c r="M1216" s="21">
        <v>0</v>
      </c>
      <c r="N1216" s="21">
        <v>10</v>
      </c>
      <c r="O1216" s="21">
        <v>0</v>
      </c>
    </row>
    <row r="1217" spans="1:15" ht="24" x14ac:dyDescent="0.25">
      <c r="A1217" s="12" t="str">
        <f t="shared" si="111"/>
        <v>1</v>
      </c>
      <c r="B1217" s="13" t="str">
        <f t="shared" si="108"/>
        <v>GASTOS DE PERSONAL.</v>
      </c>
      <c r="C1217" s="12" t="str">
        <f t="shared" si="112"/>
        <v>12</v>
      </c>
      <c r="D1217" s="13" t="str">
        <f t="shared" si="109"/>
        <v>Personal Funcionario.</v>
      </c>
      <c r="E1217" s="12" t="str">
        <f t="shared" si="113"/>
        <v>120</v>
      </c>
      <c r="F1217" s="13" t="str">
        <f t="shared" si="110"/>
        <v>Retribuciones básicas.</v>
      </c>
      <c r="G1217" s="18" t="s">
        <v>326</v>
      </c>
      <c r="H1217" s="18" t="s">
        <v>73</v>
      </c>
      <c r="I1217" s="20" t="s">
        <v>74</v>
      </c>
      <c r="J1217" s="21">
        <v>16241</v>
      </c>
      <c r="K1217" s="21">
        <v>0</v>
      </c>
      <c r="L1217" s="21">
        <v>16241</v>
      </c>
      <c r="M1217" s="21">
        <v>0</v>
      </c>
      <c r="N1217" s="21">
        <v>16241</v>
      </c>
      <c r="O1217" s="21">
        <v>0</v>
      </c>
    </row>
    <row r="1218" spans="1:15" ht="36" x14ac:dyDescent="0.25">
      <c r="A1218" s="12" t="str">
        <f t="shared" si="111"/>
        <v>6</v>
      </c>
      <c r="B1218" s="13" t="str">
        <f t="shared" ref="B1218:B1281" si="114">VLOOKUP(A1218*1,$A$2224:$B$2588,2,0)</f>
        <v>INVERSIONES REALES.</v>
      </c>
      <c r="C1218" s="12" t="str">
        <f t="shared" si="112"/>
        <v>63</v>
      </c>
      <c r="D1218" s="13" t="str">
        <f t="shared" ref="D1218:D1281" si="115">VLOOKUP(C1218*1,$A$2224:$B$2588,2,0)</f>
        <v>Inversión de reposición asociada al funcionamiento operativo de los servicios.</v>
      </c>
      <c r="E1218" s="12" t="str">
        <f t="shared" si="113"/>
        <v>632</v>
      </c>
      <c r="F1218" s="13" t="str">
        <f t="shared" ref="F1218:F1281" si="116">VLOOKUP(E1218*1,$A$2224:$B$2588,2,0)</f>
        <v>Edificios y otras construcciones.</v>
      </c>
      <c r="G1218" s="18" t="s">
        <v>326</v>
      </c>
      <c r="H1218" s="18" t="s">
        <v>195</v>
      </c>
      <c r="I1218" s="20" t="s">
        <v>196</v>
      </c>
      <c r="J1218" s="21">
        <v>50000</v>
      </c>
      <c r="K1218" s="21">
        <v>0</v>
      </c>
      <c r="L1218" s="21">
        <v>50000</v>
      </c>
      <c r="M1218" s="21">
        <v>0</v>
      </c>
      <c r="N1218" s="21">
        <v>50000</v>
      </c>
      <c r="O1218" s="21">
        <v>0</v>
      </c>
    </row>
    <row r="1219" spans="1:15" ht="36" x14ac:dyDescent="0.25">
      <c r="A1219" s="12" t="str">
        <f t="shared" ref="A1219:A1282" si="117">LEFT(H1219,1)</f>
        <v>6</v>
      </c>
      <c r="B1219" s="13" t="str">
        <f t="shared" si="114"/>
        <v>INVERSIONES REALES.</v>
      </c>
      <c r="C1219" s="12" t="str">
        <f t="shared" ref="C1219:C1282" si="118">LEFT($H1219,2)</f>
        <v>60</v>
      </c>
      <c r="D1219" s="13" t="str">
        <f t="shared" si="115"/>
        <v>Inversión nueva en infraestructuras y bienes destinados al uso general.</v>
      </c>
      <c r="E1219" s="12" t="str">
        <f t="shared" ref="E1219:E1282" si="119">LEFT($H1219,3)</f>
        <v>609</v>
      </c>
      <c r="F1219" s="13" t="str">
        <f t="shared" si="116"/>
        <v>Otras inversiones nuevas en infraestructuras y bienes destinados al uso general.</v>
      </c>
      <c r="G1219" s="18" t="s">
        <v>326</v>
      </c>
      <c r="H1219" s="18" t="s">
        <v>214</v>
      </c>
      <c r="I1219" s="20" t="s">
        <v>215</v>
      </c>
      <c r="J1219" s="21">
        <v>10</v>
      </c>
      <c r="K1219" s="21">
        <v>150000</v>
      </c>
      <c r="L1219" s="21">
        <v>150010</v>
      </c>
      <c r="M1219" s="21">
        <v>47826.46</v>
      </c>
      <c r="N1219" s="21">
        <v>102183.54000000001</v>
      </c>
      <c r="O1219" s="21">
        <v>31.8821811874957</v>
      </c>
    </row>
    <row r="1220" spans="1:15" ht="24" x14ac:dyDescent="0.25">
      <c r="A1220" s="12" t="str">
        <f t="shared" si="117"/>
        <v>4</v>
      </c>
      <c r="B1220" s="13" t="str">
        <f t="shared" si="114"/>
        <v>TRANSFERENCIAS CORRIENTES.</v>
      </c>
      <c r="C1220" s="12" t="str">
        <f t="shared" si="118"/>
        <v>48</v>
      </c>
      <c r="D1220" s="13" t="str">
        <f t="shared" si="115"/>
        <v>A Familias e Instituciones sin fines de lucro.</v>
      </c>
      <c r="E1220" s="12" t="str">
        <f t="shared" si="119"/>
        <v>480</v>
      </c>
      <c r="F1220" s="13" t="str">
        <f t="shared" si="116"/>
        <v>Otras subvenciones a Familias e Instituciones sin ánimo de lucro.</v>
      </c>
      <c r="G1220" s="18" t="s">
        <v>326</v>
      </c>
      <c r="H1220" s="18" t="s">
        <v>327</v>
      </c>
      <c r="I1220" s="20" t="s">
        <v>328</v>
      </c>
      <c r="J1220" s="21">
        <v>10</v>
      </c>
      <c r="K1220" s="21">
        <v>0</v>
      </c>
      <c r="L1220" s="21">
        <v>10</v>
      </c>
      <c r="M1220" s="21">
        <v>0</v>
      </c>
      <c r="N1220" s="21">
        <v>10</v>
      </c>
      <c r="O1220" s="21">
        <v>0</v>
      </c>
    </row>
    <row r="1221" spans="1:15" ht="24" x14ac:dyDescent="0.25">
      <c r="A1221" s="12" t="str">
        <f t="shared" si="117"/>
        <v>2</v>
      </c>
      <c r="B1221" s="13" t="str">
        <f t="shared" si="114"/>
        <v>GASTOS CORRIENTES EN BIENES Y SERVICIOS.</v>
      </c>
      <c r="C1221" s="12" t="str">
        <f t="shared" si="118"/>
        <v>22</v>
      </c>
      <c r="D1221" s="13" t="str">
        <f t="shared" si="115"/>
        <v>Material, suministros y otros.</v>
      </c>
      <c r="E1221" s="12" t="str">
        <f t="shared" si="119"/>
        <v>227</v>
      </c>
      <c r="F1221" s="13" t="str">
        <f t="shared" si="116"/>
        <v>Trabajos realizados por otras empresas y profesionales.</v>
      </c>
      <c r="G1221" s="18" t="s">
        <v>326</v>
      </c>
      <c r="H1221" s="18" t="s">
        <v>99</v>
      </c>
      <c r="I1221" s="20" t="s">
        <v>100</v>
      </c>
      <c r="J1221" s="21">
        <v>12000</v>
      </c>
      <c r="K1221" s="21">
        <v>150000</v>
      </c>
      <c r="L1221" s="21">
        <v>162000</v>
      </c>
      <c r="M1221" s="21">
        <v>0</v>
      </c>
      <c r="N1221" s="21">
        <v>162000</v>
      </c>
      <c r="O1221" s="21">
        <v>0</v>
      </c>
    </row>
    <row r="1222" spans="1:15" ht="24" x14ac:dyDescent="0.25">
      <c r="A1222" s="12" t="str">
        <f t="shared" si="117"/>
        <v>2</v>
      </c>
      <c r="B1222" s="13" t="str">
        <f t="shared" si="114"/>
        <v>GASTOS CORRIENTES EN BIENES Y SERVICIOS.</v>
      </c>
      <c r="C1222" s="12" t="str">
        <f t="shared" si="118"/>
        <v>22</v>
      </c>
      <c r="D1222" s="13" t="str">
        <f t="shared" si="115"/>
        <v>Material, suministros y otros.</v>
      </c>
      <c r="E1222" s="12" t="str">
        <f t="shared" si="119"/>
        <v>227</v>
      </c>
      <c r="F1222" s="13" t="str">
        <f t="shared" si="116"/>
        <v>Trabajos realizados por otras empresas y profesionales.</v>
      </c>
      <c r="G1222" s="18" t="s">
        <v>326</v>
      </c>
      <c r="H1222" s="18" t="s">
        <v>179</v>
      </c>
      <c r="I1222" s="20" t="s">
        <v>180</v>
      </c>
      <c r="J1222" s="21">
        <v>360000</v>
      </c>
      <c r="K1222" s="21">
        <v>0</v>
      </c>
      <c r="L1222" s="21">
        <v>360000</v>
      </c>
      <c r="M1222" s="21">
        <v>127246.5</v>
      </c>
      <c r="N1222" s="21">
        <v>232753.5</v>
      </c>
      <c r="O1222" s="21">
        <v>35.346249999803597</v>
      </c>
    </row>
    <row r="1223" spans="1:15" ht="24" x14ac:dyDescent="0.25">
      <c r="A1223" s="12" t="str">
        <f t="shared" si="117"/>
        <v>2</v>
      </c>
      <c r="B1223" s="13" t="str">
        <f t="shared" si="114"/>
        <v>GASTOS CORRIENTES EN BIENES Y SERVICIOS.</v>
      </c>
      <c r="C1223" s="12" t="str">
        <f t="shared" si="118"/>
        <v>21</v>
      </c>
      <c r="D1223" s="13" t="str">
        <f t="shared" si="115"/>
        <v>Reparaciones, mantenimiento y conservación.</v>
      </c>
      <c r="E1223" s="12" t="str">
        <f t="shared" si="119"/>
        <v>213</v>
      </c>
      <c r="F1223" s="13" t="str">
        <f t="shared" si="116"/>
        <v>Maquinaria, instalaciones técnicas y utillaje.</v>
      </c>
      <c r="G1223" s="18" t="s">
        <v>326</v>
      </c>
      <c r="H1223" s="18" t="s">
        <v>149</v>
      </c>
      <c r="I1223" s="20" t="s">
        <v>150</v>
      </c>
      <c r="J1223" s="21">
        <v>10</v>
      </c>
      <c r="K1223" s="21">
        <v>0</v>
      </c>
      <c r="L1223" s="21">
        <v>10</v>
      </c>
      <c r="M1223" s="21">
        <v>0</v>
      </c>
      <c r="N1223" s="21">
        <v>10</v>
      </c>
      <c r="O1223" s="21">
        <v>0</v>
      </c>
    </row>
    <row r="1224" spans="1:15" ht="24" x14ac:dyDescent="0.25">
      <c r="A1224" s="12" t="str">
        <f t="shared" si="117"/>
        <v>2</v>
      </c>
      <c r="B1224" s="13" t="str">
        <f t="shared" si="114"/>
        <v>GASTOS CORRIENTES EN BIENES Y SERVICIOS.</v>
      </c>
      <c r="C1224" s="12" t="str">
        <f t="shared" si="118"/>
        <v>21</v>
      </c>
      <c r="D1224" s="13" t="str">
        <f t="shared" si="115"/>
        <v>Reparaciones, mantenimiento y conservación.</v>
      </c>
      <c r="E1224" s="12" t="str">
        <f t="shared" si="119"/>
        <v>210</v>
      </c>
      <c r="F1224" s="13" t="str">
        <f t="shared" si="116"/>
        <v>Infraestructuras y bienes naturales.</v>
      </c>
      <c r="G1224" s="18" t="s">
        <v>326</v>
      </c>
      <c r="H1224" s="18" t="s">
        <v>975</v>
      </c>
      <c r="I1224" s="20" t="s">
        <v>976</v>
      </c>
      <c r="J1224" s="21">
        <v>385000</v>
      </c>
      <c r="K1224" s="21">
        <v>0</v>
      </c>
      <c r="L1224" s="21">
        <v>385000</v>
      </c>
      <c r="M1224" s="21">
        <v>170667.78</v>
      </c>
      <c r="N1224" s="21">
        <v>214332.22</v>
      </c>
      <c r="O1224" s="21">
        <v>44.329293506263198</v>
      </c>
    </row>
    <row r="1225" spans="1:15" ht="24" x14ac:dyDescent="0.25">
      <c r="A1225" s="12" t="str">
        <f t="shared" si="117"/>
        <v>2</v>
      </c>
      <c r="B1225" s="13" t="str">
        <f t="shared" si="114"/>
        <v>GASTOS CORRIENTES EN BIENES Y SERVICIOS.</v>
      </c>
      <c r="C1225" s="12" t="str">
        <f t="shared" si="118"/>
        <v>22</v>
      </c>
      <c r="D1225" s="13" t="str">
        <f t="shared" si="115"/>
        <v>Material, suministros y otros.</v>
      </c>
      <c r="E1225" s="12" t="str">
        <f t="shared" si="119"/>
        <v>225</v>
      </c>
      <c r="F1225" s="13" t="str">
        <f t="shared" si="116"/>
        <v>Tributos.</v>
      </c>
      <c r="G1225" s="18" t="s">
        <v>326</v>
      </c>
      <c r="H1225" s="18" t="s">
        <v>175</v>
      </c>
      <c r="I1225" s="20" t="s">
        <v>176</v>
      </c>
      <c r="J1225" s="21">
        <v>10</v>
      </c>
      <c r="K1225" s="21">
        <v>0</v>
      </c>
      <c r="L1225" s="21">
        <v>10</v>
      </c>
      <c r="M1225" s="21">
        <v>0</v>
      </c>
      <c r="N1225" s="21">
        <v>10</v>
      </c>
      <c r="O1225" s="21">
        <v>0</v>
      </c>
    </row>
    <row r="1226" spans="1:15" ht="36" x14ac:dyDescent="0.25">
      <c r="A1226" s="12" t="str">
        <f t="shared" si="117"/>
        <v>2</v>
      </c>
      <c r="B1226" s="13" t="str">
        <f t="shared" si="114"/>
        <v>GASTOS CORRIENTES EN BIENES Y SERVICIOS.</v>
      </c>
      <c r="C1226" s="12" t="str">
        <f t="shared" si="118"/>
        <v>21</v>
      </c>
      <c r="D1226" s="13" t="str">
        <f t="shared" si="115"/>
        <v>Reparaciones, mantenimiento y conservación.</v>
      </c>
      <c r="E1226" s="12" t="str">
        <f t="shared" si="119"/>
        <v>210</v>
      </c>
      <c r="F1226" s="13" t="str">
        <f t="shared" si="116"/>
        <v>Infraestructuras y bienes naturales.</v>
      </c>
      <c r="G1226" s="18" t="s">
        <v>326</v>
      </c>
      <c r="H1226" s="18" t="s">
        <v>315</v>
      </c>
      <c r="I1226" s="20" t="s">
        <v>316</v>
      </c>
      <c r="J1226" s="21">
        <v>15000</v>
      </c>
      <c r="K1226" s="21">
        <v>0</v>
      </c>
      <c r="L1226" s="21">
        <v>15000</v>
      </c>
      <c r="M1226" s="21">
        <v>0</v>
      </c>
      <c r="N1226" s="21">
        <v>15000</v>
      </c>
      <c r="O1226" s="21">
        <v>0</v>
      </c>
    </row>
    <row r="1227" spans="1:15" ht="24" x14ac:dyDescent="0.25">
      <c r="A1227" s="12" t="str">
        <f t="shared" si="117"/>
        <v>2</v>
      </c>
      <c r="B1227" s="13" t="str">
        <f t="shared" si="114"/>
        <v>GASTOS CORRIENTES EN BIENES Y SERVICIOS.</v>
      </c>
      <c r="C1227" s="12" t="str">
        <f t="shared" si="118"/>
        <v>22</v>
      </c>
      <c r="D1227" s="13" t="str">
        <f t="shared" si="115"/>
        <v>Material, suministros y otros.</v>
      </c>
      <c r="E1227" s="12" t="str">
        <f t="shared" si="119"/>
        <v>227</v>
      </c>
      <c r="F1227" s="13" t="str">
        <f t="shared" si="116"/>
        <v>Trabajos realizados por otras empresas y profesionales.</v>
      </c>
      <c r="G1227" s="18" t="s">
        <v>326</v>
      </c>
      <c r="H1227" s="18" t="s">
        <v>26</v>
      </c>
      <c r="I1227" s="20" t="s">
        <v>27</v>
      </c>
      <c r="J1227" s="21">
        <v>165500</v>
      </c>
      <c r="K1227" s="21">
        <v>4465.53</v>
      </c>
      <c r="L1227" s="21">
        <v>169965.53</v>
      </c>
      <c r="M1227" s="21">
        <v>75504.36</v>
      </c>
      <c r="N1227" s="21">
        <v>94461.17</v>
      </c>
      <c r="O1227" s="21">
        <v>44.423336896082098</v>
      </c>
    </row>
    <row r="1228" spans="1:15" ht="24" x14ac:dyDescent="0.25">
      <c r="A1228" s="12" t="str">
        <f t="shared" si="117"/>
        <v>2</v>
      </c>
      <c r="B1228" s="13" t="str">
        <f t="shared" si="114"/>
        <v>GASTOS CORRIENTES EN BIENES Y SERVICIOS.</v>
      </c>
      <c r="C1228" s="12" t="str">
        <f t="shared" si="118"/>
        <v>22</v>
      </c>
      <c r="D1228" s="13" t="str">
        <f t="shared" si="115"/>
        <v>Material, suministros y otros.</v>
      </c>
      <c r="E1228" s="12" t="str">
        <f t="shared" si="119"/>
        <v>221</v>
      </c>
      <c r="F1228" s="13" t="str">
        <f t="shared" si="116"/>
        <v>Suministros.</v>
      </c>
      <c r="G1228" s="18" t="s">
        <v>329</v>
      </c>
      <c r="H1228" s="18" t="s">
        <v>155</v>
      </c>
      <c r="I1228" s="20" t="s">
        <v>156</v>
      </c>
      <c r="J1228" s="21">
        <v>3500</v>
      </c>
      <c r="K1228" s="21">
        <v>0</v>
      </c>
      <c r="L1228" s="21">
        <v>3500</v>
      </c>
      <c r="M1228" s="21">
        <v>2313.73</v>
      </c>
      <c r="N1228" s="21">
        <v>1186.27</v>
      </c>
      <c r="O1228" s="21">
        <v>66.106571390796205</v>
      </c>
    </row>
    <row r="1229" spans="1:15" ht="24" x14ac:dyDescent="0.25">
      <c r="A1229" s="12" t="str">
        <f t="shared" si="117"/>
        <v>2</v>
      </c>
      <c r="B1229" s="13" t="str">
        <f t="shared" si="114"/>
        <v>GASTOS CORRIENTES EN BIENES Y SERVICIOS.</v>
      </c>
      <c r="C1229" s="12" t="str">
        <f t="shared" si="118"/>
        <v>22</v>
      </c>
      <c r="D1229" s="13" t="str">
        <f t="shared" si="115"/>
        <v>Material, suministros y otros.</v>
      </c>
      <c r="E1229" s="12" t="str">
        <f t="shared" si="119"/>
        <v>221</v>
      </c>
      <c r="F1229" s="13" t="str">
        <f t="shared" si="116"/>
        <v>Suministros.</v>
      </c>
      <c r="G1229" s="18" t="s">
        <v>329</v>
      </c>
      <c r="H1229" s="18" t="s">
        <v>153</v>
      </c>
      <c r="I1229" s="20" t="s">
        <v>154</v>
      </c>
      <c r="J1229" s="21">
        <v>8750</v>
      </c>
      <c r="K1229" s="21">
        <v>0</v>
      </c>
      <c r="L1229" s="21">
        <v>8750</v>
      </c>
      <c r="M1229" s="21">
        <v>6067.04</v>
      </c>
      <c r="N1229" s="21">
        <v>2682.96</v>
      </c>
      <c r="O1229" s="21">
        <v>69.337599984151396</v>
      </c>
    </row>
    <row r="1230" spans="1:15" ht="24" x14ac:dyDescent="0.25">
      <c r="A1230" s="12" t="str">
        <f t="shared" si="117"/>
        <v>2</v>
      </c>
      <c r="B1230" s="13" t="str">
        <f t="shared" si="114"/>
        <v>GASTOS CORRIENTES EN BIENES Y SERVICIOS.</v>
      </c>
      <c r="C1230" s="12" t="str">
        <f t="shared" si="118"/>
        <v>22</v>
      </c>
      <c r="D1230" s="13" t="str">
        <f t="shared" si="115"/>
        <v>Material, suministros y otros.</v>
      </c>
      <c r="E1230" s="12" t="str">
        <f t="shared" si="119"/>
        <v>224</v>
      </c>
      <c r="F1230" s="13" t="str">
        <f t="shared" si="116"/>
        <v>Primas de seguros.</v>
      </c>
      <c r="G1230" s="18" t="s">
        <v>329</v>
      </c>
      <c r="H1230" s="18" t="s">
        <v>171</v>
      </c>
      <c r="I1230" s="20" t="s">
        <v>172</v>
      </c>
      <c r="J1230" s="21">
        <v>1150</v>
      </c>
      <c r="K1230" s="21">
        <v>0</v>
      </c>
      <c r="L1230" s="21">
        <v>1150</v>
      </c>
      <c r="M1230" s="21">
        <v>445.8</v>
      </c>
      <c r="N1230" s="21">
        <v>704.2</v>
      </c>
      <c r="O1230" s="21">
        <v>38.765217323886603</v>
      </c>
    </row>
    <row r="1231" spans="1:15" ht="24" x14ac:dyDescent="0.25">
      <c r="A1231" s="12" t="str">
        <f t="shared" si="117"/>
        <v>2</v>
      </c>
      <c r="B1231" s="13" t="str">
        <f t="shared" si="114"/>
        <v>GASTOS CORRIENTES EN BIENES Y SERVICIOS.</v>
      </c>
      <c r="C1231" s="12" t="str">
        <f t="shared" si="118"/>
        <v>22</v>
      </c>
      <c r="D1231" s="13" t="str">
        <f t="shared" si="115"/>
        <v>Material, suministros y otros.</v>
      </c>
      <c r="E1231" s="12" t="str">
        <f t="shared" si="119"/>
        <v>226</v>
      </c>
      <c r="F1231" s="13" t="str">
        <f t="shared" si="116"/>
        <v>Gastos diversos.</v>
      </c>
      <c r="G1231" s="18" t="s">
        <v>329</v>
      </c>
      <c r="H1231" s="18" t="s">
        <v>246</v>
      </c>
      <c r="I1231" s="20" t="s">
        <v>247</v>
      </c>
      <c r="J1231" s="21">
        <v>100</v>
      </c>
      <c r="K1231" s="21">
        <v>0</v>
      </c>
      <c r="L1231" s="21">
        <v>100</v>
      </c>
      <c r="M1231" s="21">
        <v>0</v>
      </c>
      <c r="N1231" s="21">
        <v>100</v>
      </c>
      <c r="O1231" s="21">
        <v>0</v>
      </c>
    </row>
    <row r="1232" spans="1:15" ht="24" x14ac:dyDescent="0.25">
      <c r="A1232" s="12" t="str">
        <f t="shared" si="117"/>
        <v>2</v>
      </c>
      <c r="B1232" s="13" t="str">
        <f t="shared" si="114"/>
        <v>GASTOS CORRIENTES EN BIENES Y SERVICIOS.</v>
      </c>
      <c r="C1232" s="12" t="str">
        <f t="shared" si="118"/>
        <v>22</v>
      </c>
      <c r="D1232" s="13" t="str">
        <f t="shared" si="115"/>
        <v>Material, suministros y otros.</v>
      </c>
      <c r="E1232" s="12" t="str">
        <f t="shared" si="119"/>
        <v>227</v>
      </c>
      <c r="F1232" s="13" t="str">
        <f t="shared" si="116"/>
        <v>Trabajos realizados por otras empresas y profesionales.</v>
      </c>
      <c r="G1232" s="18" t="s">
        <v>329</v>
      </c>
      <c r="H1232" s="18" t="s">
        <v>181</v>
      </c>
      <c r="I1232" s="20" t="s">
        <v>182</v>
      </c>
      <c r="J1232" s="21">
        <v>7000</v>
      </c>
      <c r="K1232" s="21">
        <v>0</v>
      </c>
      <c r="L1232" s="21">
        <v>7000</v>
      </c>
      <c r="M1232" s="21">
        <v>0</v>
      </c>
      <c r="N1232" s="21">
        <v>7000</v>
      </c>
      <c r="O1232" s="21">
        <v>0</v>
      </c>
    </row>
    <row r="1233" spans="1:15" ht="24" x14ac:dyDescent="0.25">
      <c r="A1233" s="12" t="str">
        <f t="shared" si="117"/>
        <v>2</v>
      </c>
      <c r="B1233" s="13" t="str">
        <f t="shared" si="114"/>
        <v>GASTOS CORRIENTES EN BIENES Y SERVICIOS.</v>
      </c>
      <c r="C1233" s="12" t="str">
        <f t="shared" si="118"/>
        <v>21</v>
      </c>
      <c r="D1233" s="13" t="str">
        <f t="shared" si="115"/>
        <v>Reparaciones, mantenimiento y conservación.</v>
      </c>
      <c r="E1233" s="12" t="str">
        <f t="shared" si="119"/>
        <v>212</v>
      </c>
      <c r="F1233" s="13" t="str">
        <f t="shared" si="116"/>
        <v>Edificios y otras construcciones.</v>
      </c>
      <c r="G1233" s="18" t="s">
        <v>329</v>
      </c>
      <c r="H1233" s="18" t="s">
        <v>145</v>
      </c>
      <c r="I1233" s="20" t="s">
        <v>146</v>
      </c>
      <c r="J1233" s="21">
        <v>8000</v>
      </c>
      <c r="K1233" s="21">
        <v>0</v>
      </c>
      <c r="L1233" s="21">
        <v>8000</v>
      </c>
      <c r="M1233" s="21">
        <v>0</v>
      </c>
      <c r="N1233" s="21">
        <v>8000</v>
      </c>
      <c r="O1233" s="21">
        <v>0</v>
      </c>
    </row>
    <row r="1234" spans="1:15" ht="36" x14ac:dyDescent="0.25">
      <c r="A1234" s="12" t="str">
        <f t="shared" si="117"/>
        <v>6</v>
      </c>
      <c r="B1234" s="13" t="str">
        <f t="shared" si="114"/>
        <v>INVERSIONES REALES.</v>
      </c>
      <c r="C1234" s="12" t="str">
        <f t="shared" si="118"/>
        <v>63</v>
      </c>
      <c r="D1234" s="13" t="str">
        <f t="shared" si="115"/>
        <v>Inversión de reposición asociada al funcionamiento operativo de los servicios.</v>
      </c>
      <c r="E1234" s="12" t="str">
        <f t="shared" si="119"/>
        <v>632</v>
      </c>
      <c r="F1234" s="13" t="str">
        <f t="shared" si="116"/>
        <v>Edificios y otras construcciones.</v>
      </c>
      <c r="G1234" s="18" t="s">
        <v>329</v>
      </c>
      <c r="H1234" s="18" t="s">
        <v>195</v>
      </c>
      <c r="I1234" s="20" t="s">
        <v>196</v>
      </c>
      <c r="J1234" s="21">
        <v>10</v>
      </c>
      <c r="K1234" s="21">
        <v>0</v>
      </c>
      <c r="L1234" s="21">
        <v>10</v>
      </c>
      <c r="M1234" s="21">
        <v>0</v>
      </c>
      <c r="N1234" s="21">
        <v>10</v>
      </c>
      <c r="O1234" s="21">
        <v>0</v>
      </c>
    </row>
    <row r="1235" spans="1:15" ht="36" x14ac:dyDescent="0.25">
      <c r="A1235" s="12" t="str">
        <f t="shared" si="117"/>
        <v>6</v>
      </c>
      <c r="B1235" s="13" t="str">
        <f t="shared" si="114"/>
        <v>INVERSIONES REALES.</v>
      </c>
      <c r="C1235" s="12" t="str">
        <f t="shared" si="118"/>
        <v>62</v>
      </c>
      <c r="D1235" s="13" t="str">
        <f t="shared" si="115"/>
        <v>Inversión nueva asociada al funcionamiento operativo de los servicios.</v>
      </c>
      <c r="E1235" s="12" t="str">
        <f t="shared" si="119"/>
        <v>626</v>
      </c>
      <c r="F1235" s="13" t="str">
        <f t="shared" si="116"/>
        <v>Equipos para procesos de información.</v>
      </c>
      <c r="G1235" s="18" t="s">
        <v>329</v>
      </c>
      <c r="H1235" s="18" t="s">
        <v>191</v>
      </c>
      <c r="I1235" s="20" t="s">
        <v>192</v>
      </c>
      <c r="J1235" s="21">
        <v>10</v>
      </c>
      <c r="K1235" s="21">
        <v>0</v>
      </c>
      <c r="L1235" s="21">
        <v>10</v>
      </c>
      <c r="M1235" s="21">
        <v>0</v>
      </c>
      <c r="N1235" s="21">
        <v>10</v>
      </c>
      <c r="O1235" s="21">
        <v>0</v>
      </c>
    </row>
    <row r="1236" spans="1:15" ht="36" x14ac:dyDescent="0.25">
      <c r="A1236" s="12" t="str">
        <f t="shared" si="117"/>
        <v>6</v>
      </c>
      <c r="B1236" s="13" t="str">
        <f t="shared" si="114"/>
        <v>INVERSIONES REALES.</v>
      </c>
      <c r="C1236" s="12" t="str">
        <f t="shared" si="118"/>
        <v>62</v>
      </c>
      <c r="D1236" s="13" t="str">
        <f t="shared" si="115"/>
        <v>Inversión nueva asociada al funcionamiento operativo de los servicios.</v>
      </c>
      <c r="E1236" s="12" t="str">
        <f t="shared" si="119"/>
        <v>625</v>
      </c>
      <c r="F1236" s="13" t="str">
        <f t="shared" si="116"/>
        <v>Mobiliario.</v>
      </c>
      <c r="G1236" s="18" t="s">
        <v>329</v>
      </c>
      <c r="H1236" s="18" t="s">
        <v>189</v>
      </c>
      <c r="I1236" s="20" t="s">
        <v>190</v>
      </c>
      <c r="J1236" s="21">
        <v>10</v>
      </c>
      <c r="K1236" s="21">
        <v>0</v>
      </c>
      <c r="L1236" s="21">
        <v>10</v>
      </c>
      <c r="M1236" s="21">
        <v>0</v>
      </c>
      <c r="N1236" s="21">
        <v>10</v>
      </c>
      <c r="O1236" s="21">
        <v>0</v>
      </c>
    </row>
    <row r="1237" spans="1:15" ht="24" x14ac:dyDescent="0.25">
      <c r="A1237" s="12" t="str">
        <f t="shared" si="117"/>
        <v>2</v>
      </c>
      <c r="B1237" s="13" t="str">
        <f t="shared" si="114"/>
        <v>GASTOS CORRIENTES EN BIENES Y SERVICIOS.</v>
      </c>
      <c r="C1237" s="12" t="str">
        <f t="shared" si="118"/>
        <v>22</v>
      </c>
      <c r="D1237" s="13" t="str">
        <f t="shared" si="115"/>
        <v>Material, suministros y otros.</v>
      </c>
      <c r="E1237" s="12" t="str">
        <f t="shared" si="119"/>
        <v>227</v>
      </c>
      <c r="F1237" s="13" t="str">
        <f t="shared" si="116"/>
        <v>Trabajos realizados por otras empresas y profesionales.</v>
      </c>
      <c r="G1237" s="18" t="s">
        <v>329</v>
      </c>
      <c r="H1237" s="18" t="s">
        <v>26</v>
      </c>
      <c r="I1237" s="20" t="s">
        <v>27</v>
      </c>
      <c r="J1237" s="21">
        <v>8940</v>
      </c>
      <c r="K1237" s="21">
        <v>0</v>
      </c>
      <c r="L1237" s="21">
        <v>8940</v>
      </c>
      <c r="M1237" s="21">
        <v>0</v>
      </c>
      <c r="N1237" s="21">
        <v>8940</v>
      </c>
      <c r="O1237" s="21">
        <v>0</v>
      </c>
    </row>
    <row r="1238" spans="1:15" ht="24" x14ac:dyDescent="0.25">
      <c r="A1238" s="12" t="str">
        <f t="shared" si="117"/>
        <v>2</v>
      </c>
      <c r="B1238" s="13" t="str">
        <f t="shared" si="114"/>
        <v>GASTOS CORRIENTES EN BIENES Y SERVICIOS.</v>
      </c>
      <c r="C1238" s="12" t="str">
        <f t="shared" si="118"/>
        <v>22</v>
      </c>
      <c r="D1238" s="13" t="str">
        <f t="shared" si="115"/>
        <v>Material, suministros y otros.</v>
      </c>
      <c r="E1238" s="12" t="str">
        <f t="shared" si="119"/>
        <v>220</v>
      </c>
      <c r="F1238" s="13" t="str">
        <f t="shared" si="116"/>
        <v>Material de oficina.</v>
      </c>
      <c r="G1238" s="18" t="s">
        <v>329</v>
      </c>
      <c r="H1238" s="18" t="s">
        <v>119</v>
      </c>
      <c r="I1238" s="20" t="s">
        <v>120</v>
      </c>
      <c r="J1238" s="21">
        <v>10</v>
      </c>
      <c r="K1238" s="21">
        <v>0</v>
      </c>
      <c r="L1238" s="21">
        <v>10</v>
      </c>
      <c r="M1238" s="21">
        <v>0</v>
      </c>
      <c r="N1238" s="21">
        <v>10</v>
      </c>
      <c r="O1238" s="21">
        <v>0</v>
      </c>
    </row>
    <row r="1239" spans="1:15" ht="24" x14ac:dyDescent="0.25">
      <c r="A1239" s="12" t="str">
        <f t="shared" si="117"/>
        <v>3</v>
      </c>
      <c r="B1239" s="13" t="str">
        <f t="shared" si="114"/>
        <v>GASTOS FINANCIEROS.</v>
      </c>
      <c r="C1239" s="12" t="str">
        <f t="shared" si="118"/>
        <v>35</v>
      </c>
      <c r="D1239" s="13" t="str">
        <f t="shared" si="115"/>
        <v>Intereses de demora y otros gastos financieros.</v>
      </c>
      <c r="E1239" s="12" t="str">
        <f t="shared" si="119"/>
        <v>359</v>
      </c>
      <c r="F1239" s="13" t="str">
        <f t="shared" si="116"/>
        <v>Otros gastos financieros.</v>
      </c>
      <c r="G1239" s="18" t="s">
        <v>329</v>
      </c>
      <c r="H1239" s="18" t="s">
        <v>28</v>
      </c>
      <c r="I1239" s="20" t="s">
        <v>29</v>
      </c>
      <c r="J1239" s="21">
        <v>10</v>
      </c>
      <c r="K1239" s="21">
        <v>0</v>
      </c>
      <c r="L1239" s="21">
        <v>10</v>
      </c>
      <c r="M1239" s="21">
        <v>0</v>
      </c>
      <c r="N1239" s="21">
        <v>10</v>
      </c>
      <c r="O1239" s="21">
        <v>0</v>
      </c>
    </row>
    <row r="1240" spans="1:15" ht="24" x14ac:dyDescent="0.25">
      <c r="A1240" s="12" t="str">
        <f t="shared" si="117"/>
        <v>2</v>
      </c>
      <c r="B1240" s="13" t="str">
        <f t="shared" si="114"/>
        <v>GASTOS CORRIENTES EN BIENES Y SERVICIOS.</v>
      </c>
      <c r="C1240" s="12" t="str">
        <f t="shared" si="118"/>
        <v>23</v>
      </c>
      <c r="D1240" s="13" t="str">
        <f t="shared" si="115"/>
        <v>Indemnizaciones por razón del servicio.</v>
      </c>
      <c r="E1240" s="12" t="str">
        <f t="shared" si="119"/>
        <v>231</v>
      </c>
      <c r="F1240" s="13" t="str">
        <f t="shared" si="116"/>
        <v>Locomoción.</v>
      </c>
      <c r="G1240" s="18" t="s">
        <v>329</v>
      </c>
      <c r="H1240" s="18" t="s">
        <v>109</v>
      </c>
      <c r="I1240" s="20" t="s">
        <v>110</v>
      </c>
      <c r="J1240" s="21">
        <v>500</v>
      </c>
      <c r="K1240" s="21">
        <v>0</v>
      </c>
      <c r="L1240" s="21">
        <v>500</v>
      </c>
      <c r="M1240" s="21">
        <v>0</v>
      </c>
      <c r="N1240" s="21">
        <v>500</v>
      </c>
      <c r="O1240" s="21">
        <v>0</v>
      </c>
    </row>
    <row r="1241" spans="1:15" ht="24" x14ac:dyDescent="0.25">
      <c r="A1241" s="12" t="str">
        <f t="shared" si="117"/>
        <v>2</v>
      </c>
      <c r="B1241" s="13" t="str">
        <f t="shared" si="114"/>
        <v>GASTOS CORRIENTES EN BIENES Y SERVICIOS.</v>
      </c>
      <c r="C1241" s="12" t="str">
        <f t="shared" si="118"/>
        <v>23</v>
      </c>
      <c r="D1241" s="13" t="str">
        <f t="shared" si="115"/>
        <v>Indemnizaciones por razón del servicio.</v>
      </c>
      <c r="E1241" s="12" t="str">
        <f t="shared" si="119"/>
        <v>231</v>
      </c>
      <c r="F1241" s="13" t="str">
        <f t="shared" si="116"/>
        <v>Locomoción.</v>
      </c>
      <c r="G1241" s="18" t="s">
        <v>329</v>
      </c>
      <c r="H1241" s="18" t="s">
        <v>123</v>
      </c>
      <c r="I1241" s="20" t="s">
        <v>124</v>
      </c>
      <c r="J1241" s="21">
        <v>200</v>
      </c>
      <c r="K1241" s="21">
        <v>0</v>
      </c>
      <c r="L1241" s="21">
        <v>200</v>
      </c>
      <c r="M1241" s="21">
        <v>0</v>
      </c>
      <c r="N1241" s="21">
        <v>200</v>
      </c>
      <c r="O1241" s="21">
        <v>0</v>
      </c>
    </row>
    <row r="1242" spans="1:15" ht="24" x14ac:dyDescent="0.25">
      <c r="A1242" s="12" t="str">
        <f t="shared" si="117"/>
        <v>2</v>
      </c>
      <c r="B1242" s="13" t="str">
        <f t="shared" si="114"/>
        <v>GASTOS CORRIENTES EN BIENES Y SERVICIOS.</v>
      </c>
      <c r="C1242" s="12" t="str">
        <f t="shared" si="118"/>
        <v>22</v>
      </c>
      <c r="D1242" s="13" t="str">
        <f t="shared" si="115"/>
        <v>Material, suministros y otros.</v>
      </c>
      <c r="E1242" s="12" t="str">
        <f t="shared" si="119"/>
        <v>227</v>
      </c>
      <c r="F1242" s="13" t="str">
        <f t="shared" si="116"/>
        <v>Trabajos realizados por otras empresas y profesionales.</v>
      </c>
      <c r="G1242" s="18" t="s">
        <v>329</v>
      </c>
      <c r="H1242" s="18" t="s">
        <v>133</v>
      </c>
      <c r="I1242" s="20" t="s">
        <v>134</v>
      </c>
      <c r="J1242" s="21">
        <v>1000</v>
      </c>
      <c r="K1242" s="21">
        <v>0</v>
      </c>
      <c r="L1242" s="21">
        <v>1000</v>
      </c>
      <c r="M1242" s="21">
        <v>0</v>
      </c>
      <c r="N1242" s="21">
        <v>1000</v>
      </c>
      <c r="O1242" s="21">
        <v>0</v>
      </c>
    </row>
    <row r="1243" spans="1:15" ht="24" x14ac:dyDescent="0.25">
      <c r="A1243" s="12" t="str">
        <f t="shared" si="117"/>
        <v>2</v>
      </c>
      <c r="B1243" s="13" t="str">
        <f t="shared" si="114"/>
        <v>GASTOS CORRIENTES EN BIENES Y SERVICIOS.</v>
      </c>
      <c r="C1243" s="12" t="str">
        <f t="shared" si="118"/>
        <v>22</v>
      </c>
      <c r="D1243" s="13" t="str">
        <f t="shared" si="115"/>
        <v>Material, suministros y otros.</v>
      </c>
      <c r="E1243" s="12" t="str">
        <f t="shared" si="119"/>
        <v>227</v>
      </c>
      <c r="F1243" s="13" t="str">
        <f t="shared" si="116"/>
        <v>Trabajos realizados por otras empresas y profesionales.</v>
      </c>
      <c r="G1243" s="18" t="s">
        <v>329</v>
      </c>
      <c r="H1243" s="18" t="s">
        <v>24</v>
      </c>
      <c r="I1243" s="20" t="s">
        <v>25</v>
      </c>
      <c r="J1243" s="21">
        <v>40000</v>
      </c>
      <c r="K1243" s="21">
        <v>0</v>
      </c>
      <c r="L1243" s="21">
        <v>40000</v>
      </c>
      <c r="M1243" s="21">
        <v>850</v>
      </c>
      <c r="N1243" s="21">
        <v>39150</v>
      </c>
      <c r="O1243" s="21">
        <v>2.1249999998937499</v>
      </c>
    </row>
    <row r="1244" spans="1:15" ht="24" x14ac:dyDescent="0.25">
      <c r="A1244" s="12" t="str">
        <f t="shared" si="117"/>
        <v>2</v>
      </c>
      <c r="B1244" s="13" t="str">
        <f t="shared" si="114"/>
        <v>GASTOS CORRIENTES EN BIENES Y SERVICIOS.</v>
      </c>
      <c r="C1244" s="12" t="str">
        <f t="shared" si="118"/>
        <v>22</v>
      </c>
      <c r="D1244" s="13" t="str">
        <f t="shared" si="115"/>
        <v>Material, suministros y otros.</v>
      </c>
      <c r="E1244" s="12" t="str">
        <f t="shared" si="119"/>
        <v>227</v>
      </c>
      <c r="F1244" s="13" t="str">
        <f t="shared" si="116"/>
        <v>Trabajos realizados por otras empresas y profesionales.</v>
      </c>
      <c r="G1244" s="18" t="s">
        <v>329</v>
      </c>
      <c r="H1244" s="18" t="s">
        <v>101</v>
      </c>
      <c r="I1244" s="20" t="s">
        <v>102</v>
      </c>
      <c r="J1244" s="21">
        <v>3780</v>
      </c>
      <c r="K1244" s="21">
        <v>0</v>
      </c>
      <c r="L1244" s="21">
        <v>3780</v>
      </c>
      <c r="M1244" s="21">
        <v>4158.04</v>
      </c>
      <c r="N1244" s="21">
        <v>-378.03999999999996</v>
      </c>
      <c r="O1244" s="21">
        <v>110.001058142857</v>
      </c>
    </row>
    <row r="1245" spans="1:15" ht="24" x14ac:dyDescent="0.25">
      <c r="A1245" s="12" t="str">
        <f t="shared" si="117"/>
        <v>2</v>
      </c>
      <c r="B1245" s="13" t="str">
        <f t="shared" si="114"/>
        <v>GASTOS CORRIENTES EN BIENES Y SERVICIOS.</v>
      </c>
      <c r="C1245" s="12" t="str">
        <f t="shared" si="118"/>
        <v>22</v>
      </c>
      <c r="D1245" s="13" t="str">
        <f t="shared" si="115"/>
        <v>Material, suministros y otros.</v>
      </c>
      <c r="E1245" s="12" t="str">
        <f t="shared" si="119"/>
        <v>227</v>
      </c>
      <c r="F1245" s="13" t="str">
        <f t="shared" si="116"/>
        <v>Trabajos realizados por otras empresas y profesionales.</v>
      </c>
      <c r="G1245" s="18" t="s">
        <v>329</v>
      </c>
      <c r="H1245" s="18" t="s">
        <v>99</v>
      </c>
      <c r="I1245" s="20" t="s">
        <v>100</v>
      </c>
      <c r="J1245" s="21">
        <v>10000</v>
      </c>
      <c r="K1245" s="21">
        <v>0</v>
      </c>
      <c r="L1245" s="21">
        <v>10000</v>
      </c>
      <c r="M1245" s="21">
        <v>0</v>
      </c>
      <c r="N1245" s="21">
        <v>10000</v>
      </c>
      <c r="O1245" s="21">
        <v>0</v>
      </c>
    </row>
    <row r="1246" spans="1:15" ht="24" x14ac:dyDescent="0.25">
      <c r="A1246" s="12" t="str">
        <f t="shared" si="117"/>
        <v>2</v>
      </c>
      <c r="B1246" s="13" t="str">
        <f t="shared" si="114"/>
        <v>GASTOS CORRIENTES EN BIENES Y SERVICIOS.</v>
      </c>
      <c r="C1246" s="12" t="str">
        <f t="shared" si="118"/>
        <v>22</v>
      </c>
      <c r="D1246" s="13" t="str">
        <f t="shared" si="115"/>
        <v>Material, suministros y otros.</v>
      </c>
      <c r="E1246" s="12" t="str">
        <f t="shared" si="119"/>
        <v>226</v>
      </c>
      <c r="F1246" s="13" t="str">
        <f t="shared" si="116"/>
        <v>Gastos diversos.</v>
      </c>
      <c r="G1246" s="18" t="s">
        <v>329</v>
      </c>
      <c r="H1246" s="18" t="s">
        <v>65</v>
      </c>
      <c r="I1246" s="20" t="s">
        <v>66</v>
      </c>
      <c r="J1246" s="21">
        <v>1500</v>
      </c>
      <c r="K1246" s="21">
        <v>0</v>
      </c>
      <c r="L1246" s="21">
        <v>1500</v>
      </c>
      <c r="M1246" s="21">
        <v>273.47000000000003</v>
      </c>
      <c r="N1246" s="21">
        <v>1226.53</v>
      </c>
      <c r="O1246" s="21">
        <v>18.231333309024901</v>
      </c>
    </row>
    <row r="1247" spans="1:15" ht="24" x14ac:dyDescent="0.25">
      <c r="A1247" s="12" t="str">
        <f t="shared" si="117"/>
        <v>2</v>
      </c>
      <c r="B1247" s="13" t="str">
        <f t="shared" si="114"/>
        <v>GASTOS CORRIENTES EN BIENES Y SERVICIOS.</v>
      </c>
      <c r="C1247" s="12" t="str">
        <f t="shared" si="118"/>
        <v>22</v>
      </c>
      <c r="D1247" s="13" t="str">
        <f t="shared" si="115"/>
        <v>Material, suministros y otros.</v>
      </c>
      <c r="E1247" s="12" t="str">
        <f t="shared" si="119"/>
        <v>226</v>
      </c>
      <c r="F1247" s="13" t="str">
        <f t="shared" si="116"/>
        <v>Gastos diversos.</v>
      </c>
      <c r="G1247" s="18" t="s">
        <v>329</v>
      </c>
      <c r="H1247" s="18" t="s">
        <v>97</v>
      </c>
      <c r="I1247" s="20" t="s">
        <v>98</v>
      </c>
      <c r="J1247" s="21">
        <v>4000</v>
      </c>
      <c r="K1247" s="21">
        <v>0</v>
      </c>
      <c r="L1247" s="21">
        <v>4000</v>
      </c>
      <c r="M1247" s="21">
        <v>0</v>
      </c>
      <c r="N1247" s="21">
        <v>4000</v>
      </c>
      <c r="O1247" s="21">
        <v>0</v>
      </c>
    </row>
    <row r="1248" spans="1:15" ht="24" x14ac:dyDescent="0.25">
      <c r="A1248" s="12" t="str">
        <f t="shared" si="117"/>
        <v>2</v>
      </c>
      <c r="B1248" s="13" t="str">
        <f t="shared" si="114"/>
        <v>GASTOS CORRIENTES EN BIENES Y SERVICIOS.</v>
      </c>
      <c r="C1248" s="12" t="str">
        <f t="shared" si="118"/>
        <v>22</v>
      </c>
      <c r="D1248" s="13" t="str">
        <f t="shared" si="115"/>
        <v>Material, suministros y otros.</v>
      </c>
      <c r="E1248" s="12" t="str">
        <f t="shared" si="119"/>
        <v>226</v>
      </c>
      <c r="F1248" s="13" t="str">
        <f t="shared" si="116"/>
        <v>Gastos diversos.</v>
      </c>
      <c r="G1248" s="18" t="s">
        <v>329</v>
      </c>
      <c r="H1248" s="18" t="s">
        <v>95</v>
      </c>
      <c r="I1248" s="20" t="s">
        <v>96</v>
      </c>
      <c r="J1248" s="21">
        <v>1000</v>
      </c>
      <c r="K1248" s="21">
        <v>0</v>
      </c>
      <c r="L1248" s="21">
        <v>1000</v>
      </c>
      <c r="M1248" s="21">
        <v>0</v>
      </c>
      <c r="N1248" s="21">
        <v>1000</v>
      </c>
      <c r="O1248" s="21">
        <v>0</v>
      </c>
    </row>
    <row r="1249" spans="1:15" ht="24" x14ac:dyDescent="0.25">
      <c r="A1249" s="12" t="str">
        <f t="shared" si="117"/>
        <v>2</v>
      </c>
      <c r="B1249" s="13" t="str">
        <f t="shared" si="114"/>
        <v>GASTOS CORRIENTES EN BIENES Y SERVICIOS.</v>
      </c>
      <c r="C1249" s="12" t="str">
        <f t="shared" si="118"/>
        <v>22</v>
      </c>
      <c r="D1249" s="13" t="str">
        <f t="shared" si="115"/>
        <v>Material, suministros y otros.</v>
      </c>
      <c r="E1249" s="12" t="str">
        <f t="shared" si="119"/>
        <v>226</v>
      </c>
      <c r="F1249" s="13" t="str">
        <f t="shared" si="116"/>
        <v>Gastos diversos.</v>
      </c>
      <c r="G1249" s="18" t="s">
        <v>329</v>
      </c>
      <c r="H1249" s="18" t="s">
        <v>61</v>
      </c>
      <c r="I1249" s="20" t="s">
        <v>62</v>
      </c>
      <c r="J1249" s="21">
        <v>850</v>
      </c>
      <c r="K1249" s="21">
        <v>0</v>
      </c>
      <c r="L1249" s="21">
        <v>850</v>
      </c>
      <c r="M1249" s="21">
        <v>0</v>
      </c>
      <c r="N1249" s="21">
        <v>850</v>
      </c>
      <c r="O1249" s="21">
        <v>0</v>
      </c>
    </row>
    <row r="1250" spans="1:15" ht="24" x14ac:dyDescent="0.25">
      <c r="A1250" s="12" t="str">
        <f t="shared" si="117"/>
        <v>2</v>
      </c>
      <c r="B1250" s="13" t="str">
        <f t="shared" si="114"/>
        <v>GASTOS CORRIENTES EN BIENES Y SERVICIOS.</v>
      </c>
      <c r="C1250" s="12" t="str">
        <f t="shared" si="118"/>
        <v>22</v>
      </c>
      <c r="D1250" s="13" t="str">
        <f t="shared" si="115"/>
        <v>Material, suministros y otros.</v>
      </c>
      <c r="E1250" s="12" t="str">
        <f t="shared" si="119"/>
        <v>222</v>
      </c>
      <c r="F1250" s="13" t="str">
        <f t="shared" si="116"/>
        <v>Comunicaciones.</v>
      </c>
      <c r="G1250" s="18" t="s">
        <v>329</v>
      </c>
      <c r="H1250" s="18" t="s">
        <v>127</v>
      </c>
      <c r="I1250" s="20" t="s">
        <v>128</v>
      </c>
      <c r="J1250" s="21">
        <v>100</v>
      </c>
      <c r="K1250" s="21">
        <v>0</v>
      </c>
      <c r="L1250" s="21">
        <v>100</v>
      </c>
      <c r="M1250" s="21">
        <v>0</v>
      </c>
      <c r="N1250" s="21">
        <v>100</v>
      </c>
      <c r="O1250" s="21">
        <v>0</v>
      </c>
    </row>
    <row r="1251" spans="1:15" ht="24" x14ac:dyDescent="0.25">
      <c r="A1251" s="12" t="str">
        <f t="shared" si="117"/>
        <v>2</v>
      </c>
      <c r="B1251" s="13" t="str">
        <f t="shared" si="114"/>
        <v>GASTOS CORRIENTES EN BIENES Y SERVICIOS.</v>
      </c>
      <c r="C1251" s="12" t="str">
        <f t="shared" si="118"/>
        <v>22</v>
      </c>
      <c r="D1251" s="13" t="str">
        <f t="shared" si="115"/>
        <v>Material, suministros y otros.</v>
      </c>
      <c r="E1251" s="12" t="str">
        <f t="shared" si="119"/>
        <v>221</v>
      </c>
      <c r="F1251" s="13" t="str">
        <f t="shared" si="116"/>
        <v>Suministros.</v>
      </c>
      <c r="G1251" s="18" t="s">
        <v>329</v>
      </c>
      <c r="H1251" s="18" t="s">
        <v>91</v>
      </c>
      <c r="I1251" s="20" t="s">
        <v>92</v>
      </c>
      <c r="J1251" s="21">
        <v>1000</v>
      </c>
      <c r="K1251" s="21">
        <v>0</v>
      </c>
      <c r="L1251" s="21">
        <v>1000</v>
      </c>
      <c r="M1251" s="21">
        <v>0</v>
      </c>
      <c r="N1251" s="21">
        <v>1000</v>
      </c>
      <c r="O1251" s="21">
        <v>0</v>
      </c>
    </row>
    <row r="1252" spans="1:15" ht="36" x14ac:dyDescent="0.25">
      <c r="A1252" s="12" t="str">
        <f t="shared" si="117"/>
        <v>2</v>
      </c>
      <c r="B1252" s="13" t="str">
        <f t="shared" si="114"/>
        <v>GASTOS CORRIENTES EN BIENES Y SERVICIOS.</v>
      </c>
      <c r="C1252" s="12" t="str">
        <f t="shared" si="118"/>
        <v>21</v>
      </c>
      <c r="D1252" s="13" t="str">
        <f t="shared" si="115"/>
        <v>Reparaciones, mantenimiento y conservación.</v>
      </c>
      <c r="E1252" s="12" t="str">
        <f t="shared" si="119"/>
        <v>214</v>
      </c>
      <c r="F1252" s="13" t="str">
        <f t="shared" si="116"/>
        <v>Elementos de transporte.</v>
      </c>
      <c r="G1252" s="18" t="s">
        <v>329</v>
      </c>
      <c r="H1252" s="18" t="s">
        <v>151</v>
      </c>
      <c r="I1252" s="20" t="s">
        <v>152</v>
      </c>
      <c r="J1252" s="21">
        <v>10</v>
      </c>
      <c r="K1252" s="21">
        <v>0</v>
      </c>
      <c r="L1252" s="21">
        <v>10</v>
      </c>
      <c r="M1252" s="21">
        <v>179.56</v>
      </c>
      <c r="N1252" s="21">
        <v>-169.56</v>
      </c>
      <c r="O1252" s="21">
        <v>1795.5996408800499</v>
      </c>
    </row>
    <row r="1253" spans="1:15" ht="24" x14ac:dyDescent="0.25">
      <c r="A1253" s="12" t="str">
        <f t="shared" si="117"/>
        <v>2</v>
      </c>
      <c r="B1253" s="13" t="str">
        <f t="shared" si="114"/>
        <v>GASTOS CORRIENTES EN BIENES Y SERVICIOS.</v>
      </c>
      <c r="C1253" s="12" t="str">
        <f t="shared" si="118"/>
        <v>22</v>
      </c>
      <c r="D1253" s="13" t="str">
        <f t="shared" si="115"/>
        <v>Material, suministros y otros.</v>
      </c>
      <c r="E1253" s="12" t="str">
        <f t="shared" si="119"/>
        <v>221</v>
      </c>
      <c r="F1253" s="13" t="str">
        <f t="shared" si="116"/>
        <v>Suministros.</v>
      </c>
      <c r="G1253" s="18" t="s">
        <v>329</v>
      </c>
      <c r="H1253" s="18" t="s">
        <v>167</v>
      </c>
      <c r="I1253" s="20" t="s">
        <v>168</v>
      </c>
      <c r="J1253" s="21">
        <v>10</v>
      </c>
      <c r="K1253" s="21">
        <v>0</v>
      </c>
      <c r="L1253" s="21">
        <v>10</v>
      </c>
      <c r="M1253" s="21">
        <v>77.19</v>
      </c>
      <c r="N1253" s="21">
        <v>-67.19</v>
      </c>
      <c r="O1253" s="21">
        <v>771.89984562002303</v>
      </c>
    </row>
    <row r="1254" spans="1:15" ht="24" x14ac:dyDescent="0.25">
      <c r="A1254" s="12" t="str">
        <f t="shared" si="117"/>
        <v>2</v>
      </c>
      <c r="B1254" s="13" t="str">
        <f t="shared" si="114"/>
        <v>GASTOS CORRIENTES EN BIENES Y SERVICIOS.</v>
      </c>
      <c r="C1254" s="12" t="str">
        <f t="shared" si="118"/>
        <v>20</v>
      </c>
      <c r="D1254" s="13" t="str">
        <f t="shared" si="115"/>
        <v>Arrendamientos y cánones.</v>
      </c>
      <c r="E1254" s="12" t="str">
        <f t="shared" si="119"/>
        <v>203</v>
      </c>
      <c r="F1254" s="13" t="str">
        <f t="shared" si="116"/>
        <v>Arrendamientos de maquinaria, instalaciones y utillaje.</v>
      </c>
      <c r="G1254" s="18" t="s">
        <v>329</v>
      </c>
      <c r="H1254" s="18" t="s">
        <v>219</v>
      </c>
      <c r="I1254" s="20" t="s">
        <v>220</v>
      </c>
      <c r="J1254" s="21">
        <v>10</v>
      </c>
      <c r="K1254" s="21">
        <v>0</v>
      </c>
      <c r="L1254" s="21">
        <v>10</v>
      </c>
      <c r="M1254" s="21">
        <v>0</v>
      </c>
      <c r="N1254" s="21">
        <v>10</v>
      </c>
      <c r="O1254" s="21">
        <v>0</v>
      </c>
    </row>
    <row r="1255" spans="1:15" ht="24" x14ac:dyDescent="0.25">
      <c r="A1255" s="12" t="str">
        <f t="shared" si="117"/>
        <v>1</v>
      </c>
      <c r="B1255" s="13" t="str">
        <f t="shared" si="114"/>
        <v>GASTOS DE PERSONAL.</v>
      </c>
      <c r="C1255" s="12" t="str">
        <f t="shared" si="118"/>
        <v>13</v>
      </c>
      <c r="D1255" s="13" t="str">
        <f t="shared" si="115"/>
        <v>Personal Laboral.</v>
      </c>
      <c r="E1255" s="12" t="str">
        <f t="shared" si="119"/>
        <v>131</v>
      </c>
      <c r="F1255" s="13" t="str">
        <f t="shared" si="116"/>
        <v>Laboral temporal.</v>
      </c>
      <c r="G1255" s="18" t="s">
        <v>329</v>
      </c>
      <c r="H1255" s="18" t="s">
        <v>244</v>
      </c>
      <c r="I1255" s="20" t="s">
        <v>245</v>
      </c>
      <c r="J1255" s="21">
        <v>0</v>
      </c>
      <c r="K1255" s="21">
        <v>0</v>
      </c>
      <c r="L1255" s="21">
        <v>0</v>
      </c>
      <c r="M1255" s="21">
        <v>0</v>
      </c>
      <c r="N1255" s="21">
        <v>0</v>
      </c>
      <c r="O1255" s="21">
        <v>0</v>
      </c>
    </row>
    <row r="1256" spans="1:15" ht="24" x14ac:dyDescent="0.25">
      <c r="A1256" s="12" t="str">
        <f t="shared" si="117"/>
        <v>1</v>
      </c>
      <c r="B1256" s="13" t="str">
        <f t="shared" si="114"/>
        <v>GASTOS DE PERSONAL.</v>
      </c>
      <c r="C1256" s="12" t="str">
        <f t="shared" si="118"/>
        <v>12</v>
      </c>
      <c r="D1256" s="13" t="str">
        <f t="shared" si="115"/>
        <v>Personal Funcionario.</v>
      </c>
      <c r="E1256" s="12" t="str">
        <f t="shared" si="119"/>
        <v>120</v>
      </c>
      <c r="F1256" s="13" t="str">
        <f t="shared" si="116"/>
        <v>Retribuciones básicas.</v>
      </c>
      <c r="G1256" s="18" t="s">
        <v>329</v>
      </c>
      <c r="H1256" s="18" t="s">
        <v>75</v>
      </c>
      <c r="I1256" s="20" t="s">
        <v>76</v>
      </c>
      <c r="J1256" s="21">
        <v>28086</v>
      </c>
      <c r="K1256" s="21">
        <v>0</v>
      </c>
      <c r="L1256" s="21">
        <v>28086</v>
      </c>
      <c r="M1256" s="21">
        <v>7377.11</v>
      </c>
      <c r="N1256" s="21">
        <v>20708.89</v>
      </c>
      <c r="O1256" s="21">
        <v>26.266146832851501</v>
      </c>
    </row>
    <row r="1257" spans="1:15" x14ac:dyDescent="0.25">
      <c r="A1257" s="12" t="str">
        <f t="shared" si="117"/>
        <v>1</v>
      </c>
      <c r="B1257" s="13" t="str">
        <f t="shared" si="114"/>
        <v>GASTOS DE PERSONAL.</v>
      </c>
      <c r="C1257" s="12" t="str">
        <f t="shared" si="118"/>
        <v>14</v>
      </c>
      <c r="D1257" s="13" t="str">
        <f t="shared" si="115"/>
        <v>Otro personal.</v>
      </c>
      <c r="E1257" s="12" t="str">
        <f t="shared" si="119"/>
        <v>143</v>
      </c>
      <c r="F1257" s="13" t="str">
        <f t="shared" si="116"/>
        <v>Otro personal.</v>
      </c>
      <c r="G1257" s="18" t="s">
        <v>329</v>
      </c>
      <c r="H1257" s="18" t="s">
        <v>89</v>
      </c>
      <c r="I1257" s="20" t="s">
        <v>90</v>
      </c>
      <c r="J1257" s="21">
        <v>10</v>
      </c>
      <c r="K1257" s="21">
        <v>0</v>
      </c>
      <c r="L1257" s="21">
        <v>10</v>
      </c>
      <c r="M1257" s="21">
        <v>0</v>
      </c>
      <c r="N1257" s="21">
        <v>10</v>
      </c>
      <c r="O1257" s="21">
        <v>0</v>
      </c>
    </row>
    <row r="1258" spans="1:15" ht="24" x14ac:dyDescent="0.25">
      <c r="A1258" s="12" t="str">
        <f t="shared" si="117"/>
        <v>1</v>
      </c>
      <c r="B1258" s="13" t="str">
        <f t="shared" si="114"/>
        <v>GASTOS DE PERSONAL.</v>
      </c>
      <c r="C1258" s="12" t="str">
        <f t="shared" si="118"/>
        <v>12</v>
      </c>
      <c r="D1258" s="13" t="str">
        <f t="shared" si="115"/>
        <v>Personal Funcionario.</v>
      </c>
      <c r="E1258" s="12" t="str">
        <f t="shared" si="119"/>
        <v>121</v>
      </c>
      <c r="F1258" s="13" t="str">
        <f t="shared" si="116"/>
        <v>Retribuciones complementarias.</v>
      </c>
      <c r="G1258" s="18" t="s">
        <v>329</v>
      </c>
      <c r="H1258" s="18" t="s">
        <v>45</v>
      </c>
      <c r="I1258" s="20" t="s">
        <v>46</v>
      </c>
      <c r="J1258" s="21">
        <v>38078</v>
      </c>
      <c r="K1258" s="21">
        <v>0</v>
      </c>
      <c r="L1258" s="21">
        <v>38078</v>
      </c>
      <c r="M1258" s="21">
        <v>14187.11</v>
      </c>
      <c r="N1258" s="21">
        <v>23890.89</v>
      </c>
      <c r="O1258" s="21">
        <v>37.26</v>
      </c>
    </row>
    <row r="1259" spans="1:15" ht="24" x14ac:dyDescent="0.25">
      <c r="A1259" s="12" t="str">
        <f t="shared" si="117"/>
        <v>1</v>
      </c>
      <c r="B1259" s="13" t="str">
        <f t="shared" si="114"/>
        <v>GASTOS DE PERSONAL.</v>
      </c>
      <c r="C1259" s="12" t="str">
        <f t="shared" si="118"/>
        <v>12</v>
      </c>
      <c r="D1259" s="13" t="str">
        <f t="shared" si="115"/>
        <v>Personal Funcionario.</v>
      </c>
      <c r="E1259" s="12" t="str">
        <f t="shared" si="119"/>
        <v>120</v>
      </c>
      <c r="F1259" s="13" t="str">
        <f t="shared" si="116"/>
        <v>Retribuciones básicas.</v>
      </c>
      <c r="G1259" s="18" t="s">
        <v>329</v>
      </c>
      <c r="H1259" s="18" t="s">
        <v>43</v>
      </c>
      <c r="I1259" s="20" t="s">
        <v>44</v>
      </c>
      <c r="J1259" s="21">
        <v>15060</v>
      </c>
      <c r="K1259" s="21">
        <v>0</v>
      </c>
      <c r="L1259" s="21">
        <v>15060</v>
      </c>
      <c r="M1259" s="21">
        <v>24565.49</v>
      </c>
      <c r="N1259" s="21">
        <v>-9505.4900000000016</v>
      </c>
      <c r="O1259" s="21">
        <v>163.11746345775299</v>
      </c>
    </row>
    <row r="1260" spans="1:15" x14ac:dyDescent="0.25">
      <c r="A1260" s="12" t="str">
        <f t="shared" si="117"/>
        <v>1</v>
      </c>
      <c r="B1260" s="13" t="str">
        <f t="shared" si="114"/>
        <v>GASTOS DE PERSONAL.</v>
      </c>
      <c r="C1260" s="12" t="str">
        <f t="shared" si="118"/>
        <v>12</v>
      </c>
      <c r="D1260" s="13" t="str">
        <f t="shared" si="115"/>
        <v>Personal Funcionario.</v>
      </c>
      <c r="E1260" s="12" t="str">
        <f t="shared" si="119"/>
        <v>120</v>
      </c>
      <c r="F1260" s="13" t="str">
        <f t="shared" si="116"/>
        <v>Retribuciones básicas.</v>
      </c>
      <c r="G1260" s="18" t="s">
        <v>329</v>
      </c>
      <c r="H1260" s="18" t="s">
        <v>41</v>
      </c>
      <c r="I1260" s="20" t="s">
        <v>42</v>
      </c>
      <c r="J1260" s="21">
        <v>5080</v>
      </c>
      <c r="K1260" s="21">
        <v>0</v>
      </c>
      <c r="L1260" s="21">
        <v>5080</v>
      </c>
      <c r="M1260" s="21">
        <v>4201.71</v>
      </c>
      <c r="N1260" s="21">
        <v>878.29</v>
      </c>
      <c r="O1260" s="21">
        <v>82.710826739090194</v>
      </c>
    </row>
    <row r="1261" spans="1:15" ht="24" x14ac:dyDescent="0.25">
      <c r="A1261" s="12" t="str">
        <f t="shared" si="117"/>
        <v>1</v>
      </c>
      <c r="B1261" s="13" t="str">
        <f t="shared" si="114"/>
        <v>GASTOS DE PERSONAL.</v>
      </c>
      <c r="C1261" s="12" t="str">
        <f t="shared" si="118"/>
        <v>12</v>
      </c>
      <c r="D1261" s="13" t="str">
        <f t="shared" si="115"/>
        <v>Personal Funcionario.</v>
      </c>
      <c r="E1261" s="12" t="str">
        <f t="shared" si="119"/>
        <v>120</v>
      </c>
      <c r="F1261" s="13" t="str">
        <f t="shared" si="116"/>
        <v>Retribuciones básicas.</v>
      </c>
      <c r="G1261" s="18" t="s">
        <v>329</v>
      </c>
      <c r="H1261" s="18" t="s">
        <v>39</v>
      </c>
      <c r="I1261" s="20" t="s">
        <v>40</v>
      </c>
      <c r="J1261" s="21">
        <v>10</v>
      </c>
      <c r="K1261" s="21">
        <v>0</v>
      </c>
      <c r="L1261" s="21">
        <v>10</v>
      </c>
      <c r="M1261" s="21">
        <v>0</v>
      </c>
      <c r="N1261" s="21">
        <v>10</v>
      </c>
      <c r="O1261" s="21">
        <v>0</v>
      </c>
    </row>
    <row r="1262" spans="1:15" ht="24" x14ac:dyDescent="0.25">
      <c r="A1262" s="12" t="str">
        <f t="shared" si="117"/>
        <v>1</v>
      </c>
      <c r="B1262" s="13" t="str">
        <f t="shared" si="114"/>
        <v>GASTOS DE PERSONAL.</v>
      </c>
      <c r="C1262" s="12" t="str">
        <f t="shared" si="118"/>
        <v>12</v>
      </c>
      <c r="D1262" s="13" t="str">
        <f t="shared" si="115"/>
        <v>Personal Funcionario.</v>
      </c>
      <c r="E1262" s="12" t="str">
        <f t="shared" si="119"/>
        <v>120</v>
      </c>
      <c r="F1262" s="13" t="str">
        <f t="shared" si="116"/>
        <v>Retribuciones básicas.</v>
      </c>
      <c r="G1262" s="18" t="s">
        <v>329</v>
      </c>
      <c r="H1262" s="18" t="s">
        <v>37</v>
      </c>
      <c r="I1262" s="20" t="s">
        <v>38</v>
      </c>
      <c r="J1262" s="21">
        <v>31632</v>
      </c>
      <c r="K1262" s="21">
        <v>0</v>
      </c>
      <c r="L1262" s="21">
        <v>31632</v>
      </c>
      <c r="M1262" s="21">
        <v>15953.06</v>
      </c>
      <c r="N1262" s="21">
        <v>15678.94</v>
      </c>
      <c r="O1262" s="21">
        <v>50.433295393877501</v>
      </c>
    </row>
    <row r="1263" spans="1:15" ht="24" x14ac:dyDescent="0.25">
      <c r="A1263" s="12" t="str">
        <f t="shared" si="117"/>
        <v>1</v>
      </c>
      <c r="B1263" s="13" t="str">
        <f t="shared" si="114"/>
        <v>GASTOS DE PERSONAL.</v>
      </c>
      <c r="C1263" s="12" t="str">
        <f t="shared" si="118"/>
        <v>12</v>
      </c>
      <c r="D1263" s="13" t="str">
        <f t="shared" si="115"/>
        <v>Personal Funcionario.</v>
      </c>
      <c r="E1263" s="12" t="str">
        <f t="shared" si="119"/>
        <v>120</v>
      </c>
      <c r="F1263" s="13" t="str">
        <f t="shared" si="116"/>
        <v>Retribuciones básicas.</v>
      </c>
      <c r="G1263" s="18" t="s">
        <v>329</v>
      </c>
      <c r="H1263" s="18" t="s">
        <v>73</v>
      </c>
      <c r="I1263" s="20" t="s">
        <v>74</v>
      </c>
      <c r="J1263" s="21">
        <v>10</v>
      </c>
      <c r="K1263" s="21">
        <v>0</v>
      </c>
      <c r="L1263" s="21">
        <v>10</v>
      </c>
      <c r="M1263" s="21">
        <v>0</v>
      </c>
      <c r="N1263" s="21">
        <v>10</v>
      </c>
      <c r="O1263" s="21">
        <v>0</v>
      </c>
    </row>
    <row r="1264" spans="1:15" ht="24" x14ac:dyDescent="0.25">
      <c r="A1264" s="12" t="str">
        <f t="shared" si="117"/>
        <v>1</v>
      </c>
      <c r="B1264" s="13" t="str">
        <f t="shared" si="114"/>
        <v>GASTOS DE PERSONAL.</v>
      </c>
      <c r="C1264" s="12" t="str">
        <f t="shared" si="118"/>
        <v>16</v>
      </c>
      <c r="D1264" s="13" t="str">
        <f t="shared" si="115"/>
        <v>Cuotas, prestaciones y gastos sociales a cargo del empleador.</v>
      </c>
      <c r="E1264" s="12" t="str">
        <f t="shared" si="119"/>
        <v>162</v>
      </c>
      <c r="F1264" s="13" t="str">
        <f t="shared" si="116"/>
        <v>Gastos sociales del personal.</v>
      </c>
      <c r="G1264" s="18" t="s">
        <v>329</v>
      </c>
      <c r="H1264" s="18" t="s">
        <v>16</v>
      </c>
      <c r="I1264" s="20" t="s">
        <v>17</v>
      </c>
      <c r="J1264" s="21">
        <v>3190</v>
      </c>
      <c r="K1264" s="21">
        <v>0</v>
      </c>
      <c r="L1264" s="21">
        <v>3190</v>
      </c>
      <c r="M1264" s="21">
        <v>1079.5</v>
      </c>
      <c r="N1264" s="21">
        <v>2110.5</v>
      </c>
      <c r="O1264" s="21">
        <v>33.840125370633203</v>
      </c>
    </row>
    <row r="1265" spans="1:15" ht="24" x14ac:dyDescent="0.25">
      <c r="A1265" s="12" t="str">
        <f t="shared" si="117"/>
        <v>1</v>
      </c>
      <c r="B1265" s="13" t="str">
        <f t="shared" si="114"/>
        <v>GASTOS DE PERSONAL.</v>
      </c>
      <c r="C1265" s="12" t="str">
        <f t="shared" si="118"/>
        <v>16</v>
      </c>
      <c r="D1265" s="13" t="str">
        <f t="shared" si="115"/>
        <v>Cuotas, prestaciones y gastos sociales a cargo del empleador.</v>
      </c>
      <c r="E1265" s="12" t="str">
        <f t="shared" si="119"/>
        <v>160</v>
      </c>
      <c r="F1265" s="13" t="str">
        <f t="shared" si="116"/>
        <v>Cuotas sociales.</v>
      </c>
      <c r="G1265" s="18" t="s">
        <v>329</v>
      </c>
      <c r="H1265" s="18" t="s">
        <v>8</v>
      </c>
      <c r="I1265" s="20" t="s">
        <v>9</v>
      </c>
      <c r="J1265" s="21">
        <v>124758</v>
      </c>
      <c r="K1265" s="21">
        <v>2587.09</v>
      </c>
      <c r="L1265" s="21">
        <v>127345.09</v>
      </c>
      <c r="M1265" s="21">
        <v>74461.990000000005</v>
      </c>
      <c r="N1265" s="21">
        <v>52883.099999999991</v>
      </c>
      <c r="O1265" s="21">
        <v>58.472603850553298</v>
      </c>
    </row>
    <row r="1266" spans="1:15" x14ac:dyDescent="0.25">
      <c r="A1266" s="12" t="str">
        <f t="shared" si="117"/>
        <v>1</v>
      </c>
      <c r="B1266" s="13" t="str">
        <f t="shared" si="114"/>
        <v>GASTOS DE PERSONAL.</v>
      </c>
      <c r="C1266" s="12" t="str">
        <f t="shared" si="118"/>
        <v>15</v>
      </c>
      <c r="D1266" s="13" t="str">
        <f t="shared" si="115"/>
        <v>Incentivos al rendimiento.</v>
      </c>
      <c r="E1266" s="12" t="str">
        <f t="shared" si="119"/>
        <v>151</v>
      </c>
      <c r="F1266" s="13" t="str">
        <f t="shared" si="116"/>
        <v>Gratificaciones.</v>
      </c>
      <c r="G1266" s="18" t="s">
        <v>329</v>
      </c>
      <c r="H1266" s="18" t="s">
        <v>51</v>
      </c>
      <c r="I1266" s="20" t="s">
        <v>52</v>
      </c>
      <c r="J1266" s="21">
        <v>10</v>
      </c>
      <c r="K1266" s="21">
        <v>0</v>
      </c>
      <c r="L1266" s="21">
        <v>10</v>
      </c>
      <c r="M1266" s="21">
        <v>0</v>
      </c>
      <c r="N1266" s="21">
        <v>10</v>
      </c>
      <c r="O1266" s="21">
        <v>0</v>
      </c>
    </row>
    <row r="1267" spans="1:15" x14ac:dyDescent="0.25">
      <c r="A1267" s="12" t="str">
        <f t="shared" si="117"/>
        <v>1</v>
      </c>
      <c r="B1267" s="13" t="str">
        <f t="shared" si="114"/>
        <v>GASTOS DE PERSONAL.</v>
      </c>
      <c r="C1267" s="12" t="str">
        <f t="shared" si="118"/>
        <v>15</v>
      </c>
      <c r="D1267" s="13" t="str">
        <f t="shared" si="115"/>
        <v>Incentivos al rendimiento.</v>
      </c>
      <c r="E1267" s="12" t="str">
        <f t="shared" si="119"/>
        <v>150</v>
      </c>
      <c r="F1267" s="13" t="str">
        <f t="shared" si="116"/>
        <v>Productividad.</v>
      </c>
      <c r="G1267" s="18" t="s">
        <v>329</v>
      </c>
      <c r="H1267" s="18" t="s">
        <v>49</v>
      </c>
      <c r="I1267" s="20" t="s">
        <v>50</v>
      </c>
      <c r="J1267" s="21">
        <v>3688</v>
      </c>
      <c r="K1267" s="21">
        <v>0</v>
      </c>
      <c r="L1267" s="21">
        <v>3688</v>
      </c>
      <c r="M1267" s="21">
        <v>2945.71</v>
      </c>
      <c r="N1267" s="21">
        <v>742.29</v>
      </c>
      <c r="O1267" s="21">
        <v>79.872830759288107</v>
      </c>
    </row>
    <row r="1268" spans="1:15" ht="36" x14ac:dyDescent="0.25">
      <c r="A1268" s="12" t="str">
        <f t="shared" si="117"/>
        <v>1</v>
      </c>
      <c r="B1268" s="13" t="str">
        <f t="shared" si="114"/>
        <v>GASTOS DE PERSONAL.</v>
      </c>
      <c r="C1268" s="12" t="str">
        <f t="shared" si="118"/>
        <v>13</v>
      </c>
      <c r="D1268" s="13" t="str">
        <f t="shared" si="115"/>
        <v>Personal Laboral.</v>
      </c>
      <c r="E1268" s="12" t="str">
        <f t="shared" si="119"/>
        <v>131</v>
      </c>
      <c r="F1268" s="13" t="str">
        <f t="shared" si="116"/>
        <v>Laboral temporal.</v>
      </c>
      <c r="G1268" s="18" t="s">
        <v>329</v>
      </c>
      <c r="H1268" s="18" t="s">
        <v>87</v>
      </c>
      <c r="I1268" s="20" t="s">
        <v>88</v>
      </c>
      <c r="J1268" s="21">
        <v>10</v>
      </c>
      <c r="K1268" s="21">
        <v>0</v>
      </c>
      <c r="L1268" s="21">
        <v>10</v>
      </c>
      <c r="M1268" s="21">
        <v>0</v>
      </c>
      <c r="N1268" s="21">
        <v>10</v>
      </c>
      <c r="O1268" s="21">
        <v>0</v>
      </c>
    </row>
    <row r="1269" spans="1:15" ht="24" x14ac:dyDescent="0.25">
      <c r="A1269" s="12" t="str">
        <f t="shared" si="117"/>
        <v>1</v>
      </c>
      <c r="B1269" s="13" t="str">
        <f t="shared" si="114"/>
        <v>GASTOS DE PERSONAL.</v>
      </c>
      <c r="C1269" s="12" t="str">
        <f t="shared" si="118"/>
        <v>13</v>
      </c>
      <c r="D1269" s="13" t="str">
        <f t="shared" si="115"/>
        <v>Personal Laboral.</v>
      </c>
      <c r="E1269" s="12" t="str">
        <f t="shared" si="119"/>
        <v>130</v>
      </c>
      <c r="F1269" s="13" t="str">
        <f t="shared" si="116"/>
        <v>Laboral Fijo.</v>
      </c>
      <c r="G1269" s="18" t="s">
        <v>329</v>
      </c>
      <c r="H1269" s="18" t="s">
        <v>79</v>
      </c>
      <c r="I1269" s="20" t="s">
        <v>80</v>
      </c>
      <c r="J1269" s="21">
        <v>10</v>
      </c>
      <c r="K1269" s="21">
        <v>0</v>
      </c>
      <c r="L1269" s="21">
        <v>10</v>
      </c>
      <c r="M1269" s="21">
        <v>0</v>
      </c>
      <c r="N1269" s="21">
        <v>10</v>
      </c>
      <c r="O1269" s="21">
        <v>0</v>
      </c>
    </row>
    <row r="1270" spans="1:15" ht="24" x14ac:dyDescent="0.25">
      <c r="A1270" s="12" t="str">
        <f t="shared" si="117"/>
        <v>1</v>
      </c>
      <c r="B1270" s="13" t="str">
        <f t="shared" si="114"/>
        <v>GASTOS DE PERSONAL.</v>
      </c>
      <c r="C1270" s="12" t="str">
        <f t="shared" si="118"/>
        <v>13</v>
      </c>
      <c r="D1270" s="13" t="str">
        <f t="shared" si="115"/>
        <v>Personal Laboral.</v>
      </c>
      <c r="E1270" s="12" t="str">
        <f t="shared" si="119"/>
        <v>130</v>
      </c>
      <c r="F1270" s="13" t="str">
        <f t="shared" si="116"/>
        <v>Laboral Fijo.</v>
      </c>
      <c r="G1270" s="18" t="s">
        <v>329</v>
      </c>
      <c r="H1270" s="18" t="s">
        <v>77</v>
      </c>
      <c r="I1270" s="20" t="s">
        <v>78</v>
      </c>
      <c r="J1270" s="21">
        <v>256453</v>
      </c>
      <c r="K1270" s="21">
        <v>7839.65</v>
      </c>
      <c r="L1270" s="21">
        <v>264292.65000000002</v>
      </c>
      <c r="M1270" s="21">
        <v>133718.57999999999</v>
      </c>
      <c r="N1270" s="21">
        <v>130574.07000000004</v>
      </c>
      <c r="O1270" s="21">
        <v>50.5948916850272</v>
      </c>
    </row>
    <row r="1271" spans="1:15" ht="24" x14ac:dyDescent="0.25">
      <c r="A1271" s="12" t="str">
        <f t="shared" si="117"/>
        <v>1</v>
      </c>
      <c r="B1271" s="13" t="str">
        <f t="shared" si="114"/>
        <v>GASTOS DE PERSONAL.</v>
      </c>
      <c r="C1271" s="12" t="str">
        <f t="shared" si="118"/>
        <v>12</v>
      </c>
      <c r="D1271" s="13" t="str">
        <f t="shared" si="115"/>
        <v>Personal Funcionario.</v>
      </c>
      <c r="E1271" s="12" t="str">
        <f t="shared" si="119"/>
        <v>121</v>
      </c>
      <c r="F1271" s="13" t="str">
        <f t="shared" si="116"/>
        <v>Retribuciones complementarias.</v>
      </c>
      <c r="G1271" s="18" t="s">
        <v>329</v>
      </c>
      <c r="H1271" s="18" t="s">
        <v>47</v>
      </c>
      <c r="I1271" s="20" t="s">
        <v>48</v>
      </c>
      <c r="J1271" s="21">
        <v>115679</v>
      </c>
      <c r="K1271" s="21">
        <v>0</v>
      </c>
      <c r="L1271" s="21">
        <v>115679</v>
      </c>
      <c r="M1271" s="21">
        <v>39615.81</v>
      </c>
      <c r="N1271" s="21">
        <v>76063.19</v>
      </c>
      <c r="O1271" s="21">
        <v>34.246328200723603</v>
      </c>
    </row>
    <row r="1272" spans="1:15" ht="36" x14ac:dyDescent="0.25">
      <c r="A1272" s="12" t="str">
        <f t="shared" si="117"/>
        <v>6</v>
      </c>
      <c r="B1272" s="13" t="str">
        <f t="shared" si="114"/>
        <v>INVERSIONES REALES.</v>
      </c>
      <c r="C1272" s="12" t="str">
        <f t="shared" si="118"/>
        <v>62</v>
      </c>
      <c r="D1272" s="13" t="str">
        <f t="shared" si="115"/>
        <v>Inversión nueva asociada al funcionamiento operativo de los servicios.</v>
      </c>
      <c r="E1272" s="12" t="str">
        <f t="shared" si="119"/>
        <v>625</v>
      </c>
      <c r="F1272" s="13" t="str">
        <f t="shared" si="116"/>
        <v>Mobiliario.</v>
      </c>
      <c r="G1272" s="18" t="s">
        <v>330</v>
      </c>
      <c r="H1272" s="18" t="s">
        <v>189</v>
      </c>
      <c r="I1272" s="20" t="s">
        <v>190</v>
      </c>
      <c r="J1272" s="21">
        <v>10</v>
      </c>
      <c r="K1272" s="21">
        <v>3162.94</v>
      </c>
      <c r="L1272" s="21">
        <v>3172.94</v>
      </c>
      <c r="M1272" s="21">
        <v>3078.24</v>
      </c>
      <c r="N1272" s="21">
        <v>94.700000000000273</v>
      </c>
      <c r="O1272" s="21">
        <v>97.015386299762795</v>
      </c>
    </row>
    <row r="1273" spans="1:15" ht="24" x14ac:dyDescent="0.25">
      <c r="A1273" s="12" t="str">
        <f t="shared" si="117"/>
        <v>4</v>
      </c>
      <c r="B1273" s="13" t="str">
        <f t="shared" si="114"/>
        <v>TRANSFERENCIAS CORRIENTES.</v>
      </c>
      <c r="C1273" s="12" t="str">
        <f t="shared" si="118"/>
        <v>48</v>
      </c>
      <c r="D1273" s="13" t="str">
        <f t="shared" si="115"/>
        <v>A Familias e Instituciones sin fines de lucro.</v>
      </c>
      <c r="E1273" s="12" t="str">
        <f t="shared" si="119"/>
        <v>480</v>
      </c>
      <c r="F1273" s="13" t="str">
        <f t="shared" si="116"/>
        <v>Otras subvenciones a Familias e Instituciones sin ánimo de lucro.</v>
      </c>
      <c r="G1273" s="18" t="s">
        <v>330</v>
      </c>
      <c r="H1273" s="18" t="s">
        <v>333</v>
      </c>
      <c r="I1273" s="20" t="s">
        <v>334</v>
      </c>
      <c r="J1273" s="21">
        <v>10</v>
      </c>
      <c r="K1273" s="21">
        <v>12000</v>
      </c>
      <c r="L1273" s="21">
        <v>12010</v>
      </c>
      <c r="M1273" s="21">
        <v>0</v>
      </c>
      <c r="N1273" s="21">
        <v>12010</v>
      </c>
      <c r="O1273" s="21">
        <v>0</v>
      </c>
    </row>
    <row r="1274" spans="1:15" ht="24" x14ac:dyDescent="0.25">
      <c r="A1274" s="12" t="str">
        <f t="shared" si="117"/>
        <v>2</v>
      </c>
      <c r="B1274" s="13" t="str">
        <f t="shared" si="114"/>
        <v>GASTOS CORRIENTES EN BIENES Y SERVICIOS.</v>
      </c>
      <c r="C1274" s="12" t="str">
        <f t="shared" si="118"/>
        <v>22</v>
      </c>
      <c r="D1274" s="13" t="str">
        <f t="shared" si="115"/>
        <v>Material, suministros y otros.</v>
      </c>
      <c r="E1274" s="12" t="str">
        <f t="shared" si="119"/>
        <v>226</v>
      </c>
      <c r="F1274" s="13" t="str">
        <f t="shared" si="116"/>
        <v>Gastos diversos.</v>
      </c>
      <c r="G1274" s="18" t="s">
        <v>330</v>
      </c>
      <c r="H1274" s="18" t="s">
        <v>95</v>
      </c>
      <c r="I1274" s="20" t="s">
        <v>96</v>
      </c>
      <c r="J1274" s="21">
        <v>10</v>
      </c>
      <c r="K1274" s="21">
        <v>0</v>
      </c>
      <c r="L1274" s="21">
        <v>10</v>
      </c>
      <c r="M1274" s="21">
        <v>0</v>
      </c>
      <c r="N1274" s="21">
        <v>10</v>
      </c>
      <c r="O1274" s="21">
        <v>0</v>
      </c>
    </row>
    <row r="1275" spans="1:15" ht="24" x14ac:dyDescent="0.25">
      <c r="A1275" s="12" t="str">
        <f t="shared" si="117"/>
        <v>2</v>
      </c>
      <c r="B1275" s="13" t="str">
        <f t="shared" si="114"/>
        <v>GASTOS CORRIENTES EN BIENES Y SERVICIOS.</v>
      </c>
      <c r="C1275" s="12" t="str">
        <f t="shared" si="118"/>
        <v>20</v>
      </c>
      <c r="D1275" s="13" t="str">
        <f t="shared" si="115"/>
        <v>Arrendamientos y cánones.</v>
      </c>
      <c r="E1275" s="12" t="str">
        <f t="shared" si="119"/>
        <v>202</v>
      </c>
      <c r="F1275" s="13" t="str">
        <f t="shared" si="116"/>
        <v>Arrendamientos de edificios y otras construcciones.</v>
      </c>
      <c r="G1275" s="18" t="s">
        <v>330</v>
      </c>
      <c r="H1275" s="18" t="s">
        <v>206</v>
      </c>
      <c r="I1275" s="20" t="s">
        <v>207</v>
      </c>
      <c r="J1275" s="21">
        <v>10</v>
      </c>
      <c r="K1275" s="21">
        <v>0</v>
      </c>
      <c r="L1275" s="21">
        <v>10</v>
      </c>
      <c r="M1275" s="21">
        <v>0</v>
      </c>
      <c r="N1275" s="21">
        <v>10</v>
      </c>
      <c r="O1275" s="21">
        <v>0</v>
      </c>
    </row>
    <row r="1276" spans="1:15" ht="24" x14ac:dyDescent="0.25">
      <c r="A1276" s="12" t="str">
        <f t="shared" si="117"/>
        <v>4</v>
      </c>
      <c r="B1276" s="13" t="str">
        <f t="shared" si="114"/>
        <v>TRANSFERENCIAS CORRIENTES.</v>
      </c>
      <c r="C1276" s="12" t="str">
        <f t="shared" si="118"/>
        <v>48</v>
      </c>
      <c r="D1276" s="13" t="str">
        <f t="shared" si="115"/>
        <v>A Familias e Instituciones sin fines de lucro.</v>
      </c>
      <c r="E1276" s="12" t="str">
        <f t="shared" si="119"/>
        <v>480</v>
      </c>
      <c r="F1276" s="13" t="str">
        <f t="shared" si="116"/>
        <v>Otras subvenciones a Familias e Instituciones sin ánimo de lucro.</v>
      </c>
      <c r="G1276" s="18" t="s">
        <v>330</v>
      </c>
      <c r="H1276" s="18" t="s">
        <v>335</v>
      </c>
      <c r="I1276" s="20" t="s">
        <v>336</v>
      </c>
      <c r="J1276" s="21">
        <v>100000</v>
      </c>
      <c r="K1276" s="21">
        <v>0</v>
      </c>
      <c r="L1276" s="21">
        <v>100000</v>
      </c>
      <c r="M1276" s="21">
        <v>100000</v>
      </c>
      <c r="N1276" s="21">
        <v>0</v>
      </c>
      <c r="O1276" s="21">
        <v>100</v>
      </c>
    </row>
    <row r="1277" spans="1:15" ht="24" x14ac:dyDescent="0.25">
      <c r="A1277" s="12" t="str">
        <f t="shared" si="117"/>
        <v>4</v>
      </c>
      <c r="B1277" s="13" t="str">
        <f t="shared" si="114"/>
        <v>TRANSFERENCIAS CORRIENTES.</v>
      </c>
      <c r="C1277" s="12" t="str">
        <f t="shared" si="118"/>
        <v>48</v>
      </c>
      <c r="D1277" s="13" t="str">
        <f t="shared" si="115"/>
        <v>A Familias e Instituciones sin fines de lucro.</v>
      </c>
      <c r="E1277" s="12" t="str">
        <f t="shared" si="119"/>
        <v>480</v>
      </c>
      <c r="F1277" s="13" t="str">
        <f t="shared" si="116"/>
        <v>Otras subvenciones a Familias e Instituciones sin ánimo de lucro.</v>
      </c>
      <c r="G1277" s="18" t="s">
        <v>330</v>
      </c>
      <c r="H1277" s="18" t="s">
        <v>331</v>
      </c>
      <c r="I1277" s="20" t="s">
        <v>332</v>
      </c>
      <c r="J1277" s="21">
        <v>12000</v>
      </c>
      <c r="K1277" s="21">
        <v>-12000</v>
      </c>
      <c r="L1277" s="21">
        <v>0</v>
      </c>
      <c r="M1277" s="21">
        <v>0</v>
      </c>
      <c r="N1277" s="21">
        <v>0</v>
      </c>
      <c r="O1277" s="21">
        <v>0</v>
      </c>
    </row>
    <row r="1278" spans="1:15" ht="24" x14ac:dyDescent="0.25">
      <c r="A1278" s="12" t="str">
        <f t="shared" si="117"/>
        <v>3</v>
      </c>
      <c r="B1278" s="13" t="str">
        <f t="shared" si="114"/>
        <v>GASTOS FINANCIEROS.</v>
      </c>
      <c r="C1278" s="12" t="str">
        <f t="shared" si="118"/>
        <v>35</v>
      </c>
      <c r="D1278" s="13" t="str">
        <f t="shared" si="115"/>
        <v>Intereses de demora y otros gastos financieros.</v>
      </c>
      <c r="E1278" s="12" t="str">
        <f t="shared" si="119"/>
        <v>359</v>
      </c>
      <c r="F1278" s="13" t="str">
        <f t="shared" si="116"/>
        <v>Otros gastos financieros.</v>
      </c>
      <c r="G1278" s="18" t="s">
        <v>330</v>
      </c>
      <c r="H1278" s="18" t="s">
        <v>28</v>
      </c>
      <c r="I1278" s="20" t="s">
        <v>29</v>
      </c>
      <c r="J1278" s="21">
        <v>10</v>
      </c>
      <c r="K1278" s="21">
        <v>0</v>
      </c>
      <c r="L1278" s="21">
        <v>10</v>
      </c>
      <c r="M1278" s="21">
        <v>0</v>
      </c>
      <c r="N1278" s="21">
        <v>10</v>
      </c>
      <c r="O1278" s="21">
        <v>0</v>
      </c>
    </row>
    <row r="1279" spans="1:15" ht="24" x14ac:dyDescent="0.25">
      <c r="A1279" s="12" t="str">
        <f t="shared" si="117"/>
        <v>2</v>
      </c>
      <c r="B1279" s="13" t="str">
        <f t="shared" si="114"/>
        <v>GASTOS CORRIENTES EN BIENES Y SERVICIOS.</v>
      </c>
      <c r="C1279" s="12" t="str">
        <f t="shared" si="118"/>
        <v>23</v>
      </c>
      <c r="D1279" s="13" t="str">
        <f t="shared" si="115"/>
        <v>Indemnizaciones por razón del servicio.</v>
      </c>
      <c r="E1279" s="12" t="str">
        <f t="shared" si="119"/>
        <v>231</v>
      </c>
      <c r="F1279" s="13" t="str">
        <f t="shared" si="116"/>
        <v>Locomoción.</v>
      </c>
      <c r="G1279" s="18" t="s">
        <v>330</v>
      </c>
      <c r="H1279" s="18" t="s">
        <v>123</v>
      </c>
      <c r="I1279" s="20" t="s">
        <v>124</v>
      </c>
      <c r="J1279" s="21">
        <v>30</v>
      </c>
      <c r="K1279" s="21">
        <v>0</v>
      </c>
      <c r="L1279" s="21">
        <v>30</v>
      </c>
      <c r="M1279" s="21">
        <v>124.8</v>
      </c>
      <c r="N1279" s="21">
        <v>-94.8</v>
      </c>
      <c r="O1279" s="21">
        <v>415.99997226666801</v>
      </c>
    </row>
    <row r="1280" spans="1:15" ht="24" x14ac:dyDescent="0.25">
      <c r="A1280" s="12" t="str">
        <f t="shared" si="117"/>
        <v>2</v>
      </c>
      <c r="B1280" s="13" t="str">
        <f t="shared" si="114"/>
        <v>GASTOS CORRIENTES EN BIENES Y SERVICIOS.</v>
      </c>
      <c r="C1280" s="12" t="str">
        <f t="shared" si="118"/>
        <v>23</v>
      </c>
      <c r="D1280" s="13" t="str">
        <f t="shared" si="115"/>
        <v>Indemnizaciones por razón del servicio.</v>
      </c>
      <c r="E1280" s="12" t="str">
        <f t="shared" si="119"/>
        <v>230</v>
      </c>
      <c r="F1280" s="13" t="str">
        <f t="shared" si="116"/>
        <v>Dietas.</v>
      </c>
      <c r="G1280" s="18" t="s">
        <v>330</v>
      </c>
      <c r="H1280" s="18" t="s">
        <v>264</v>
      </c>
      <c r="I1280" s="20" t="s">
        <v>265</v>
      </c>
      <c r="J1280" s="21">
        <v>30</v>
      </c>
      <c r="K1280" s="21">
        <v>0</v>
      </c>
      <c r="L1280" s="21">
        <v>30</v>
      </c>
      <c r="M1280" s="21">
        <v>0</v>
      </c>
      <c r="N1280" s="21">
        <v>30</v>
      </c>
      <c r="O1280" s="21">
        <v>0</v>
      </c>
    </row>
    <row r="1281" spans="1:15" ht="24" x14ac:dyDescent="0.25">
      <c r="A1281" s="12" t="str">
        <f t="shared" si="117"/>
        <v>2</v>
      </c>
      <c r="B1281" s="13" t="str">
        <f t="shared" si="114"/>
        <v>GASTOS CORRIENTES EN BIENES Y SERVICIOS.</v>
      </c>
      <c r="C1281" s="12" t="str">
        <f t="shared" si="118"/>
        <v>22</v>
      </c>
      <c r="D1281" s="13" t="str">
        <f t="shared" si="115"/>
        <v>Material, suministros y otros.</v>
      </c>
      <c r="E1281" s="12" t="str">
        <f t="shared" si="119"/>
        <v>227</v>
      </c>
      <c r="F1281" s="13" t="str">
        <f t="shared" si="116"/>
        <v>Trabajos realizados por otras empresas y profesionales.</v>
      </c>
      <c r="G1281" s="18" t="s">
        <v>330</v>
      </c>
      <c r="H1281" s="18" t="s">
        <v>26</v>
      </c>
      <c r="I1281" s="20" t="s">
        <v>27</v>
      </c>
      <c r="J1281" s="21">
        <v>65000</v>
      </c>
      <c r="K1281" s="21">
        <v>-3162.94</v>
      </c>
      <c r="L1281" s="21">
        <v>61837.06</v>
      </c>
      <c r="M1281" s="21">
        <v>27369.759999999998</v>
      </c>
      <c r="N1281" s="21">
        <v>34467.300000000003</v>
      </c>
      <c r="O1281" s="21">
        <v>44.261095205876202</v>
      </c>
    </row>
    <row r="1282" spans="1:15" ht="24" x14ac:dyDescent="0.25">
      <c r="A1282" s="12" t="str">
        <f t="shared" si="117"/>
        <v>2</v>
      </c>
      <c r="B1282" s="13" t="str">
        <f t="shared" ref="B1282:B1345" si="120">VLOOKUP(A1282*1,$A$2224:$B$2588,2,0)</f>
        <v>GASTOS CORRIENTES EN BIENES Y SERVICIOS.</v>
      </c>
      <c r="C1282" s="12" t="str">
        <f t="shared" si="118"/>
        <v>22</v>
      </c>
      <c r="D1282" s="13" t="str">
        <f t="shared" ref="D1282:D1345" si="121">VLOOKUP(C1282*1,$A$2224:$B$2588,2,0)</f>
        <v>Material, suministros y otros.</v>
      </c>
      <c r="E1282" s="12" t="str">
        <f t="shared" si="119"/>
        <v>227</v>
      </c>
      <c r="F1282" s="13" t="str">
        <f t="shared" ref="F1282:F1345" si="122">VLOOKUP(E1282*1,$A$2224:$B$2588,2,0)</f>
        <v>Trabajos realizados por otras empresas y profesionales.</v>
      </c>
      <c r="G1282" s="18" t="s">
        <v>330</v>
      </c>
      <c r="H1282" s="18" t="s">
        <v>183</v>
      </c>
      <c r="I1282" s="20" t="s">
        <v>184</v>
      </c>
      <c r="J1282" s="21">
        <v>9626</v>
      </c>
      <c r="K1282" s="21">
        <v>0</v>
      </c>
      <c r="L1282" s="21">
        <v>9626</v>
      </c>
      <c r="M1282" s="21">
        <v>0</v>
      </c>
      <c r="N1282" s="21">
        <v>9626</v>
      </c>
      <c r="O1282" s="21">
        <v>0</v>
      </c>
    </row>
    <row r="1283" spans="1:15" ht="24" x14ac:dyDescent="0.25">
      <c r="A1283" s="12" t="str">
        <f t="shared" ref="A1283:A1346" si="123">LEFT(H1283,1)</f>
        <v>2</v>
      </c>
      <c r="B1283" s="13" t="str">
        <f t="shared" si="120"/>
        <v>GASTOS CORRIENTES EN BIENES Y SERVICIOS.</v>
      </c>
      <c r="C1283" s="12" t="str">
        <f t="shared" ref="C1283:C1346" si="124">LEFT($H1283,2)</f>
        <v>22</v>
      </c>
      <c r="D1283" s="13" t="str">
        <f t="shared" si="121"/>
        <v>Material, suministros y otros.</v>
      </c>
      <c r="E1283" s="12" t="str">
        <f t="shared" ref="E1283:E1346" si="125">LEFT($H1283,3)</f>
        <v>227</v>
      </c>
      <c r="F1283" s="13" t="str">
        <f t="shared" si="122"/>
        <v>Trabajos realizados por otras empresas y profesionales.</v>
      </c>
      <c r="G1283" s="18" t="s">
        <v>330</v>
      </c>
      <c r="H1283" s="18" t="s">
        <v>99</v>
      </c>
      <c r="I1283" s="20" t="s">
        <v>100</v>
      </c>
      <c r="J1283" s="21">
        <v>5000</v>
      </c>
      <c r="K1283" s="21">
        <v>0</v>
      </c>
      <c r="L1283" s="21">
        <v>5000</v>
      </c>
      <c r="M1283" s="21">
        <v>1512.5</v>
      </c>
      <c r="N1283" s="21">
        <v>3487.5</v>
      </c>
      <c r="O1283" s="21">
        <v>30.25</v>
      </c>
    </row>
    <row r="1284" spans="1:15" ht="24" x14ac:dyDescent="0.25">
      <c r="A1284" s="12" t="str">
        <f t="shared" si="123"/>
        <v>2</v>
      </c>
      <c r="B1284" s="13" t="str">
        <f t="shared" si="120"/>
        <v>GASTOS CORRIENTES EN BIENES Y SERVICIOS.</v>
      </c>
      <c r="C1284" s="12" t="str">
        <f t="shared" si="124"/>
        <v>22</v>
      </c>
      <c r="D1284" s="13" t="str">
        <f t="shared" si="121"/>
        <v>Material, suministros y otros.</v>
      </c>
      <c r="E1284" s="12" t="str">
        <f t="shared" si="125"/>
        <v>226</v>
      </c>
      <c r="F1284" s="13" t="str">
        <f t="shared" si="122"/>
        <v>Gastos diversos.</v>
      </c>
      <c r="G1284" s="18" t="s">
        <v>330</v>
      </c>
      <c r="H1284" s="18" t="s">
        <v>65</v>
      </c>
      <c r="I1284" s="20" t="s">
        <v>66</v>
      </c>
      <c r="J1284" s="21">
        <v>1000</v>
      </c>
      <c r="K1284" s="21">
        <v>0</v>
      </c>
      <c r="L1284" s="21">
        <v>1000</v>
      </c>
      <c r="M1284" s="21">
        <v>161.22</v>
      </c>
      <c r="N1284" s="21">
        <v>838.78</v>
      </c>
      <c r="O1284" s="21">
        <v>16.12</v>
      </c>
    </row>
    <row r="1285" spans="1:15" ht="24" x14ac:dyDescent="0.25">
      <c r="A1285" s="12" t="str">
        <f t="shared" si="123"/>
        <v>2</v>
      </c>
      <c r="B1285" s="13" t="str">
        <f t="shared" si="120"/>
        <v>GASTOS CORRIENTES EN BIENES Y SERVICIOS.</v>
      </c>
      <c r="C1285" s="12" t="str">
        <f t="shared" si="124"/>
        <v>22</v>
      </c>
      <c r="D1285" s="13" t="str">
        <f t="shared" si="121"/>
        <v>Material, suministros y otros.</v>
      </c>
      <c r="E1285" s="12" t="str">
        <f t="shared" si="125"/>
        <v>226</v>
      </c>
      <c r="F1285" s="13" t="str">
        <f t="shared" si="122"/>
        <v>Gastos diversos.</v>
      </c>
      <c r="G1285" s="18" t="s">
        <v>330</v>
      </c>
      <c r="H1285" s="18" t="s">
        <v>97</v>
      </c>
      <c r="I1285" s="20" t="s">
        <v>98</v>
      </c>
      <c r="J1285" s="21">
        <v>10000</v>
      </c>
      <c r="K1285" s="21">
        <v>0</v>
      </c>
      <c r="L1285" s="21">
        <v>10000</v>
      </c>
      <c r="M1285" s="21">
        <v>676.6</v>
      </c>
      <c r="N1285" s="21">
        <v>9323.4</v>
      </c>
      <c r="O1285" s="21">
        <v>6.77</v>
      </c>
    </row>
    <row r="1286" spans="1:15" ht="24" x14ac:dyDescent="0.25">
      <c r="A1286" s="12" t="str">
        <f t="shared" si="123"/>
        <v>2</v>
      </c>
      <c r="B1286" s="13" t="str">
        <f t="shared" si="120"/>
        <v>GASTOS CORRIENTES EN BIENES Y SERVICIOS.</v>
      </c>
      <c r="C1286" s="12" t="str">
        <f t="shared" si="124"/>
        <v>22</v>
      </c>
      <c r="D1286" s="13" t="str">
        <f t="shared" si="121"/>
        <v>Material, suministros y otros.</v>
      </c>
      <c r="E1286" s="12" t="str">
        <f t="shared" si="125"/>
        <v>226</v>
      </c>
      <c r="F1286" s="13" t="str">
        <f t="shared" si="122"/>
        <v>Gastos diversos.</v>
      </c>
      <c r="G1286" s="18" t="s">
        <v>330</v>
      </c>
      <c r="H1286" s="18" t="s">
        <v>61</v>
      </c>
      <c r="I1286" s="20" t="s">
        <v>62</v>
      </c>
      <c r="J1286" s="21">
        <v>1000</v>
      </c>
      <c r="K1286" s="21">
        <v>0</v>
      </c>
      <c r="L1286" s="21">
        <v>1000</v>
      </c>
      <c r="M1286" s="21">
        <v>0</v>
      </c>
      <c r="N1286" s="21">
        <v>1000</v>
      </c>
      <c r="O1286" s="21">
        <v>0</v>
      </c>
    </row>
    <row r="1287" spans="1:15" ht="24" x14ac:dyDescent="0.25">
      <c r="A1287" s="12" t="str">
        <f t="shared" si="123"/>
        <v>2</v>
      </c>
      <c r="B1287" s="13" t="str">
        <f t="shared" si="120"/>
        <v>GASTOS CORRIENTES EN BIENES Y SERVICIOS.</v>
      </c>
      <c r="C1287" s="12" t="str">
        <f t="shared" si="124"/>
        <v>22</v>
      </c>
      <c r="D1287" s="13" t="str">
        <f t="shared" si="121"/>
        <v>Material, suministros y otros.</v>
      </c>
      <c r="E1287" s="12" t="str">
        <f t="shared" si="125"/>
        <v>221</v>
      </c>
      <c r="F1287" s="13" t="str">
        <f t="shared" si="122"/>
        <v>Suministros.</v>
      </c>
      <c r="G1287" s="18" t="s">
        <v>330</v>
      </c>
      <c r="H1287" s="18" t="s">
        <v>91</v>
      </c>
      <c r="I1287" s="20" t="s">
        <v>92</v>
      </c>
      <c r="J1287" s="21">
        <v>40</v>
      </c>
      <c r="K1287" s="21">
        <v>0</v>
      </c>
      <c r="L1287" s="21">
        <v>40</v>
      </c>
      <c r="M1287" s="21">
        <v>0</v>
      </c>
      <c r="N1287" s="21">
        <v>40</v>
      </c>
      <c r="O1287" s="21">
        <v>0</v>
      </c>
    </row>
    <row r="1288" spans="1:15" ht="24" x14ac:dyDescent="0.25">
      <c r="A1288" s="12" t="str">
        <f t="shared" si="123"/>
        <v>2</v>
      </c>
      <c r="B1288" s="13" t="str">
        <f t="shared" si="120"/>
        <v>GASTOS CORRIENTES EN BIENES Y SERVICIOS.</v>
      </c>
      <c r="C1288" s="12" t="str">
        <f t="shared" si="124"/>
        <v>22</v>
      </c>
      <c r="D1288" s="13" t="str">
        <f t="shared" si="121"/>
        <v>Material, suministros y otros.</v>
      </c>
      <c r="E1288" s="12" t="str">
        <f t="shared" si="125"/>
        <v>220</v>
      </c>
      <c r="F1288" s="13" t="str">
        <f t="shared" si="122"/>
        <v>Material de oficina.</v>
      </c>
      <c r="G1288" s="18" t="s">
        <v>330</v>
      </c>
      <c r="H1288" s="18" t="s">
        <v>53</v>
      </c>
      <c r="I1288" s="20" t="s">
        <v>54</v>
      </c>
      <c r="J1288" s="21">
        <v>800</v>
      </c>
      <c r="K1288" s="21">
        <v>0</v>
      </c>
      <c r="L1288" s="21">
        <v>800</v>
      </c>
      <c r="M1288" s="21">
        <v>629.80999999999995</v>
      </c>
      <c r="N1288" s="21">
        <v>170.19000000000005</v>
      </c>
      <c r="O1288" s="21">
        <v>78.726249803184402</v>
      </c>
    </row>
    <row r="1289" spans="1:15" ht="24" x14ac:dyDescent="0.25">
      <c r="A1289" s="12" t="str">
        <f t="shared" si="123"/>
        <v>2</v>
      </c>
      <c r="B1289" s="13" t="str">
        <f t="shared" si="120"/>
        <v>GASTOS CORRIENTES EN BIENES Y SERVICIOS.</v>
      </c>
      <c r="C1289" s="12" t="str">
        <f t="shared" si="124"/>
        <v>21</v>
      </c>
      <c r="D1289" s="13" t="str">
        <f t="shared" si="121"/>
        <v>Reparaciones, mantenimiento y conservación.</v>
      </c>
      <c r="E1289" s="12" t="str">
        <f t="shared" si="125"/>
        <v>213</v>
      </c>
      <c r="F1289" s="13" t="str">
        <f t="shared" si="122"/>
        <v>Maquinaria, instalaciones técnicas y utillaje.</v>
      </c>
      <c r="G1289" s="18" t="s">
        <v>330</v>
      </c>
      <c r="H1289" s="18" t="s">
        <v>149</v>
      </c>
      <c r="I1289" s="20" t="s">
        <v>150</v>
      </c>
      <c r="J1289" s="21">
        <v>10</v>
      </c>
      <c r="K1289" s="21">
        <v>0</v>
      </c>
      <c r="L1289" s="21">
        <v>10</v>
      </c>
      <c r="M1289" s="21">
        <v>0</v>
      </c>
      <c r="N1289" s="21">
        <v>10</v>
      </c>
      <c r="O1289" s="21">
        <v>0</v>
      </c>
    </row>
    <row r="1290" spans="1:15" ht="24" x14ac:dyDescent="0.25">
      <c r="A1290" s="12" t="str">
        <f t="shared" si="123"/>
        <v>2</v>
      </c>
      <c r="B1290" s="13" t="str">
        <f t="shared" si="120"/>
        <v>GASTOS CORRIENTES EN BIENES Y SERVICIOS.</v>
      </c>
      <c r="C1290" s="12" t="str">
        <f t="shared" si="124"/>
        <v>20</v>
      </c>
      <c r="D1290" s="13" t="str">
        <f t="shared" si="121"/>
        <v>Arrendamientos y cánones.</v>
      </c>
      <c r="E1290" s="12" t="str">
        <f t="shared" si="125"/>
        <v>203</v>
      </c>
      <c r="F1290" s="13" t="str">
        <f t="shared" si="122"/>
        <v>Arrendamientos de maquinaria, instalaciones y utillaje.</v>
      </c>
      <c r="G1290" s="18" t="s">
        <v>330</v>
      </c>
      <c r="H1290" s="18" t="s">
        <v>219</v>
      </c>
      <c r="I1290" s="20" t="s">
        <v>220</v>
      </c>
      <c r="J1290" s="21">
        <v>35000</v>
      </c>
      <c r="K1290" s="21">
        <v>0</v>
      </c>
      <c r="L1290" s="21">
        <v>35000</v>
      </c>
      <c r="M1290" s="21">
        <v>2178</v>
      </c>
      <c r="N1290" s="21">
        <v>32822</v>
      </c>
      <c r="O1290" s="21">
        <v>6.2228571425015504</v>
      </c>
    </row>
    <row r="1291" spans="1:15" ht="36" x14ac:dyDescent="0.25">
      <c r="A1291" s="12" t="str">
        <f t="shared" si="123"/>
        <v>2</v>
      </c>
      <c r="B1291" s="13" t="str">
        <f t="shared" si="120"/>
        <v>GASTOS CORRIENTES EN BIENES Y SERVICIOS.</v>
      </c>
      <c r="C1291" s="12" t="str">
        <f t="shared" si="124"/>
        <v>21</v>
      </c>
      <c r="D1291" s="13" t="str">
        <f t="shared" si="121"/>
        <v>Reparaciones, mantenimiento y conservación.</v>
      </c>
      <c r="E1291" s="12" t="str">
        <f t="shared" si="125"/>
        <v>214</v>
      </c>
      <c r="F1291" s="13" t="str">
        <f t="shared" si="122"/>
        <v>Elementos de transporte.</v>
      </c>
      <c r="G1291" s="18" t="s">
        <v>330</v>
      </c>
      <c r="H1291" s="18" t="s">
        <v>151</v>
      </c>
      <c r="I1291" s="20" t="s">
        <v>152</v>
      </c>
      <c r="J1291" s="21">
        <v>0</v>
      </c>
      <c r="K1291" s="21">
        <v>0</v>
      </c>
      <c r="L1291" s="21">
        <v>0</v>
      </c>
      <c r="M1291" s="21">
        <v>55.96</v>
      </c>
      <c r="N1291" s="21">
        <v>-55.96</v>
      </c>
      <c r="O1291" s="21">
        <v>0</v>
      </c>
    </row>
    <row r="1292" spans="1:15" ht="24" x14ac:dyDescent="0.25">
      <c r="A1292" s="12" t="str">
        <f t="shared" si="123"/>
        <v>4</v>
      </c>
      <c r="B1292" s="13" t="str">
        <f t="shared" si="120"/>
        <v>TRANSFERENCIAS CORRIENTES.</v>
      </c>
      <c r="C1292" s="12" t="str">
        <f t="shared" si="124"/>
        <v>48</v>
      </c>
      <c r="D1292" s="13" t="str">
        <f t="shared" si="121"/>
        <v>A Familias e Instituciones sin fines de lucro.</v>
      </c>
      <c r="E1292" s="12" t="str">
        <f t="shared" si="125"/>
        <v>480</v>
      </c>
      <c r="F1292" s="13" t="str">
        <f t="shared" si="122"/>
        <v>Otras subvenciones a Familias e Instituciones sin ánimo de lucro.</v>
      </c>
      <c r="G1292" s="18" t="s">
        <v>330</v>
      </c>
      <c r="H1292" s="18" t="s">
        <v>977</v>
      </c>
      <c r="I1292" s="20" t="s">
        <v>978</v>
      </c>
      <c r="J1292" s="21">
        <v>0</v>
      </c>
      <c r="K1292" s="21">
        <v>30000</v>
      </c>
      <c r="L1292" s="21">
        <v>30000</v>
      </c>
      <c r="M1292" s="21">
        <v>0</v>
      </c>
      <c r="N1292" s="21">
        <v>30000</v>
      </c>
      <c r="O1292" s="21">
        <v>0</v>
      </c>
    </row>
    <row r="1293" spans="1:15" ht="24" x14ac:dyDescent="0.25">
      <c r="A1293" s="12" t="str">
        <f t="shared" si="123"/>
        <v>4</v>
      </c>
      <c r="B1293" s="13" t="str">
        <f t="shared" si="120"/>
        <v>TRANSFERENCIAS CORRIENTES.</v>
      </c>
      <c r="C1293" s="12" t="str">
        <f t="shared" si="124"/>
        <v>48</v>
      </c>
      <c r="D1293" s="13" t="str">
        <f t="shared" si="121"/>
        <v>A Familias e Instituciones sin fines de lucro.</v>
      </c>
      <c r="E1293" s="12" t="str">
        <f t="shared" si="125"/>
        <v>480</v>
      </c>
      <c r="F1293" s="13" t="str">
        <f t="shared" si="122"/>
        <v>Otras subvenciones a Familias e Instituciones sin ánimo de lucro.</v>
      </c>
      <c r="G1293" s="18" t="s">
        <v>337</v>
      </c>
      <c r="H1293" s="18" t="s">
        <v>331</v>
      </c>
      <c r="I1293" s="20" t="s">
        <v>332</v>
      </c>
      <c r="J1293" s="21">
        <v>30000</v>
      </c>
      <c r="K1293" s="21">
        <v>-30000</v>
      </c>
      <c r="L1293" s="21">
        <v>0</v>
      </c>
      <c r="M1293" s="21">
        <v>0</v>
      </c>
      <c r="N1293" s="21">
        <v>0</v>
      </c>
      <c r="O1293" s="21">
        <v>0</v>
      </c>
    </row>
    <row r="1294" spans="1:15" ht="24" x14ac:dyDescent="0.25">
      <c r="A1294" s="12" t="str">
        <f t="shared" si="123"/>
        <v>2</v>
      </c>
      <c r="B1294" s="13" t="str">
        <f t="shared" si="120"/>
        <v>GASTOS CORRIENTES EN BIENES Y SERVICIOS.</v>
      </c>
      <c r="C1294" s="12" t="str">
        <f t="shared" si="124"/>
        <v>22</v>
      </c>
      <c r="D1294" s="13" t="str">
        <f t="shared" si="121"/>
        <v>Material, suministros y otros.</v>
      </c>
      <c r="E1294" s="12" t="str">
        <f t="shared" si="125"/>
        <v>227</v>
      </c>
      <c r="F1294" s="13" t="str">
        <f t="shared" si="122"/>
        <v>Trabajos realizados por otras empresas y profesionales.</v>
      </c>
      <c r="G1294" s="18" t="s">
        <v>337</v>
      </c>
      <c r="H1294" s="18" t="s">
        <v>26</v>
      </c>
      <c r="I1294" s="20" t="s">
        <v>27</v>
      </c>
      <c r="J1294" s="21">
        <v>12000</v>
      </c>
      <c r="K1294" s="21">
        <v>0</v>
      </c>
      <c r="L1294" s="21">
        <v>12000</v>
      </c>
      <c r="M1294" s="21">
        <v>0</v>
      </c>
      <c r="N1294" s="21">
        <v>12000</v>
      </c>
      <c r="O1294" s="21">
        <v>0</v>
      </c>
    </row>
    <row r="1295" spans="1:15" ht="24" x14ac:dyDescent="0.25">
      <c r="A1295" s="12" t="str">
        <f t="shared" si="123"/>
        <v>2</v>
      </c>
      <c r="B1295" s="13" t="str">
        <f t="shared" si="120"/>
        <v>GASTOS CORRIENTES EN BIENES Y SERVICIOS.</v>
      </c>
      <c r="C1295" s="12" t="str">
        <f t="shared" si="124"/>
        <v>22</v>
      </c>
      <c r="D1295" s="13" t="str">
        <f t="shared" si="121"/>
        <v>Material, suministros y otros.</v>
      </c>
      <c r="E1295" s="12" t="str">
        <f t="shared" si="125"/>
        <v>220</v>
      </c>
      <c r="F1295" s="13" t="str">
        <f t="shared" si="122"/>
        <v>Material de oficina.</v>
      </c>
      <c r="G1295" s="18" t="s">
        <v>337</v>
      </c>
      <c r="H1295" s="18" t="s">
        <v>53</v>
      </c>
      <c r="I1295" s="20" t="s">
        <v>54</v>
      </c>
      <c r="J1295" s="21">
        <v>1000</v>
      </c>
      <c r="K1295" s="21">
        <v>0</v>
      </c>
      <c r="L1295" s="21">
        <v>1000</v>
      </c>
      <c r="M1295" s="21">
        <v>0</v>
      </c>
      <c r="N1295" s="21">
        <v>1000</v>
      </c>
      <c r="O1295" s="21">
        <v>0</v>
      </c>
    </row>
    <row r="1296" spans="1:15" ht="24" x14ac:dyDescent="0.25">
      <c r="A1296" s="12" t="str">
        <f t="shared" si="123"/>
        <v>2</v>
      </c>
      <c r="B1296" s="13" t="str">
        <f t="shared" si="120"/>
        <v>GASTOS CORRIENTES EN BIENES Y SERVICIOS.</v>
      </c>
      <c r="C1296" s="12" t="str">
        <f t="shared" si="124"/>
        <v>21</v>
      </c>
      <c r="D1296" s="13" t="str">
        <f t="shared" si="121"/>
        <v>Reparaciones, mantenimiento y conservación.</v>
      </c>
      <c r="E1296" s="12" t="str">
        <f t="shared" si="125"/>
        <v>213</v>
      </c>
      <c r="F1296" s="13" t="str">
        <f t="shared" si="122"/>
        <v>Maquinaria, instalaciones técnicas y utillaje.</v>
      </c>
      <c r="G1296" s="18" t="s">
        <v>337</v>
      </c>
      <c r="H1296" s="18" t="s">
        <v>149</v>
      </c>
      <c r="I1296" s="20" t="s">
        <v>150</v>
      </c>
      <c r="J1296" s="21">
        <v>10</v>
      </c>
      <c r="K1296" s="21">
        <v>0</v>
      </c>
      <c r="L1296" s="21">
        <v>10</v>
      </c>
      <c r="M1296" s="21">
        <v>0</v>
      </c>
      <c r="N1296" s="21">
        <v>10</v>
      </c>
      <c r="O1296" s="21">
        <v>0</v>
      </c>
    </row>
    <row r="1297" spans="1:15" ht="36" x14ac:dyDescent="0.25">
      <c r="A1297" s="12" t="str">
        <f t="shared" si="123"/>
        <v>2</v>
      </c>
      <c r="B1297" s="13" t="str">
        <f t="shared" si="120"/>
        <v>GASTOS CORRIENTES EN BIENES Y SERVICIOS.</v>
      </c>
      <c r="C1297" s="12" t="str">
        <f t="shared" si="124"/>
        <v>21</v>
      </c>
      <c r="D1297" s="13" t="str">
        <f t="shared" si="121"/>
        <v>Reparaciones, mantenimiento y conservación.</v>
      </c>
      <c r="E1297" s="12" t="str">
        <f t="shared" si="125"/>
        <v>210</v>
      </c>
      <c r="F1297" s="13" t="str">
        <f t="shared" si="122"/>
        <v>Infraestructuras y bienes naturales.</v>
      </c>
      <c r="G1297" s="18" t="s">
        <v>337</v>
      </c>
      <c r="H1297" s="18" t="s">
        <v>315</v>
      </c>
      <c r="I1297" s="20" t="s">
        <v>316</v>
      </c>
      <c r="J1297" s="21">
        <v>1000</v>
      </c>
      <c r="K1297" s="21">
        <v>0</v>
      </c>
      <c r="L1297" s="21">
        <v>1000</v>
      </c>
      <c r="M1297" s="21">
        <v>0</v>
      </c>
      <c r="N1297" s="21">
        <v>1000</v>
      </c>
      <c r="O1297" s="21">
        <v>0</v>
      </c>
    </row>
    <row r="1298" spans="1:15" ht="24" x14ac:dyDescent="0.25">
      <c r="A1298" s="12" t="str">
        <f t="shared" si="123"/>
        <v>2</v>
      </c>
      <c r="B1298" s="13" t="str">
        <f t="shared" si="120"/>
        <v>GASTOS CORRIENTES EN BIENES Y SERVICIOS.</v>
      </c>
      <c r="C1298" s="12" t="str">
        <f t="shared" si="124"/>
        <v>20</v>
      </c>
      <c r="D1298" s="13" t="str">
        <f t="shared" si="121"/>
        <v>Arrendamientos y cánones.</v>
      </c>
      <c r="E1298" s="12" t="str">
        <f t="shared" si="125"/>
        <v>203</v>
      </c>
      <c r="F1298" s="13" t="str">
        <f t="shared" si="122"/>
        <v>Arrendamientos de maquinaria, instalaciones y utillaje.</v>
      </c>
      <c r="G1298" s="18" t="s">
        <v>337</v>
      </c>
      <c r="H1298" s="18" t="s">
        <v>219</v>
      </c>
      <c r="I1298" s="20" t="s">
        <v>220</v>
      </c>
      <c r="J1298" s="21">
        <v>20000</v>
      </c>
      <c r="K1298" s="21">
        <v>0</v>
      </c>
      <c r="L1298" s="21">
        <v>20000</v>
      </c>
      <c r="M1298" s="21">
        <v>0</v>
      </c>
      <c r="N1298" s="21">
        <v>20000</v>
      </c>
      <c r="O1298" s="21">
        <v>0</v>
      </c>
    </row>
    <row r="1299" spans="1:15" ht="24" x14ac:dyDescent="0.25">
      <c r="A1299" s="12" t="str">
        <f t="shared" si="123"/>
        <v>1</v>
      </c>
      <c r="B1299" s="13" t="str">
        <f t="shared" si="120"/>
        <v>GASTOS DE PERSONAL.</v>
      </c>
      <c r="C1299" s="12" t="str">
        <f t="shared" si="124"/>
        <v>12</v>
      </c>
      <c r="D1299" s="13" t="str">
        <f t="shared" si="121"/>
        <v>Personal Funcionario.</v>
      </c>
      <c r="E1299" s="12" t="str">
        <f t="shared" si="125"/>
        <v>121</v>
      </c>
      <c r="F1299" s="13" t="str">
        <f t="shared" si="122"/>
        <v>Retribuciones complementarias.</v>
      </c>
      <c r="G1299" s="18" t="s">
        <v>337</v>
      </c>
      <c r="H1299" s="18" t="s">
        <v>47</v>
      </c>
      <c r="I1299" s="20" t="s">
        <v>48</v>
      </c>
      <c r="J1299" s="21">
        <v>17609</v>
      </c>
      <c r="K1299" s="21">
        <v>1047.1500000000001</v>
      </c>
      <c r="L1299" s="21">
        <v>18656.150000000001</v>
      </c>
      <c r="M1299" s="21">
        <v>9143.74</v>
      </c>
      <c r="N1299" s="21">
        <v>9512.4100000000017</v>
      </c>
      <c r="O1299" s="21">
        <v>49.011934397074199</v>
      </c>
    </row>
    <row r="1300" spans="1:15" ht="24" x14ac:dyDescent="0.25">
      <c r="A1300" s="12" t="str">
        <f t="shared" si="123"/>
        <v>1</v>
      </c>
      <c r="B1300" s="13" t="str">
        <f t="shared" si="120"/>
        <v>GASTOS DE PERSONAL.</v>
      </c>
      <c r="C1300" s="12" t="str">
        <f t="shared" si="124"/>
        <v>13</v>
      </c>
      <c r="D1300" s="13" t="str">
        <f t="shared" si="121"/>
        <v>Personal Laboral.</v>
      </c>
      <c r="E1300" s="12" t="str">
        <f t="shared" si="125"/>
        <v>131</v>
      </c>
      <c r="F1300" s="13" t="str">
        <f t="shared" si="122"/>
        <v>Laboral temporal.</v>
      </c>
      <c r="G1300" s="18" t="s">
        <v>337</v>
      </c>
      <c r="H1300" s="18" t="s">
        <v>244</v>
      </c>
      <c r="I1300" s="20" t="s">
        <v>245</v>
      </c>
      <c r="J1300" s="21">
        <v>0</v>
      </c>
      <c r="K1300" s="21">
        <v>0</v>
      </c>
      <c r="L1300" s="21">
        <v>0</v>
      </c>
      <c r="M1300" s="21">
        <v>0</v>
      </c>
      <c r="N1300" s="21">
        <v>0</v>
      </c>
      <c r="O1300" s="21">
        <v>0</v>
      </c>
    </row>
    <row r="1301" spans="1:15" x14ac:dyDescent="0.25">
      <c r="A1301" s="12" t="str">
        <f t="shared" si="123"/>
        <v>1</v>
      </c>
      <c r="B1301" s="13" t="str">
        <f t="shared" si="120"/>
        <v>GASTOS DE PERSONAL.</v>
      </c>
      <c r="C1301" s="12" t="str">
        <f t="shared" si="124"/>
        <v>14</v>
      </c>
      <c r="D1301" s="13" t="str">
        <f t="shared" si="121"/>
        <v>Otro personal.</v>
      </c>
      <c r="E1301" s="12" t="str">
        <f t="shared" si="125"/>
        <v>143</v>
      </c>
      <c r="F1301" s="13" t="str">
        <f t="shared" si="122"/>
        <v>Otro personal.</v>
      </c>
      <c r="G1301" s="18" t="s">
        <v>337</v>
      </c>
      <c r="H1301" s="18" t="s">
        <v>89</v>
      </c>
      <c r="I1301" s="20" t="s">
        <v>90</v>
      </c>
      <c r="J1301" s="21">
        <v>10</v>
      </c>
      <c r="K1301" s="21">
        <v>0</v>
      </c>
      <c r="L1301" s="21">
        <v>10</v>
      </c>
      <c r="M1301" s="21">
        <v>0</v>
      </c>
      <c r="N1301" s="21">
        <v>10</v>
      </c>
      <c r="O1301" s="21">
        <v>0</v>
      </c>
    </row>
    <row r="1302" spans="1:15" ht="24" x14ac:dyDescent="0.25">
      <c r="A1302" s="12" t="str">
        <f t="shared" si="123"/>
        <v>1</v>
      </c>
      <c r="B1302" s="13" t="str">
        <f t="shared" si="120"/>
        <v>GASTOS DE PERSONAL.</v>
      </c>
      <c r="C1302" s="12" t="str">
        <f t="shared" si="124"/>
        <v>12</v>
      </c>
      <c r="D1302" s="13" t="str">
        <f t="shared" si="121"/>
        <v>Personal Funcionario.</v>
      </c>
      <c r="E1302" s="12" t="str">
        <f t="shared" si="125"/>
        <v>120</v>
      </c>
      <c r="F1302" s="13" t="str">
        <f t="shared" si="122"/>
        <v>Retribuciones básicas.</v>
      </c>
      <c r="G1302" s="18" t="s">
        <v>337</v>
      </c>
      <c r="H1302" s="18" t="s">
        <v>39</v>
      </c>
      <c r="I1302" s="20" t="s">
        <v>40</v>
      </c>
      <c r="J1302" s="21">
        <v>10</v>
      </c>
      <c r="K1302" s="21">
        <v>0</v>
      </c>
      <c r="L1302" s="21">
        <v>10</v>
      </c>
      <c r="M1302" s="21">
        <v>0</v>
      </c>
      <c r="N1302" s="21">
        <v>10</v>
      </c>
      <c r="O1302" s="21">
        <v>0</v>
      </c>
    </row>
    <row r="1303" spans="1:15" ht="24" x14ac:dyDescent="0.25">
      <c r="A1303" s="12" t="str">
        <f t="shared" si="123"/>
        <v>1</v>
      </c>
      <c r="B1303" s="13" t="str">
        <f t="shared" si="120"/>
        <v>GASTOS DE PERSONAL.</v>
      </c>
      <c r="C1303" s="12" t="str">
        <f t="shared" si="124"/>
        <v>12</v>
      </c>
      <c r="D1303" s="13" t="str">
        <f t="shared" si="121"/>
        <v>Personal Funcionario.</v>
      </c>
      <c r="E1303" s="12" t="str">
        <f t="shared" si="125"/>
        <v>120</v>
      </c>
      <c r="F1303" s="13" t="str">
        <f t="shared" si="122"/>
        <v>Retribuciones básicas.</v>
      </c>
      <c r="G1303" s="18" t="s">
        <v>337</v>
      </c>
      <c r="H1303" s="18" t="s">
        <v>37</v>
      </c>
      <c r="I1303" s="20" t="s">
        <v>38</v>
      </c>
      <c r="J1303" s="21">
        <v>10544</v>
      </c>
      <c r="K1303" s="21">
        <v>0</v>
      </c>
      <c r="L1303" s="21">
        <v>10544</v>
      </c>
      <c r="M1303" s="21">
        <v>5663.46</v>
      </c>
      <c r="N1303" s="21">
        <v>4880.54</v>
      </c>
      <c r="O1303" s="21">
        <v>53.712632766746502</v>
      </c>
    </row>
    <row r="1304" spans="1:15" ht="24" x14ac:dyDescent="0.25">
      <c r="A1304" s="12" t="str">
        <f t="shared" si="123"/>
        <v>1</v>
      </c>
      <c r="B1304" s="13" t="str">
        <f t="shared" si="120"/>
        <v>GASTOS DE PERSONAL.</v>
      </c>
      <c r="C1304" s="12" t="str">
        <f t="shared" si="124"/>
        <v>16</v>
      </c>
      <c r="D1304" s="13" t="str">
        <f t="shared" si="121"/>
        <v>Cuotas, prestaciones y gastos sociales a cargo del empleador.</v>
      </c>
      <c r="E1304" s="12" t="str">
        <f t="shared" si="125"/>
        <v>162</v>
      </c>
      <c r="F1304" s="13" t="str">
        <f t="shared" si="122"/>
        <v>Gastos sociales del personal.</v>
      </c>
      <c r="G1304" s="18" t="s">
        <v>337</v>
      </c>
      <c r="H1304" s="18" t="s">
        <v>16</v>
      </c>
      <c r="I1304" s="20" t="s">
        <v>17</v>
      </c>
      <c r="J1304" s="21">
        <v>429</v>
      </c>
      <c r="K1304" s="21">
        <v>0</v>
      </c>
      <c r="L1304" s="21">
        <v>429</v>
      </c>
      <c r="M1304" s="21">
        <v>116.17</v>
      </c>
      <c r="N1304" s="21">
        <v>312.83</v>
      </c>
      <c r="O1304" s="21">
        <v>27.0792539530105</v>
      </c>
    </row>
    <row r="1305" spans="1:15" ht="24" x14ac:dyDescent="0.25">
      <c r="A1305" s="12" t="str">
        <f t="shared" si="123"/>
        <v>1</v>
      </c>
      <c r="B1305" s="13" t="str">
        <f t="shared" si="120"/>
        <v>GASTOS DE PERSONAL.</v>
      </c>
      <c r="C1305" s="12" t="str">
        <f t="shared" si="124"/>
        <v>16</v>
      </c>
      <c r="D1305" s="13" t="str">
        <f t="shared" si="121"/>
        <v>Cuotas, prestaciones y gastos sociales a cargo del empleador.</v>
      </c>
      <c r="E1305" s="12" t="str">
        <f t="shared" si="125"/>
        <v>160</v>
      </c>
      <c r="F1305" s="13" t="str">
        <f t="shared" si="122"/>
        <v>Cuotas sociales.</v>
      </c>
      <c r="G1305" s="18" t="s">
        <v>337</v>
      </c>
      <c r="H1305" s="18" t="s">
        <v>8</v>
      </c>
      <c r="I1305" s="20" t="s">
        <v>9</v>
      </c>
      <c r="J1305" s="21">
        <v>10553</v>
      </c>
      <c r="K1305" s="21">
        <v>345.56</v>
      </c>
      <c r="L1305" s="21">
        <v>10898.56</v>
      </c>
      <c r="M1305" s="21">
        <v>6990.22</v>
      </c>
      <c r="N1305" s="21">
        <v>3908.3399999999992</v>
      </c>
      <c r="O1305" s="21">
        <v>64.138932104032307</v>
      </c>
    </row>
    <row r="1306" spans="1:15" x14ac:dyDescent="0.25">
      <c r="A1306" s="12" t="str">
        <f t="shared" si="123"/>
        <v>1</v>
      </c>
      <c r="B1306" s="13" t="str">
        <f t="shared" si="120"/>
        <v>GASTOS DE PERSONAL.</v>
      </c>
      <c r="C1306" s="12" t="str">
        <f t="shared" si="124"/>
        <v>15</v>
      </c>
      <c r="D1306" s="13" t="str">
        <f t="shared" si="121"/>
        <v>Incentivos al rendimiento.</v>
      </c>
      <c r="E1306" s="12" t="str">
        <f t="shared" si="125"/>
        <v>151</v>
      </c>
      <c r="F1306" s="13" t="str">
        <f t="shared" si="122"/>
        <v>Gratificaciones.</v>
      </c>
      <c r="G1306" s="18" t="s">
        <v>337</v>
      </c>
      <c r="H1306" s="18" t="s">
        <v>51</v>
      </c>
      <c r="I1306" s="20" t="s">
        <v>52</v>
      </c>
      <c r="J1306" s="21">
        <v>10</v>
      </c>
      <c r="K1306" s="21">
        <v>0</v>
      </c>
      <c r="L1306" s="21">
        <v>10</v>
      </c>
      <c r="M1306" s="21">
        <v>0</v>
      </c>
      <c r="N1306" s="21">
        <v>10</v>
      </c>
      <c r="O1306" s="21">
        <v>0</v>
      </c>
    </row>
    <row r="1307" spans="1:15" x14ac:dyDescent="0.25">
      <c r="A1307" s="12" t="str">
        <f t="shared" si="123"/>
        <v>1</v>
      </c>
      <c r="B1307" s="13" t="str">
        <f t="shared" si="120"/>
        <v>GASTOS DE PERSONAL.</v>
      </c>
      <c r="C1307" s="12" t="str">
        <f t="shared" si="124"/>
        <v>15</v>
      </c>
      <c r="D1307" s="13" t="str">
        <f t="shared" si="121"/>
        <v>Incentivos al rendimiento.</v>
      </c>
      <c r="E1307" s="12" t="str">
        <f t="shared" si="125"/>
        <v>150</v>
      </c>
      <c r="F1307" s="13" t="str">
        <f t="shared" si="122"/>
        <v>Productividad.</v>
      </c>
      <c r="G1307" s="18" t="s">
        <v>337</v>
      </c>
      <c r="H1307" s="18" t="s">
        <v>49</v>
      </c>
      <c r="I1307" s="20" t="s">
        <v>50</v>
      </c>
      <c r="J1307" s="21">
        <v>1712</v>
      </c>
      <c r="K1307" s="21">
        <v>0</v>
      </c>
      <c r="L1307" s="21">
        <v>1712</v>
      </c>
      <c r="M1307" s="21">
        <v>927.08</v>
      </c>
      <c r="N1307" s="21">
        <v>784.92</v>
      </c>
      <c r="O1307" s="21">
        <v>54.15</v>
      </c>
    </row>
    <row r="1308" spans="1:15" ht="24" x14ac:dyDescent="0.25">
      <c r="A1308" s="12" t="str">
        <f t="shared" si="123"/>
        <v>1</v>
      </c>
      <c r="B1308" s="13" t="str">
        <f t="shared" si="120"/>
        <v>GASTOS DE PERSONAL.</v>
      </c>
      <c r="C1308" s="12" t="str">
        <f t="shared" si="124"/>
        <v>13</v>
      </c>
      <c r="D1308" s="13" t="str">
        <f t="shared" si="121"/>
        <v>Personal Laboral.</v>
      </c>
      <c r="E1308" s="12" t="str">
        <f t="shared" si="125"/>
        <v>130</v>
      </c>
      <c r="F1308" s="13" t="str">
        <f t="shared" si="122"/>
        <v>Laboral Fijo.</v>
      </c>
      <c r="G1308" s="18" t="s">
        <v>337</v>
      </c>
      <c r="H1308" s="18" t="s">
        <v>79</v>
      </c>
      <c r="I1308" s="20" t="s">
        <v>80</v>
      </c>
      <c r="J1308" s="21">
        <v>10</v>
      </c>
      <c r="K1308" s="21">
        <v>0</v>
      </c>
      <c r="L1308" s="21">
        <v>10</v>
      </c>
      <c r="M1308" s="21">
        <v>0</v>
      </c>
      <c r="N1308" s="21">
        <v>10</v>
      </c>
      <c r="O1308" s="21">
        <v>0</v>
      </c>
    </row>
    <row r="1309" spans="1:15" ht="24" x14ac:dyDescent="0.25">
      <c r="A1309" s="12" t="str">
        <f t="shared" si="123"/>
        <v>1</v>
      </c>
      <c r="B1309" s="13" t="str">
        <f t="shared" si="120"/>
        <v>GASTOS DE PERSONAL.</v>
      </c>
      <c r="C1309" s="12" t="str">
        <f t="shared" si="124"/>
        <v>13</v>
      </c>
      <c r="D1309" s="13" t="str">
        <f t="shared" si="121"/>
        <v>Personal Laboral.</v>
      </c>
      <c r="E1309" s="12" t="str">
        <f t="shared" si="125"/>
        <v>130</v>
      </c>
      <c r="F1309" s="13" t="str">
        <f t="shared" si="122"/>
        <v>Laboral Fijo.</v>
      </c>
      <c r="G1309" s="18" t="s">
        <v>337</v>
      </c>
      <c r="H1309" s="18" t="s">
        <v>77</v>
      </c>
      <c r="I1309" s="20" t="s">
        <v>78</v>
      </c>
      <c r="J1309" s="21">
        <v>10</v>
      </c>
      <c r="K1309" s="21">
        <v>0</v>
      </c>
      <c r="L1309" s="21">
        <v>10</v>
      </c>
      <c r="M1309" s="21">
        <v>0</v>
      </c>
      <c r="N1309" s="21">
        <v>10</v>
      </c>
      <c r="O1309" s="21">
        <v>0</v>
      </c>
    </row>
    <row r="1310" spans="1:15" ht="24" x14ac:dyDescent="0.25">
      <c r="A1310" s="12" t="str">
        <f t="shared" si="123"/>
        <v>1</v>
      </c>
      <c r="B1310" s="13" t="str">
        <f t="shared" si="120"/>
        <v>GASTOS DE PERSONAL.</v>
      </c>
      <c r="C1310" s="12" t="str">
        <f t="shared" si="124"/>
        <v>12</v>
      </c>
      <c r="D1310" s="13" t="str">
        <f t="shared" si="121"/>
        <v>Personal Funcionario.</v>
      </c>
      <c r="E1310" s="12" t="str">
        <f t="shared" si="125"/>
        <v>121</v>
      </c>
      <c r="F1310" s="13" t="str">
        <f t="shared" si="122"/>
        <v>Retribuciones complementarias.</v>
      </c>
      <c r="G1310" s="18" t="s">
        <v>337</v>
      </c>
      <c r="H1310" s="18" t="s">
        <v>45</v>
      </c>
      <c r="I1310" s="20" t="s">
        <v>46</v>
      </c>
      <c r="J1310" s="21">
        <v>6439</v>
      </c>
      <c r="K1310" s="21">
        <v>0</v>
      </c>
      <c r="L1310" s="21">
        <v>6439</v>
      </c>
      <c r="M1310" s="21">
        <v>3550.6</v>
      </c>
      <c r="N1310" s="21">
        <v>2888.4</v>
      </c>
      <c r="O1310" s="21">
        <v>55.14</v>
      </c>
    </row>
    <row r="1311" spans="1:15" ht="24" x14ac:dyDescent="0.25">
      <c r="A1311" s="12" t="str">
        <f t="shared" si="123"/>
        <v>1</v>
      </c>
      <c r="B1311" s="13" t="str">
        <f t="shared" si="120"/>
        <v>GASTOS DE PERSONAL.</v>
      </c>
      <c r="C1311" s="12" t="str">
        <f t="shared" si="124"/>
        <v>12</v>
      </c>
      <c r="D1311" s="13" t="str">
        <f t="shared" si="121"/>
        <v>Personal Funcionario.</v>
      </c>
      <c r="E1311" s="12" t="str">
        <f t="shared" si="125"/>
        <v>120</v>
      </c>
      <c r="F1311" s="13" t="str">
        <f t="shared" si="122"/>
        <v>Retribuciones básicas.</v>
      </c>
      <c r="G1311" s="18" t="s">
        <v>337</v>
      </c>
      <c r="H1311" s="18" t="s">
        <v>43</v>
      </c>
      <c r="I1311" s="20" t="s">
        <v>44</v>
      </c>
      <c r="J1311" s="21">
        <v>2974</v>
      </c>
      <c r="K1311" s="21">
        <v>0</v>
      </c>
      <c r="L1311" s="21">
        <v>2974</v>
      </c>
      <c r="M1311" s="21">
        <v>1345.55</v>
      </c>
      <c r="N1311" s="21">
        <v>1628.45</v>
      </c>
      <c r="O1311" s="21">
        <v>45.243779391228102</v>
      </c>
    </row>
    <row r="1312" spans="1:15" x14ac:dyDescent="0.25">
      <c r="A1312" s="12" t="str">
        <f t="shared" si="123"/>
        <v>1</v>
      </c>
      <c r="B1312" s="13" t="str">
        <f t="shared" si="120"/>
        <v>GASTOS DE PERSONAL.</v>
      </c>
      <c r="C1312" s="12" t="str">
        <f t="shared" si="124"/>
        <v>12</v>
      </c>
      <c r="D1312" s="13" t="str">
        <f t="shared" si="121"/>
        <v>Personal Funcionario.</v>
      </c>
      <c r="E1312" s="12" t="str">
        <f t="shared" si="125"/>
        <v>120</v>
      </c>
      <c r="F1312" s="13" t="str">
        <f t="shared" si="122"/>
        <v>Retribuciones básicas.</v>
      </c>
      <c r="G1312" s="18" t="s">
        <v>337</v>
      </c>
      <c r="H1312" s="18" t="s">
        <v>41</v>
      </c>
      <c r="I1312" s="20" t="s">
        <v>42</v>
      </c>
      <c r="J1312" s="21">
        <v>2661</v>
      </c>
      <c r="K1312" s="21">
        <v>0</v>
      </c>
      <c r="L1312" s="21">
        <v>2661</v>
      </c>
      <c r="M1312" s="21">
        <v>1450.68</v>
      </c>
      <c r="N1312" s="21">
        <v>1210.32</v>
      </c>
      <c r="O1312" s="21">
        <v>54.516347196906203</v>
      </c>
    </row>
    <row r="1313" spans="1:15" ht="24" x14ac:dyDescent="0.25">
      <c r="A1313" s="12" t="str">
        <f t="shared" si="123"/>
        <v>2</v>
      </c>
      <c r="B1313" s="13" t="str">
        <f t="shared" si="120"/>
        <v>GASTOS CORRIENTES EN BIENES Y SERVICIOS.</v>
      </c>
      <c r="C1313" s="12" t="str">
        <f t="shared" si="124"/>
        <v>22</v>
      </c>
      <c r="D1313" s="13" t="str">
        <f t="shared" si="121"/>
        <v>Material, suministros y otros.</v>
      </c>
      <c r="E1313" s="12" t="str">
        <f t="shared" si="125"/>
        <v>224</v>
      </c>
      <c r="F1313" s="13" t="str">
        <f t="shared" si="122"/>
        <v>Primas de seguros.</v>
      </c>
      <c r="G1313" s="18" t="s">
        <v>296</v>
      </c>
      <c r="H1313" s="18" t="s">
        <v>171</v>
      </c>
      <c r="I1313" s="20" t="s">
        <v>172</v>
      </c>
      <c r="J1313" s="21">
        <v>13180</v>
      </c>
      <c r="K1313" s="21">
        <v>0</v>
      </c>
      <c r="L1313" s="21">
        <v>13180</v>
      </c>
      <c r="M1313" s="21">
        <v>0</v>
      </c>
      <c r="N1313" s="21">
        <v>13180</v>
      </c>
      <c r="O1313" s="21">
        <v>0</v>
      </c>
    </row>
    <row r="1314" spans="1:15" ht="36" x14ac:dyDescent="0.25">
      <c r="A1314" s="12" t="str">
        <f t="shared" si="123"/>
        <v>6</v>
      </c>
      <c r="B1314" s="13" t="str">
        <f t="shared" si="120"/>
        <v>INVERSIONES REALES.</v>
      </c>
      <c r="C1314" s="12" t="str">
        <f t="shared" si="124"/>
        <v>63</v>
      </c>
      <c r="D1314" s="13" t="str">
        <f t="shared" si="121"/>
        <v>Inversión de reposición asociada al funcionamiento operativo de los servicios.</v>
      </c>
      <c r="E1314" s="12" t="str">
        <f t="shared" si="125"/>
        <v>635</v>
      </c>
      <c r="F1314" s="13" t="str">
        <f t="shared" si="122"/>
        <v>Mobiliario.</v>
      </c>
      <c r="G1314" s="18" t="s">
        <v>296</v>
      </c>
      <c r="H1314" s="18" t="s">
        <v>964</v>
      </c>
      <c r="I1314" s="20" t="s">
        <v>965</v>
      </c>
      <c r="J1314" s="21">
        <v>10</v>
      </c>
      <c r="K1314" s="21">
        <v>0</v>
      </c>
      <c r="L1314" s="21">
        <v>10</v>
      </c>
      <c r="M1314" s="21">
        <v>0</v>
      </c>
      <c r="N1314" s="21">
        <v>10</v>
      </c>
      <c r="O1314" s="21">
        <v>0</v>
      </c>
    </row>
    <row r="1315" spans="1:15" ht="36" x14ac:dyDescent="0.25">
      <c r="A1315" s="12" t="str">
        <f t="shared" si="123"/>
        <v>6</v>
      </c>
      <c r="B1315" s="13" t="str">
        <f t="shared" si="120"/>
        <v>INVERSIONES REALES.</v>
      </c>
      <c r="C1315" s="12" t="str">
        <f t="shared" si="124"/>
        <v>63</v>
      </c>
      <c r="D1315" s="13" t="str">
        <f t="shared" si="121"/>
        <v>Inversión de reposición asociada al funcionamiento operativo de los servicios.</v>
      </c>
      <c r="E1315" s="12" t="str">
        <f t="shared" si="125"/>
        <v>632</v>
      </c>
      <c r="F1315" s="13" t="str">
        <f t="shared" si="122"/>
        <v>Edificios y otras construcciones.</v>
      </c>
      <c r="G1315" s="18" t="s">
        <v>296</v>
      </c>
      <c r="H1315" s="18" t="s">
        <v>431</v>
      </c>
      <c r="I1315" s="20" t="s">
        <v>432</v>
      </c>
      <c r="J1315" s="21">
        <v>10</v>
      </c>
      <c r="K1315" s="21">
        <v>0</v>
      </c>
      <c r="L1315" s="21">
        <v>10</v>
      </c>
      <c r="M1315" s="21">
        <v>0</v>
      </c>
      <c r="N1315" s="21">
        <v>10</v>
      </c>
      <c r="O1315" s="21">
        <v>0</v>
      </c>
    </row>
    <row r="1316" spans="1:15" ht="36" x14ac:dyDescent="0.25">
      <c r="A1316" s="12" t="str">
        <f t="shared" si="123"/>
        <v>6</v>
      </c>
      <c r="B1316" s="13" t="str">
        <f t="shared" si="120"/>
        <v>INVERSIONES REALES.</v>
      </c>
      <c r="C1316" s="12" t="str">
        <f t="shared" si="124"/>
        <v>63</v>
      </c>
      <c r="D1316" s="13" t="str">
        <f t="shared" si="121"/>
        <v>Inversión de reposición asociada al funcionamiento operativo de los servicios.</v>
      </c>
      <c r="E1316" s="12" t="str">
        <f t="shared" si="125"/>
        <v>632</v>
      </c>
      <c r="F1316" s="13" t="str">
        <f t="shared" si="122"/>
        <v>Edificios y otras construcciones.</v>
      </c>
      <c r="G1316" s="18" t="s">
        <v>296</v>
      </c>
      <c r="H1316" s="18" t="s">
        <v>195</v>
      </c>
      <c r="I1316" s="20" t="s">
        <v>196</v>
      </c>
      <c r="J1316" s="21">
        <v>10</v>
      </c>
      <c r="K1316" s="21">
        <v>0</v>
      </c>
      <c r="L1316" s="21">
        <v>10</v>
      </c>
      <c r="M1316" s="21">
        <v>0</v>
      </c>
      <c r="N1316" s="21">
        <v>10</v>
      </c>
      <c r="O1316" s="21">
        <v>0</v>
      </c>
    </row>
    <row r="1317" spans="1:15" ht="36" x14ac:dyDescent="0.25">
      <c r="A1317" s="12" t="str">
        <f t="shared" si="123"/>
        <v>6</v>
      </c>
      <c r="B1317" s="13" t="str">
        <f t="shared" si="120"/>
        <v>INVERSIONES REALES.</v>
      </c>
      <c r="C1317" s="12" t="str">
        <f t="shared" si="124"/>
        <v>62</v>
      </c>
      <c r="D1317" s="13" t="str">
        <f t="shared" si="121"/>
        <v>Inversión nueva asociada al funcionamiento operativo de los servicios.</v>
      </c>
      <c r="E1317" s="12" t="str">
        <f t="shared" si="125"/>
        <v>625</v>
      </c>
      <c r="F1317" s="13" t="str">
        <f t="shared" si="122"/>
        <v>Mobiliario.</v>
      </c>
      <c r="G1317" s="18" t="s">
        <v>296</v>
      </c>
      <c r="H1317" s="18" t="s">
        <v>189</v>
      </c>
      <c r="I1317" s="20" t="s">
        <v>190</v>
      </c>
      <c r="J1317" s="21">
        <v>10</v>
      </c>
      <c r="K1317" s="21">
        <v>28219.79</v>
      </c>
      <c r="L1317" s="21">
        <v>28229.79</v>
      </c>
      <c r="M1317" s="21">
        <v>510.62</v>
      </c>
      <c r="N1317" s="21">
        <v>27719.170000000002</v>
      </c>
      <c r="O1317" s="21">
        <v>1.81</v>
      </c>
    </row>
    <row r="1318" spans="1:15" ht="36" x14ac:dyDescent="0.25">
      <c r="A1318" s="12" t="str">
        <f t="shared" si="123"/>
        <v>6</v>
      </c>
      <c r="B1318" s="13" t="str">
        <f t="shared" si="120"/>
        <v>INVERSIONES REALES.</v>
      </c>
      <c r="C1318" s="12" t="str">
        <f t="shared" si="124"/>
        <v>62</v>
      </c>
      <c r="D1318" s="13" t="str">
        <f t="shared" si="121"/>
        <v>Inversión nueva asociada al funcionamiento operativo de los servicios.</v>
      </c>
      <c r="E1318" s="12" t="str">
        <f t="shared" si="125"/>
        <v>623</v>
      </c>
      <c r="F1318" s="13" t="str">
        <f t="shared" si="122"/>
        <v>Maquinaria, instalaciones técnicas y utillaje.</v>
      </c>
      <c r="G1318" s="18" t="s">
        <v>296</v>
      </c>
      <c r="H1318" s="18" t="s">
        <v>113</v>
      </c>
      <c r="I1318" s="20" t="s">
        <v>114</v>
      </c>
      <c r="J1318" s="21">
        <v>10</v>
      </c>
      <c r="K1318" s="21">
        <v>0</v>
      </c>
      <c r="L1318" s="21">
        <v>10</v>
      </c>
      <c r="M1318" s="21">
        <v>0</v>
      </c>
      <c r="N1318" s="21">
        <v>10</v>
      </c>
      <c r="O1318" s="21">
        <v>0</v>
      </c>
    </row>
    <row r="1319" spans="1:15" ht="24" x14ac:dyDescent="0.25">
      <c r="A1319" s="12" t="str">
        <f t="shared" si="123"/>
        <v>2</v>
      </c>
      <c r="B1319" s="13" t="str">
        <f t="shared" si="120"/>
        <v>GASTOS CORRIENTES EN BIENES Y SERVICIOS.</v>
      </c>
      <c r="C1319" s="12" t="str">
        <f t="shared" si="124"/>
        <v>22</v>
      </c>
      <c r="D1319" s="13" t="str">
        <f t="shared" si="121"/>
        <v>Material, suministros y otros.</v>
      </c>
      <c r="E1319" s="12" t="str">
        <f t="shared" si="125"/>
        <v>226</v>
      </c>
      <c r="F1319" s="13" t="str">
        <f t="shared" si="122"/>
        <v>Gastos diversos.</v>
      </c>
      <c r="G1319" s="18" t="s">
        <v>296</v>
      </c>
      <c r="H1319" s="18" t="s">
        <v>65</v>
      </c>
      <c r="I1319" s="20" t="s">
        <v>66</v>
      </c>
      <c r="J1319" s="21">
        <v>1000</v>
      </c>
      <c r="K1319" s="21">
        <v>0</v>
      </c>
      <c r="L1319" s="21">
        <v>1000</v>
      </c>
      <c r="M1319" s="21">
        <v>287.24</v>
      </c>
      <c r="N1319" s="21">
        <v>712.76</v>
      </c>
      <c r="O1319" s="21">
        <v>28.72</v>
      </c>
    </row>
    <row r="1320" spans="1:15" ht="24" x14ac:dyDescent="0.25">
      <c r="A1320" s="12" t="str">
        <f t="shared" si="123"/>
        <v>2</v>
      </c>
      <c r="B1320" s="13" t="str">
        <f t="shared" si="120"/>
        <v>GASTOS CORRIENTES EN BIENES Y SERVICIOS.</v>
      </c>
      <c r="C1320" s="12" t="str">
        <f t="shared" si="124"/>
        <v>22</v>
      </c>
      <c r="D1320" s="13" t="str">
        <f t="shared" si="121"/>
        <v>Material, suministros y otros.</v>
      </c>
      <c r="E1320" s="12" t="str">
        <f t="shared" si="125"/>
        <v>226</v>
      </c>
      <c r="F1320" s="13" t="str">
        <f t="shared" si="122"/>
        <v>Gastos diversos.</v>
      </c>
      <c r="G1320" s="18" t="s">
        <v>296</v>
      </c>
      <c r="H1320" s="18" t="s">
        <v>97</v>
      </c>
      <c r="I1320" s="20" t="s">
        <v>98</v>
      </c>
      <c r="J1320" s="21">
        <v>10</v>
      </c>
      <c r="K1320" s="21">
        <v>0</v>
      </c>
      <c r="L1320" s="21">
        <v>10</v>
      </c>
      <c r="M1320" s="21">
        <v>0</v>
      </c>
      <c r="N1320" s="21">
        <v>10</v>
      </c>
      <c r="O1320" s="21">
        <v>0</v>
      </c>
    </row>
    <row r="1321" spans="1:15" ht="24" x14ac:dyDescent="0.25">
      <c r="A1321" s="12" t="str">
        <f t="shared" si="123"/>
        <v>2</v>
      </c>
      <c r="B1321" s="13" t="str">
        <f t="shared" si="120"/>
        <v>GASTOS CORRIENTES EN BIENES Y SERVICIOS.</v>
      </c>
      <c r="C1321" s="12" t="str">
        <f t="shared" si="124"/>
        <v>22</v>
      </c>
      <c r="D1321" s="13" t="str">
        <f t="shared" si="121"/>
        <v>Material, suministros y otros.</v>
      </c>
      <c r="E1321" s="12" t="str">
        <f t="shared" si="125"/>
        <v>226</v>
      </c>
      <c r="F1321" s="13" t="str">
        <f t="shared" si="122"/>
        <v>Gastos diversos.</v>
      </c>
      <c r="G1321" s="18" t="s">
        <v>296</v>
      </c>
      <c r="H1321" s="18" t="s">
        <v>61</v>
      </c>
      <c r="I1321" s="20" t="s">
        <v>62</v>
      </c>
      <c r="J1321" s="21">
        <v>3000</v>
      </c>
      <c r="K1321" s="21">
        <v>0</v>
      </c>
      <c r="L1321" s="21">
        <v>3000</v>
      </c>
      <c r="M1321" s="21">
        <v>0</v>
      </c>
      <c r="N1321" s="21">
        <v>3000</v>
      </c>
      <c r="O1321" s="21">
        <v>0</v>
      </c>
    </row>
    <row r="1322" spans="1:15" ht="24" x14ac:dyDescent="0.25">
      <c r="A1322" s="12" t="str">
        <f t="shared" si="123"/>
        <v>2</v>
      </c>
      <c r="B1322" s="13" t="str">
        <f t="shared" si="120"/>
        <v>GASTOS CORRIENTES EN BIENES Y SERVICIOS.</v>
      </c>
      <c r="C1322" s="12" t="str">
        <f t="shared" si="124"/>
        <v>22</v>
      </c>
      <c r="D1322" s="13" t="str">
        <f t="shared" si="121"/>
        <v>Material, suministros y otros.</v>
      </c>
      <c r="E1322" s="12" t="str">
        <f t="shared" si="125"/>
        <v>226</v>
      </c>
      <c r="F1322" s="13" t="str">
        <f t="shared" si="122"/>
        <v>Gastos diversos.</v>
      </c>
      <c r="G1322" s="18" t="s">
        <v>296</v>
      </c>
      <c r="H1322" s="18" t="s">
        <v>59</v>
      </c>
      <c r="I1322" s="20" t="s">
        <v>60</v>
      </c>
      <c r="J1322" s="21">
        <v>3000</v>
      </c>
      <c r="K1322" s="21">
        <v>0</v>
      </c>
      <c r="L1322" s="21">
        <v>3000</v>
      </c>
      <c r="M1322" s="21">
        <v>0</v>
      </c>
      <c r="N1322" s="21">
        <v>3000</v>
      </c>
      <c r="O1322" s="21">
        <v>0</v>
      </c>
    </row>
    <row r="1323" spans="1:15" ht="24" x14ac:dyDescent="0.25">
      <c r="A1323" s="12" t="str">
        <f t="shared" si="123"/>
        <v>2</v>
      </c>
      <c r="B1323" s="13" t="str">
        <f t="shared" si="120"/>
        <v>GASTOS CORRIENTES EN BIENES Y SERVICIOS.</v>
      </c>
      <c r="C1323" s="12" t="str">
        <f t="shared" si="124"/>
        <v>22</v>
      </c>
      <c r="D1323" s="13" t="str">
        <f t="shared" si="121"/>
        <v>Material, suministros y otros.</v>
      </c>
      <c r="E1323" s="12" t="str">
        <f t="shared" si="125"/>
        <v>221</v>
      </c>
      <c r="F1323" s="13" t="str">
        <f t="shared" si="122"/>
        <v>Suministros.</v>
      </c>
      <c r="G1323" s="18" t="s">
        <v>296</v>
      </c>
      <c r="H1323" s="18" t="s">
        <v>91</v>
      </c>
      <c r="I1323" s="20" t="s">
        <v>92</v>
      </c>
      <c r="J1323" s="21">
        <v>5000</v>
      </c>
      <c r="K1323" s="21">
        <v>0</v>
      </c>
      <c r="L1323" s="21">
        <v>5000</v>
      </c>
      <c r="M1323" s="21">
        <v>0</v>
      </c>
      <c r="N1323" s="21">
        <v>5000</v>
      </c>
      <c r="O1323" s="21">
        <v>0</v>
      </c>
    </row>
    <row r="1324" spans="1:15" ht="24" x14ac:dyDescent="0.25">
      <c r="A1324" s="12" t="str">
        <f t="shared" si="123"/>
        <v>2</v>
      </c>
      <c r="B1324" s="13" t="str">
        <f t="shared" si="120"/>
        <v>GASTOS CORRIENTES EN BIENES Y SERVICIOS.</v>
      </c>
      <c r="C1324" s="12" t="str">
        <f t="shared" si="124"/>
        <v>22</v>
      </c>
      <c r="D1324" s="13" t="str">
        <f t="shared" si="121"/>
        <v>Material, suministros y otros.</v>
      </c>
      <c r="E1324" s="12" t="str">
        <f t="shared" si="125"/>
        <v>221</v>
      </c>
      <c r="F1324" s="13" t="str">
        <f t="shared" si="122"/>
        <v>Suministros.</v>
      </c>
      <c r="G1324" s="18" t="s">
        <v>296</v>
      </c>
      <c r="H1324" s="18" t="s">
        <v>157</v>
      </c>
      <c r="I1324" s="20" t="s">
        <v>158</v>
      </c>
      <c r="J1324" s="21">
        <v>45000</v>
      </c>
      <c r="K1324" s="21">
        <v>9986.32</v>
      </c>
      <c r="L1324" s="21">
        <v>54986.32</v>
      </c>
      <c r="M1324" s="21">
        <v>43211.6</v>
      </c>
      <c r="N1324" s="21">
        <v>11774.720000000001</v>
      </c>
      <c r="O1324" s="21">
        <v>78.5860919560143</v>
      </c>
    </row>
    <row r="1325" spans="1:15" ht="24" x14ac:dyDescent="0.25">
      <c r="A1325" s="12" t="str">
        <f t="shared" si="123"/>
        <v>2</v>
      </c>
      <c r="B1325" s="13" t="str">
        <f t="shared" si="120"/>
        <v>GASTOS CORRIENTES EN BIENES Y SERVICIOS.</v>
      </c>
      <c r="C1325" s="12" t="str">
        <f t="shared" si="124"/>
        <v>22</v>
      </c>
      <c r="D1325" s="13" t="str">
        <f t="shared" si="121"/>
        <v>Material, suministros y otros.</v>
      </c>
      <c r="E1325" s="12" t="str">
        <f t="shared" si="125"/>
        <v>220</v>
      </c>
      <c r="F1325" s="13" t="str">
        <f t="shared" si="122"/>
        <v>Material de oficina.</v>
      </c>
      <c r="G1325" s="18" t="s">
        <v>296</v>
      </c>
      <c r="H1325" s="18" t="s">
        <v>55</v>
      </c>
      <c r="I1325" s="20" t="s">
        <v>56</v>
      </c>
      <c r="J1325" s="21">
        <v>600</v>
      </c>
      <c r="K1325" s="21">
        <v>0</v>
      </c>
      <c r="L1325" s="21">
        <v>600</v>
      </c>
      <c r="M1325" s="21">
        <v>0</v>
      </c>
      <c r="N1325" s="21">
        <v>600</v>
      </c>
      <c r="O1325" s="21">
        <v>0</v>
      </c>
    </row>
    <row r="1326" spans="1:15" ht="24" x14ac:dyDescent="0.25">
      <c r="A1326" s="12" t="str">
        <f t="shared" si="123"/>
        <v>2</v>
      </c>
      <c r="B1326" s="13" t="str">
        <f t="shared" si="120"/>
        <v>GASTOS CORRIENTES EN BIENES Y SERVICIOS.</v>
      </c>
      <c r="C1326" s="12" t="str">
        <f t="shared" si="124"/>
        <v>22</v>
      </c>
      <c r="D1326" s="13" t="str">
        <f t="shared" si="121"/>
        <v>Material, suministros y otros.</v>
      </c>
      <c r="E1326" s="12" t="str">
        <f t="shared" si="125"/>
        <v>220</v>
      </c>
      <c r="F1326" s="13" t="str">
        <f t="shared" si="122"/>
        <v>Material de oficina.</v>
      </c>
      <c r="G1326" s="18" t="s">
        <v>296</v>
      </c>
      <c r="H1326" s="18" t="s">
        <v>53</v>
      </c>
      <c r="I1326" s="20" t="s">
        <v>54</v>
      </c>
      <c r="J1326" s="21">
        <v>1000</v>
      </c>
      <c r="K1326" s="21">
        <v>0</v>
      </c>
      <c r="L1326" s="21">
        <v>1000</v>
      </c>
      <c r="M1326" s="21">
        <v>423.23</v>
      </c>
      <c r="N1326" s="21">
        <v>576.77</v>
      </c>
      <c r="O1326" s="21">
        <v>42.32</v>
      </c>
    </row>
    <row r="1327" spans="1:15" ht="24" x14ac:dyDescent="0.25">
      <c r="A1327" s="12" t="str">
        <f t="shared" si="123"/>
        <v>2</v>
      </c>
      <c r="B1327" s="13" t="str">
        <f t="shared" si="120"/>
        <v>GASTOS CORRIENTES EN BIENES Y SERVICIOS.</v>
      </c>
      <c r="C1327" s="12" t="str">
        <f t="shared" si="124"/>
        <v>21</v>
      </c>
      <c r="D1327" s="13" t="str">
        <f t="shared" si="121"/>
        <v>Reparaciones, mantenimiento y conservación.</v>
      </c>
      <c r="E1327" s="12" t="str">
        <f t="shared" si="125"/>
        <v>216</v>
      </c>
      <c r="F1327" s="13" t="str">
        <f t="shared" si="122"/>
        <v>Equipos para procesos de información.</v>
      </c>
      <c r="G1327" s="18" t="s">
        <v>296</v>
      </c>
      <c r="H1327" s="18" t="s">
        <v>117</v>
      </c>
      <c r="I1327" s="20" t="s">
        <v>118</v>
      </c>
      <c r="J1327" s="21">
        <v>1000</v>
      </c>
      <c r="K1327" s="21">
        <v>0</v>
      </c>
      <c r="L1327" s="21">
        <v>1000</v>
      </c>
      <c r="M1327" s="21">
        <v>0</v>
      </c>
      <c r="N1327" s="21">
        <v>1000</v>
      </c>
      <c r="O1327" s="21">
        <v>0</v>
      </c>
    </row>
    <row r="1328" spans="1:15" ht="24" x14ac:dyDescent="0.25">
      <c r="A1328" s="12" t="str">
        <f t="shared" si="123"/>
        <v>2</v>
      </c>
      <c r="B1328" s="13" t="str">
        <f t="shared" si="120"/>
        <v>GASTOS CORRIENTES EN BIENES Y SERVICIOS.</v>
      </c>
      <c r="C1328" s="12" t="str">
        <f t="shared" si="124"/>
        <v>21</v>
      </c>
      <c r="D1328" s="13" t="str">
        <f t="shared" si="121"/>
        <v>Reparaciones, mantenimiento y conservación.</v>
      </c>
      <c r="E1328" s="12" t="str">
        <f t="shared" si="125"/>
        <v>215</v>
      </c>
      <c r="F1328" s="13" t="str">
        <f t="shared" si="122"/>
        <v>Mobiliario.</v>
      </c>
      <c r="G1328" s="18" t="s">
        <v>296</v>
      </c>
      <c r="H1328" s="18" t="s">
        <v>251</v>
      </c>
      <c r="I1328" s="20" t="s">
        <v>252</v>
      </c>
      <c r="J1328" s="21">
        <v>1000</v>
      </c>
      <c r="K1328" s="21">
        <v>0</v>
      </c>
      <c r="L1328" s="21">
        <v>1000</v>
      </c>
      <c r="M1328" s="21">
        <v>0</v>
      </c>
      <c r="N1328" s="21">
        <v>1000</v>
      </c>
      <c r="O1328" s="21">
        <v>0</v>
      </c>
    </row>
    <row r="1329" spans="1:15" ht="24" x14ac:dyDescent="0.25">
      <c r="A1329" s="12" t="str">
        <f t="shared" si="123"/>
        <v>2</v>
      </c>
      <c r="B1329" s="13" t="str">
        <f t="shared" si="120"/>
        <v>GASTOS CORRIENTES EN BIENES Y SERVICIOS.</v>
      </c>
      <c r="C1329" s="12" t="str">
        <f t="shared" si="124"/>
        <v>21</v>
      </c>
      <c r="D1329" s="13" t="str">
        <f t="shared" si="121"/>
        <v>Reparaciones, mantenimiento y conservación.</v>
      </c>
      <c r="E1329" s="12" t="str">
        <f t="shared" si="125"/>
        <v>213</v>
      </c>
      <c r="F1329" s="13" t="str">
        <f t="shared" si="122"/>
        <v>Maquinaria, instalaciones técnicas y utillaje.</v>
      </c>
      <c r="G1329" s="18" t="s">
        <v>296</v>
      </c>
      <c r="H1329" s="18" t="s">
        <v>149</v>
      </c>
      <c r="I1329" s="20" t="s">
        <v>150</v>
      </c>
      <c r="J1329" s="21">
        <v>5000</v>
      </c>
      <c r="K1329" s="21">
        <v>0</v>
      </c>
      <c r="L1329" s="21">
        <v>5000</v>
      </c>
      <c r="M1329" s="21">
        <v>0</v>
      </c>
      <c r="N1329" s="21">
        <v>5000</v>
      </c>
      <c r="O1329" s="21">
        <v>0</v>
      </c>
    </row>
    <row r="1330" spans="1:15" ht="24" x14ac:dyDescent="0.25">
      <c r="A1330" s="12" t="str">
        <f t="shared" si="123"/>
        <v>2</v>
      </c>
      <c r="B1330" s="13" t="str">
        <f t="shared" si="120"/>
        <v>GASTOS CORRIENTES EN BIENES Y SERVICIOS.</v>
      </c>
      <c r="C1330" s="12" t="str">
        <f t="shared" si="124"/>
        <v>21</v>
      </c>
      <c r="D1330" s="13" t="str">
        <f t="shared" si="121"/>
        <v>Reparaciones, mantenimiento y conservación.</v>
      </c>
      <c r="E1330" s="12" t="str">
        <f t="shared" si="125"/>
        <v>212</v>
      </c>
      <c r="F1330" s="13" t="str">
        <f t="shared" si="122"/>
        <v>Edificios y otras construcciones.</v>
      </c>
      <c r="G1330" s="18" t="s">
        <v>296</v>
      </c>
      <c r="H1330" s="18" t="s">
        <v>147</v>
      </c>
      <c r="I1330" s="20" t="s">
        <v>148</v>
      </c>
      <c r="J1330" s="21">
        <v>2000</v>
      </c>
      <c r="K1330" s="21">
        <v>0</v>
      </c>
      <c r="L1330" s="21">
        <v>2000</v>
      </c>
      <c r="M1330" s="21">
        <v>657.7</v>
      </c>
      <c r="N1330" s="21">
        <v>1342.3</v>
      </c>
      <c r="O1330" s="21">
        <v>32.880000000000003</v>
      </c>
    </row>
    <row r="1331" spans="1:15" ht="24" x14ac:dyDescent="0.25">
      <c r="A1331" s="12" t="str">
        <f t="shared" si="123"/>
        <v>3</v>
      </c>
      <c r="B1331" s="13" t="str">
        <f t="shared" si="120"/>
        <v>GASTOS FINANCIEROS.</v>
      </c>
      <c r="C1331" s="12" t="str">
        <f t="shared" si="124"/>
        <v>35</v>
      </c>
      <c r="D1331" s="13" t="str">
        <f t="shared" si="121"/>
        <v>Intereses de demora y otros gastos financieros.</v>
      </c>
      <c r="E1331" s="12" t="str">
        <f t="shared" si="125"/>
        <v>359</v>
      </c>
      <c r="F1331" s="13" t="str">
        <f t="shared" si="122"/>
        <v>Otros gastos financieros.</v>
      </c>
      <c r="G1331" s="18" t="s">
        <v>296</v>
      </c>
      <c r="H1331" s="18" t="s">
        <v>28</v>
      </c>
      <c r="I1331" s="20" t="s">
        <v>29</v>
      </c>
      <c r="J1331" s="21">
        <v>10</v>
      </c>
      <c r="K1331" s="21">
        <v>0</v>
      </c>
      <c r="L1331" s="21">
        <v>10</v>
      </c>
      <c r="M1331" s="21">
        <v>0</v>
      </c>
      <c r="N1331" s="21">
        <v>10</v>
      </c>
      <c r="O1331" s="21">
        <v>0</v>
      </c>
    </row>
    <row r="1332" spans="1:15" ht="24" x14ac:dyDescent="0.25">
      <c r="A1332" s="12" t="str">
        <f t="shared" si="123"/>
        <v>2</v>
      </c>
      <c r="B1332" s="13" t="str">
        <f t="shared" si="120"/>
        <v>GASTOS CORRIENTES EN BIENES Y SERVICIOS.</v>
      </c>
      <c r="C1332" s="12" t="str">
        <f t="shared" si="124"/>
        <v>23</v>
      </c>
      <c r="D1332" s="13" t="str">
        <f t="shared" si="121"/>
        <v>Indemnizaciones por razón del servicio.</v>
      </c>
      <c r="E1332" s="12" t="str">
        <f t="shared" si="125"/>
        <v>231</v>
      </c>
      <c r="F1332" s="13" t="str">
        <f t="shared" si="122"/>
        <v>Locomoción.</v>
      </c>
      <c r="G1332" s="18" t="s">
        <v>296</v>
      </c>
      <c r="H1332" s="18" t="s">
        <v>109</v>
      </c>
      <c r="I1332" s="20" t="s">
        <v>110</v>
      </c>
      <c r="J1332" s="21">
        <v>600</v>
      </c>
      <c r="K1332" s="21">
        <v>0</v>
      </c>
      <c r="L1332" s="21">
        <v>600</v>
      </c>
      <c r="M1332" s="21">
        <v>0</v>
      </c>
      <c r="N1332" s="21">
        <v>600</v>
      </c>
      <c r="O1332" s="21">
        <v>0</v>
      </c>
    </row>
    <row r="1333" spans="1:15" ht="24" x14ac:dyDescent="0.25">
      <c r="A1333" s="12" t="str">
        <f t="shared" si="123"/>
        <v>2</v>
      </c>
      <c r="B1333" s="13" t="str">
        <f t="shared" si="120"/>
        <v>GASTOS CORRIENTES EN BIENES Y SERVICIOS.</v>
      </c>
      <c r="C1333" s="12" t="str">
        <f t="shared" si="124"/>
        <v>23</v>
      </c>
      <c r="D1333" s="13" t="str">
        <f t="shared" si="121"/>
        <v>Indemnizaciones por razón del servicio.</v>
      </c>
      <c r="E1333" s="12" t="str">
        <f t="shared" si="125"/>
        <v>231</v>
      </c>
      <c r="F1333" s="13" t="str">
        <f t="shared" si="122"/>
        <v>Locomoción.</v>
      </c>
      <c r="G1333" s="18" t="s">
        <v>296</v>
      </c>
      <c r="H1333" s="18" t="s">
        <v>123</v>
      </c>
      <c r="I1333" s="20" t="s">
        <v>124</v>
      </c>
      <c r="J1333" s="21">
        <v>100</v>
      </c>
      <c r="K1333" s="21">
        <v>0</v>
      </c>
      <c r="L1333" s="21">
        <v>100</v>
      </c>
      <c r="M1333" s="21">
        <v>0</v>
      </c>
      <c r="N1333" s="21">
        <v>100</v>
      </c>
      <c r="O1333" s="21">
        <v>0</v>
      </c>
    </row>
    <row r="1334" spans="1:15" ht="24" x14ac:dyDescent="0.25">
      <c r="A1334" s="12" t="str">
        <f t="shared" si="123"/>
        <v>2</v>
      </c>
      <c r="B1334" s="13" t="str">
        <f t="shared" si="120"/>
        <v>GASTOS CORRIENTES EN BIENES Y SERVICIOS.</v>
      </c>
      <c r="C1334" s="12" t="str">
        <f t="shared" si="124"/>
        <v>23</v>
      </c>
      <c r="D1334" s="13" t="str">
        <f t="shared" si="121"/>
        <v>Indemnizaciones por razón del servicio.</v>
      </c>
      <c r="E1334" s="12" t="str">
        <f t="shared" si="125"/>
        <v>231</v>
      </c>
      <c r="F1334" s="13" t="str">
        <f t="shared" si="122"/>
        <v>Locomoción.</v>
      </c>
      <c r="G1334" s="18" t="s">
        <v>296</v>
      </c>
      <c r="H1334" s="18" t="s">
        <v>107</v>
      </c>
      <c r="I1334" s="20" t="s">
        <v>108</v>
      </c>
      <c r="J1334" s="21">
        <v>50</v>
      </c>
      <c r="K1334" s="21">
        <v>0</v>
      </c>
      <c r="L1334" s="21">
        <v>50</v>
      </c>
      <c r="M1334" s="21">
        <v>0</v>
      </c>
      <c r="N1334" s="21">
        <v>50</v>
      </c>
      <c r="O1334" s="21">
        <v>0</v>
      </c>
    </row>
    <row r="1335" spans="1:15" ht="24" x14ac:dyDescent="0.25">
      <c r="A1335" s="12" t="str">
        <f t="shared" si="123"/>
        <v>2</v>
      </c>
      <c r="B1335" s="13" t="str">
        <f t="shared" si="120"/>
        <v>GASTOS CORRIENTES EN BIENES Y SERVICIOS.</v>
      </c>
      <c r="C1335" s="12" t="str">
        <f t="shared" si="124"/>
        <v>23</v>
      </c>
      <c r="D1335" s="13" t="str">
        <f t="shared" si="121"/>
        <v>Indemnizaciones por razón del servicio.</v>
      </c>
      <c r="E1335" s="12" t="str">
        <f t="shared" si="125"/>
        <v>230</v>
      </c>
      <c r="F1335" s="13" t="str">
        <f t="shared" si="122"/>
        <v>Dietas.</v>
      </c>
      <c r="G1335" s="18" t="s">
        <v>296</v>
      </c>
      <c r="H1335" s="18" t="s">
        <v>105</v>
      </c>
      <c r="I1335" s="20" t="s">
        <v>106</v>
      </c>
      <c r="J1335" s="21">
        <v>200</v>
      </c>
      <c r="K1335" s="21">
        <v>0</v>
      </c>
      <c r="L1335" s="21">
        <v>200</v>
      </c>
      <c r="M1335" s="21">
        <v>0</v>
      </c>
      <c r="N1335" s="21">
        <v>200</v>
      </c>
      <c r="O1335" s="21">
        <v>0</v>
      </c>
    </row>
    <row r="1336" spans="1:15" ht="24" x14ac:dyDescent="0.25">
      <c r="A1336" s="12" t="str">
        <f t="shared" si="123"/>
        <v>2</v>
      </c>
      <c r="B1336" s="13" t="str">
        <f t="shared" si="120"/>
        <v>GASTOS CORRIENTES EN BIENES Y SERVICIOS.</v>
      </c>
      <c r="C1336" s="12" t="str">
        <f t="shared" si="124"/>
        <v>23</v>
      </c>
      <c r="D1336" s="13" t="str">
        <f t="shared" si="121"/>
        <v>Indemnizaciones por razón del servicio.</v>
      </c>
      <c r="E1336" s="12" t="str">
        <f t="shared" si="125"/>
        <v>230</v>
      </c>
      <c r="F1336" s="13" t="str">
        <f t="shared" si="122"/>
        <v>Dietas.</v>
      </c>
      <c r="G1336" s="18" t="s">
        <v>296</v>
      </c>
      <c r="H1336" s="18" t="s">
        <v>103</v>
      </c>
      <c r="I1336" s="20" t="s">
        <v>104</v>
      </c>
      <c r="J1336" s="21">
        <v>50</v>
      </c>
      <c r="K1336" s="21">
        <v>0</v>
      </c>
      <c r="L1336" s="21">
        <v>50</v>
      </c>
      <c r="M1336" s="21">
        <v>0</v>
      </c>
      <c r="N1336" s="21">
        <v>50</v>
      </c>
      <c r="O1336" s="21">
        <v>0</v>
      </c>
    </row>
    <row r="1337" spans="1:15" ht="24" x14ac:dyDescent="0.25">
      <c r="A1337" s="12" t="str">
        <f t="shared" si="123"/>
        <v>2</v>
      </c>
      <c r="B1337" s="13" t="str">
        <f t="shared" si="120"/>
        <v>GASTOS CORRIENTES EN BIENES Y SERVICIOS.</v>
      </c>
      <c r="C1337" s="12" t="str">
        <f t="shared" si="124"/>
        <v>20</v>
      </c>
      <c r="D1337" s="13" t="str">
        <f t="shared" si="121"/>
        <v>Arrendamientos y cánones.</v>
      </c>
      <c r="E1337" s="12" t="str">
        <f t="shared" si="125"/>
        <v>203</v>
      </c>
      <c r="F1337" s="13" t="str">
        <f t="shared" si="122"/>
        <v>Arrendamientos de maquinaria, instalaciones y utillaje.</v>
      </c>
      <c r="G1337" s="18" t="s">
        <v>296</v>
      </c>
      <c r="H1337" s="18" t="s">
        <v>219</v>
      </c>
      <c r="I1337" s="20" t="s">
        <v>220</v>
      </c>
      <c r="J1337" s="21">
        <v>25000</v>
      </c>
      <c r="K1337" s="21">
        <v>0</v>
      </c>
      <c r="L1337" s="21">
        <v>25000</v>
      </c>
      <c r="M1337" s="21">
        <v>0</v>
      </c>
      <c r="N1337" s="21">
        <v>25000</v>
      </c>
      <c r="O1337" s="21">
        <v>0</v>
      </c>
    </row>
    <row r="1338" spans="1:15" ht="24" x14ac:dyDescent="0.25">
      <c r="A1338" s="12" t="str">
        <f t="shared" si="123"/>
        <v>2</v>
      </c>
      <c r="B1338" s="13" t="str">
        <f t="shared" si="120"/>
        <v>GASTOS CORRIENTES EN BIENES Y SERVICIOS.</v>
      </c>
      <c r="C1338" s="12" t="str">
        <f t="shared" si="124"/>
        <v>22</v>
      </c>
      <c r="D1338" s="13" t="str">
        <f t="shared" si="121"/>
        <v>Material, suministros y otros.</v>
      </c>
      <c r="E1338" s="12" t="str">
        <f t="shared" si="125"/>
        <v>227</v>
      </c>
      <c r="F1338" s="13" t="str">
        <f t="shared" si="122"/>
        <v>Trabajos realizados por otras empresas y profesionales.</v>
      </c>
      <c r="G1338" s="18" t="s">
        <v>296</v>
      </c>
      <c r="H1338" s="18" t="s">
        <v>26</v>
      </c>
      <c r="I1338" s="20" t="s">
        <v>27</v>
      </c>
      <c r="J1338" s="21">
        <v>10</v>
      </c>
      <c r="K1338" s="21">
        <v>0</v>
      </c>
      <c r="L1338" s="21">
        <v>10</v>
      </c>
      <c r="M1338" s="21">
        <v>0</v>
      </c>
      <c r="N1338" s="21">
        <v>10</v>
      </c>
      <c r="O1338" s="21">
        <v>0</v>
      </c>
    </row>
    <row r="1339" spans="1:15" ht="24" x14ac:dyDescent="0.25">
      <c r="A1339" s="12" t="str">
        <f t="shared" si="123"/>
        <v>2</v>
      </c>
      <c r="B1339" s="13" t="str">
        <f t="shared" si="120"/>
        <v>GASTOS CORRIENTES EN BIENES Y SERVICIOS.</v>
      </c>
      <c r="C1339" s="12" t="str">
        <f t="shared" si="124"/>
        <v>22</v>
      </c>
      <c r="D1339" s="13" t="str">
        <f t="shared" si="121"/>
        <v>Material, suministros y otros.</v>
      </c>
      <c r="E1339" s="12" t="str">
        <f t="shared" si="125"/>
        <v>227</v>
      </c>
      <c r="F1339" s="13" t="str">
        <f t="shared" si="122"/>
        <v>Trabajos realizados por otras empresas y profesionales.</v>
      </c>
      <c r="G1339" s="18" t="s">
        <v>296</v>
      </c>
      <c r="H1339" s="18" t="s">
        <v>181</v>
      </c>
      <c r="I1339" s="20" t="s">
        <v>182</v>
      </c>
      <c r="J1339" s="21">
        <v>21000</v>
      </c>
      <c r="K1339" s="21">
        <v>0</v>
      </c>
      <c r="L1339" s="21">
        <v>21000</v>
      </c>
      <c r="M1339" s="21">
        <v>0</v>
      </c>
      <c r="N1339" s="21">
        <v>21000</v>
      </c>
      <c r="O1339" s="21">
        <v>0</v>
      </c>
    </row>
    <row r="1340" spans="1:15" ht="24" x14ac:dyDescent="0.25">
      <c r="A1340" s="12" t="str">
        <f t="shared" si="123"/>
        <v>2</v>
      </c>
      <c r="B1340" s="13" t="str">
        <f t="shared" si="120"/>
        <v>GASTOS CORRIENTES EN BIENES Y SERVICIOS.</v>
      </c>
      <c r="C1340" s="12" t="str">
        <f t="shared" si="124"/>
        <v>21</v>
      </c>
      <c r="D1340" s="13" t="str">
        <f t="shared" si="121"/>
        <v>Reparaciones, mantenimiento y conservación.</v>
      </c>
      <c r="E1340" s="12" t="str">
        <f t="shared" si="125"/>
        <v>212</v>
      </c>
      <c r="F1340" s="13" t="str">
        <f t="shared" si="122"/>
        <v>Edificios y otras construcciones.</v>
      </c>
      <c r="G1340" s="18" t="s">
        <v>296</v>
      </c>
      <c r="H1340" s="18" t="s">
        <v>145</v>
      </c>
      <c r="I1340" s="20" t="s">
        <v>146</v>
      </c>
      <c r="J1340" s="21">
        <v>7500</v>
      </c>
      <c r="K1340" s="21">
        <v>0</v>
      </c>
      <c r="L1340" s="21">
        <v>7500</v>
      </c>
      <c r="M1340" s="21">
        <v>1858.28</v>
      </c>
      <c r="N1340" s="21">
        <v>5641.72</v>
      </c>
      <c r="O1340" s="21">
        <v>24.7770666600595</v>
      </c>
    </row>
    <row r="1341" spans="1:15" ht="24" x14ac:dyDescent="0.25">
      <c r="A1341" s="12" t="str">
        <f t="shared" si="123"/>
        <v>1</v>
      </c>
      <c r="B1341" s="13" t="str">
        <f t="shared" si="120"/>
        <v>GASTOS DE PERSONAL.</v>
      </c>
      <c r="C1341" s="12" t="str">
        <f t="shared" si="124"/>
        <v>13</v>
      </c>
      <c r="D1341" s="13" t="str">
        <f t="shared" si="121"/>
        <v>Personal Laboral.</v>
      </c>
      <c r="E1341" s="12" t="str">
        <f t="shared" si="125"/>
        <v>131</v>
      </c>
      <c r="F1341" s="13" t="str">
        <f t="shared" si="122"/>
        <v>Laboral temporal.</v>
      </c>
      <c r="G1341" s="18" t="s">
        <v>296</v>
      </c>
      <c r="H1341" s="18" t="s">
        <v>244</v>
      </c>
      <c r="I1341" s="20" t="s">
        <v>245</v>
      </c>
      <c r="J1341" s="21">
        <v>0</v>
      </c>
      <c r="K1341" s="21">
        <v>0</v>
      </c>
      <c r="L1341" s="21">
        <v>0</v>
      </c>
      <c r="M1341" s="21">
        <v>10111.02</v>
      </c>
      <c r="N1341" s="21">
        <v>-10111.02</v>
      </c>
      <c r="O1341" s="21">
        <v>0</v>
      </c>
    </row>
    <row r="1342" spans="1:15" x14ac:dyDescent="0.25">
      <c r="A1342" s="12" t="str">
        <f t="shared" si="123"/>
        <v>1</v>
      </c>
      <c r="B1342" s="13" t="str">
        <f t="shared" si="120"/>
        <v>GASTOS DE PERSONAL.</v>
      </c>
      <c r="C1342" s="12" t="str">
        <f t="shared" si="124"/>
        <v>14</v>
      </c>
      <c r="D1342" s="13" t="str">
        <f t="shared" si="121"/>
        <v>Otro personal.</v>
      </c>
      <c r="E1342" s="12" t="str">
        <f t="shared" si="125"/>
        <v>143</v>
      </c>
      <c r="F1342" s="13" t="str">
        <f t="shared" si="122"/>
        <v>Otro personal.</v>
      </c>
      <c r="G1342" s="18" t="s">
        <v>296</v>
      </c>
      <c r="H1342" s="18" t="s">
        <v>89</v>
      </c>
      <c r="I1342" s="20" t="s">
        <v>90</v>
      </c>
      <c r="J1342" s="21">
        <v>20</v>
      </c>
      <c r="K1342" s="21">
        <v>0</v>
      </c>
      <c r="L1342" s="21">
        <v>20</v>
      </c>
      <c r="M1342" s="21">
        <v>0</v>
      </c>
      <c r="N1342" s="21">
        <v>20</v>
      </c>
      <c r="O1342" s="21">
        <v>0</v>
      </c>
    </row>
    <row r="1343" spans="1:15" ht="24" x14ac:dyDescent="0.25">
      <c r="A1343" s="12" t="str">
        <f t="shared" si="123"/>
        <v>1</v>
      </c>
      <c r="B1343" s="13" t="str">
        <f t="shared" si="120"/>
        <v>GASTOS DE PERSONAL.</v>
      </c>
      <c r="C1343" s="12" t="str">
        <f t="shared" si="124"/>
        <v>16</v>
      </c>
      <c r="D1343" s="13" t="str">
        <f t="shared" si="121"/>
        <v>Cuotas, prestaciones y gastos sociales a cargo del empleador.</v>
      </c>
      <c r="E1343" s="12" t="str">
        <f t="shared" si="125"/>
        <v>162</v>
      </c>
      <c r="F1343" s="13" t="str">
        <f t="shared" si="122"/>
        <v>Gastos sociales del personal.</v>
      </c>
      <c r="G1343" s="18" t="s">
        <v>296</v>
      </c>
      <c r="H1343" s="18" t="s">
        <v>16</v>
      </c>
      <c r="I1343" s="20" t="s">
        <v>17</v>
      </c>
      <c r="J1343" s="21">
        <v>3000</v>
      </c>
      <c r="K1343" s="21">
        <v>0</v>
      </c>
      <c r="L1343" s="21">
        <v>3000</v>
      </c>
      <c r="M1343" s="21">
        <v>703.11</v>
      </c>
      <c r="N1343" s="21">
        <v>2296.89</v>
      </c>
      <c r="O1343" s="21">
        <v>23.436999984375301</v>
      </c>
    </row>
    <row r="1344" spans="1:15" ht="24" x14ac:dyDescent="0.25">
      <c r="A1344" s="12" t="str">
        <f t="shared" si="123"/>
        <v>1</v>
      </c>
      <c r="B1344" s="13" t="str">
        <f t="shared" si="120"/>
        <v>GASTOS DE PERSONAL.</v>
      </c>
      <c r="C1344" s="12" t="str">
        <f t="shared" si="124"/>
        <v>16</v>
      </c>
      <c r="D1344" s="13" t="str">
        <f t="shared" si="121"/>
        <v>Cuotas, prestaciones y gastos sociales a cargo del empleador.</v>
      </c>
      <c r="E1344" s="12" t="str">
        <f t="shared" si="125"/>
        <v>160</v>
      </c>
      <c r="F1344" s="13" t="str">
        <f t="shared" si="122"/>
        <v>Cuotas sociales.</v>
      </c>
      <c r="G1344" s="18" t="s">
        <v>296</v>
      </c>
      <c r="H1344" s="18" t="s">
        <v>8</v>
      </c>
      <c r="I1344" s="20" t="s">
        <v>9</v>
      </c>
      <c r="J1344" s="21">
        <v>106436</v>
      </c>
      <c r="K1344" s="21">
        <v>3170.26</v>
      </c>
      <c r="L1344" s="21">
        <v>109606.26</v>
      </c>
      <c r="M1344" s="21">
        <v>66596.240000000005</v>
      </c>
      <c r="N1344" s="21">
        <v>43010.01999999999</v>
      </c>
      <c r="O1344" s="21">
        <v>60.759522310846897</v>
      </c>
    </row>
    <row r="1345" spans="1:15" x14ac:dyDescent="0.25">
      <c r="A1345" s="12" t="str">
        <f t="shared" si="123"/>
        <v>1</v>
      </c>
      <c r="B1345" s="13" t="str">
        <f t="shared" si="120"/>
        <v>GASTOS DE PERSONAL.</v>
      </c>
      <c r="C1345" s="12" t="str">
        <f t="shared" si="124"/>
        <v>15</v>
      </c>
      <c r="D1345" s="13" t="str">
        <f t="shared" si="121"/>
        <v>Incentivos al rendimiento.</v>
      </c>
      <c r="E1345" s="12" t="str">
        <f t="shared" si="125"/>
        <v>151</v>
      </c>
      <c r="F1345" s="13" t="str">
        <f t="shared" si="122"/>
        <v>Gratificaciones.</v>
      </c>
      <c r="G1345" s="18" t="s">
        <v>296</v>
      </c>
      <c r="H1345" s="18" t="s">
        <v>51</v>
      </c>
      <c r="I1345" s="20" t="s">
        <v>52</v>
      </c>
      <c r="J1345" s="21">
        <v>10</v>
      </c>
      <c r="K1345" s="21">
        <v>0</v>
      </c>
      <c r="L1345" s="21">
        <v>10</v>
      </c>
      <c r="M1345" s="21">
        <v>2052.9699999999998</v>
      </c>
      <c r="N1345" s="21">
        <v>-2042.9699999999998</v>
      </c>
      <c r="O1345" s="21">
        <v>20529.695894060598</v>
      </c>
    </row>
    <row r="1346" spans="1:15" x14ac:dyDescent="0.25">
      <c r="A1346" s="12" t="str">
        <f t="shared" si="123"/>
        <v>1</v>
      </c>
      <c r="B1346" s="13" t="str">
        <f t="shared" ref="B1346:B1409" si="126">VLOOKUP(A1346*1,$A$2224:$B$2588,2,0)</f>
        <v>GASTOS DE PERSONAL.</v>
      </c>
      <c r="C1346" s="12" t="str">
        <f t="shared" si="124"/>
        <v>15</v>
      </c>
      <c r="D1346" s="13" t="str">
        <f t="shared" ref="D1346:D1409" si="127">VLOOKUP(C1346*1,$A$2224:$B$2588,2,0)</f>
        <v>Incentivos al rendimiento.</v>
      </c>
      <c r="E1346" s="12" t="str">
        <f t="shared" si="125"/>
        <v>150</v>
      </c>
      <c r="F1346" s="13" t="str">
        <f t="shared" ref="F1346:F1409" si="128">VLOOKUP(E1346*1,$A$2224:$B$2588,2,0)</f>
        <v>Productividad.</v>
      </c>
      <c r="G1346" s="18" t="s">
        <v>296</v>
      </c>
      <c r="H1346" s="18" t="s">
        <v>49</v>
      </c>
      <c r="I1346" s="20" t="s">
        <v>50</v>
      </c>
      <c r="J1346" s="21">
        <v>7552</v>
      </c>
      <c r="K1346" s="21">
        <v>0</v>
      </c>
      <c r="L1346" s="21">
        <v>7552</v>
      </c>
      <c r="M1346" s="21">
        <v>4918.26</v>
      </c>
      <c r="N1346" s="21">
        <v>2633.74</v>
      </c>
      <c r="O1346" s="21">
        <v>65.125264813261296</v>
      </c>
    </row>
    <row r="1347" spans="1:15" ht="24" x14ac:dyDescent="0.25">
      <c r="A1347" s="12" t="str">
        <f t="shared" ref="A1347:A1410" si="129">LEFT(H1347,1)</f>
        <v>1</v>
      </c>
      <c r="B1347" s="13" t="str">
        <f t="shared" si="126"/>
        <v>GASTOS DE PERSONAL.</v>
      </c>
      <c r="C1347" s="12" t="str">
        <f t="shared" ref="C1347:C1410" si="130">LEFT($H1347,2)</f>
        <v>13</v>
      </c>
      <c r="D1347" s="13" t="str">
        <f t="shared" si="127"/>
        <v>Personal Laboral.</v>
      </c>
      <c r="E1347" s="12" t="str">
        <f t="shared" ref="E1347:E1410" si="131">LEFT($H1347,3)</f>
        <v>130</v>
      </c>
      <c r="F1347" s="13" t="str">
        <f t="shared" si="128"/>
        <v>Laboral Fijo.</v>
      </c>
      <c r="G1347" s="18" t="s">
        <v>296</v>
      </c>
      <c r="H1347" s="18" t="s">
        <v>79</v>
      </c>
      <c r="I1347" s="20" t="s">
        <v>80</v>
      </c>
      <c r="J1347" s="21">
        <v>10</v>
      </c>
      <c r="K1347" s="21">
        <v>0</v>
      </c>
      <c r="L1347" s="21">
        <v>10</v>
      </c>
      <c r="M1347" s="21">
        <v>0</v>
      </c>
      <c r="N1347" s="21">
        <v>10</v>
      </c>
      <c r="O1347" s="21">
        <v>0</v>
      </c>
    </row>
    <row r="1348" spans="1:15" ht="24" x14ac:dyDescent="0.25">
      <c r="A1348" s="12" t="str">
        <f t="shared" si="129"/>
        <v>1</v>
      </c>
      <c r="B1348" s="13" t="str">
        <f t="shared" si="126"/>
        <v>GASTOS DE PERSONAL.</v>
      </c>
      <c r="C1348" s="12" t="str">
        <f t="shared" si="130"/>
        <v>13</v>
      </c>
      <c r="D1348" s="13" t="str">
        <f t="shared" si="127"/>
        <v>Personal Laboral.</v>
      </c>
      <c r="E1348" s="12" t="str">
        <f t="shared" si="131"/>
        <v>130</v>
      </c>
      <c r="F1348" s="13" t="str">
        <f t="shared" si="128"/>
        <v>Laboral Fijo.</v>
      </c>
      <c r="G1348" s="18" t="s">
        <v>296</v>
      </c>
      <c r="H1348" s="18" t="s">
        <v>77</v>
      </c>
      <c r="I1348" s="20" t="s">
        <v>78</v>
      </c>
      <c r="J1348" s="21">
        <v>116998</v>
      </c>
      <c r="K1348" s="21">
        <v>9606.86</v>
      </c>
      <c r="L1348" s="21">
        <v>126604.86</v>
      </c>
      <c r="M1348" s="21">
        <v>54000.07</v>
      </c>
      <c r="N1348" s="21">
        <v>72604.790000000008</v>
      </c>
      <c r="O1348" s="21">
        <v>42.652446358810401</v>
      </c>
    </row>
    <row r="1349" spans="1:15" ht="24" x14ac:dyDescent="0.25">
      <c r="A1349" s="12" t="str">
        <f t="shared" si="129"/>
        <v>1</v>
      </c>
      <c r="B1349" s="13" t="str">
        <f t="shared" si="126"/>
        <v>GASTOS DE PERSONAL.</v>
      </c>
      <c r="C1349" s="12" t="str">
        <f t="shared" si="130"/>
        <v>12</v>
      </c>
      <c r="D1349" s="13" t="str">
        <f t="shared" si="127"/>
        <v>Personal Funcionario.</v>
      </c>
      <c r="E1349" s="12" t="str">
        <f t="shared" si="131"/>
        <v>121</v>
      </c>
      <c r="F1349" s="13" t="str">
        <f t="shared" si="128"/>
        <v>Retribuciones complementarias.</v>
      </c>
      <c r="G1349" s="18" t="s">
        <v>296</v>
      </c>
      <c r="H1349" s="18" t="s">
        <v>47</v>
      </c>
      <c r="I1349" s="20" t="s">
        <v>48</v>
      </c>
      <c r="J1349" s="21">
        <v>172229</v>
      </c>
      <c r="K1349" s="21">
        <v>0</v>
      </c>
      <c r="L1349" s="21">
        <v>172229</v>
      </c>
      <c r="M1349" s="21">
        <v>90190.74</v>
      </c>
      <c r="N1349" s="21">
        <v>82038.259999999995</v>
      </c>
      <c r="O1349" s="21">
        <v>52.366755888353701</v>
      </c>
    </row>
    <row r="1350" spans="1:15" ht="24" x14ac:dyDescent="0.25">
      <c r="A1350" s="12" t="str">
        <f t="shared" si="129"/>
        <v>1</v>
      </c>
      <c r="B1350" s="13" t="str">
        <f t="shared" si="126"/>
        <v>GASTOS DE PERSONAL.</v>
      </c>
      <c r="C1350" s="12" t="str">
        <f t="shared" si="130"/>
        <v>12</v>
      </c>
      <c r="D1350" s="13" t="str">
        <f t="shared" si="127"/>
        <v>Personal Funcionario.</v>
      </c>
      <c r="E1350" s="12" t="str">
        <f t="shared" si="131"/>
        <v>121</v>
      </c>
      <c r="F1350" s="13" t="str">
        <f t="shared" si="128"/>
        <v>Retribuciones complementarias.</v>
      </c>
      <c r="G1350" s="18" t="s">
        <v>296</v>
      </c>
      <c r="H1350" s="18" t="s">
        <v>45</v>
      </c>
      <c r="I1350" s="20" t="s">
        <v>46</v>
      </c>
      <c r="J1350" s="21">
        <v>55614</v>
      </c>
      <c r="K1350" s="21">
        <v>0</v>
      </c>
      <c r="L1350" s="21">
        <v>55614</v>
      </c>
      <c r="M1350" s="21">
        <v>30157.79</v>
      </c>
      <c r="N1350" s="21">
        <v>25456.21</v>
      </c>
      <c r="O1350" s="21">
        <v>54.226975220116302</v>
      </c>
    </row>
    <row r="1351" spans="1:15" ht="24" x14ac:dyDescent="0.25">
      <c r="A1351" s="12" t="str">
        <f t="shared" si="129"/>
        <v>1</v>
      </c>
      <c r="B1351" s="13" t="str">
        <f t="shared" si="126"/>
        <v>GASTOS DE PERSONAL.</v>
      </c>
      <c r="C1351" s="12" t="str">
        <f t="shared" si="130"/>
        <v>12</v>
      </c>
      <c r="D1351" s="13" t="str">
        <f t="shared" si="127"/>
        <v>Personal Funcionario.</v>
      </c>
      <c r="E1351" s="12" t="str">
        <f t="shared" si="131"/>
        <v>120</v>
      </c>
      <c r="F1351" s="13" t="str">
        <f t="shared" si="128"/>
        <v>Retribuciones básicas.</v>
      </c>
      <c r="G1351" s="18" t="s">
        <v>296</v>
      </c>
      <c r="H1351" s="18" t="s">
        <v>43</v>
      </c>
      <c r="I1351" s="20" t="s">
        <v>44</v>
      </c>
      <c r="J1351" s="21">
        <v>21598</v>
      </c>
      <c r="K1351" s="21">
        <v>0</v>
      </c>
      <c r="L1351" s="21">
        <v>21598</v>
      </c>
      <c r="M1351" s="21">
        <v>12776.74</v>
      </c>
      <c r="N1351" s="21">
        <v>8821.26</v>
      </c>
      <c r="O1351" s="21">
        <v>59.157051573371902</v>
      </c>
    </row>
    <row r="1352" spans="1:15" x14ac:dyDescent="0.25">
      <c r="A1352" s="12" t="str">
        <f t="shared" si="129"/>
        <v>1</v>
      </c>
      <c r="B1352" s="13" t="str">
        <f t="shared" si="126"/>
        <v>GASTOS DE PERSONAL.</v>
      </c>
      <c r="C1352" s="12" t="str">
        <f t="shared" si="130"/>
        <v>12</v>
      </c>
      <c r="D1352" s="13" t="str">
        <f t="shared" si="127"/>
        <v>Personal Funcionario.</v>
      </c>
      <c r="E1352" s="12" t="str">
        <f t="shared" si="131"/>
        <v>120</v>
      </c>
      <c r="F1352" s="13" t="str">
        <f t="shared" si="128"/>
        <v>Retribuciones básicas.</v>
      </c>
      <c r="G1352" s="18" t="s">
        <v>296</v>
      </c>
      <c r="H1352" s="18" t="s">
        <v>41</v>
      </c>
      <c r="I1352" s="20" t="s">
        <v>42</v>
      </c>
      <c r="J1352" s="21">
        <v>13225</v>
      </c>
      <c r="K1352" s="21">
        <v>0</v>
      </c>
      <c r="L1352" s="21">
        <v>13225</v>
      </c>
      <c r="M1352" s="21">
        <v>9549.14</v>
      </c>
      <c r="N1352" s="21">
        <v>3675.8600000000006</v>
      </c>
      <c r="O1352" s="21">
        <v>72.205217380384795</v>
      </c>
    </row>
    <row r="1353" spans="1:15" ht="24" x14ac:dyDescent="0.25">
      <c r="A1353" s="12" t="str">
        <f t="shared" si="129"/>
        <v>1</v>
      </c>
      <c r="B1353" s="13" t="str">
        <f t="shared" si="126"/>
        <v>GASTOS DE PERSONAL.</v>
      </c>
      <c r="C1353" s="12" t="str">
        <f t="shared" si="130"/>
        <v>12</v>
      </c>
      <c r="D1353" s="13" t="str">
        <f t="shared" si="127"/>
        <v>Personal Funcionario.</v>
      </c>
      <c r="E1353" s="12" t="str">
        <f t="shared" si="131"/>
        <v>120</v>
      </c>
      <c r="F1353" s="13" t="str">
        <f t="shared" si="128"/>
        <v>Retribuciones básicas.</v>
      </c>
      <c r="G1353" s="18" t="s">
        <v>296</v>
      </c>
      <c r="H1353" s="18" t="s">
        <v>261</v>
      </c>
      <c r="I1353" s="20" t="s">
        <v>262</v>
      </c>
      <c r="J1353" s="21">
        <v>8032</v>
      </c>
      <c r="K1353" s="21">
        <v>0</v>
      </c>
      <c r="L1353" s="21">
        <v>8032</v>
      </c>
      <c r="M1353" s="21">
        <v>4261.04</v>
      </c>
      <c r="N1353" s="21">
        <v>3770.96</v>
      </c>
      <c r="O1353" s="21">
        <v>53.0507967995391</v>
      </c>
    </row>
    <row r="1354" spans="1:15" ht="24" x14ac:dyDescent="0.25">
      <c r="A1354" s="12" t="str">
        <f t="shared" si="129"/>
        <v>1</v>
      </c>
      <c r="B1354" s="13" t="str">
        <f t="shared" si="126"/>
        <v>GASTOS DE PERSONAL.</v>
      </c>
      <c r="C1354" s="12" t="str">
        <f t="shared" si="130"/>
        <v>12</v>
      </c>
      <c r="D1354" s="13" t="str">
        <f t="shared" si="127"/>
        <v>Personal Funcionario.</v>
      </c>
      <c r="E1354" s="12" t="str">
        <f t="shared" si="131"/>
        <v>120</v>
      </c>
      <c r="F1354" s="13" t="str">
        <f t="shared" si="128"/>
        <v>Retribuciones básicas.</v>
      </c>
      <c r="G1354" s="18" t="s">
        <v>296</v>
      </c>
      <c r="H1354" s="18" t="s">
        <v>39</v>
      </c>
      <c r="I1354" s="20" t="s">
        <v>40</v>
      </c>
      <c r="J1354" s="21">
        <v>8776</v>
      </c>
      <c r="K1354" s="21">
        <v>0</v>
      </c>
      <c r="L1354" s="21">
        <v>8776</v>
      </c>
      <c r="M1354" s="21">
        <v>9140.66</v>
      </c>
      <c r="N1354" s="21">
        <v>-364.65999999999985</v>
      </c>
      <c r="O1354" s="21">
        <v>104.15519596532501</v>
      </c>
    </row>
    <row r="1355" spans="1:15" ht="24" x14ac:dyDescent="0.25">
      <c r="A1355" s="12" t="str">
        <f t="shared" si="129"/>
        <v>1</v>
      </c>
      <c r="B1355" s="13" t="str">
        <f t="shared" si="126"/>
        <v>GASTOS DE PERSONAL.</v>
      </c>
      <c r="C1355" s="12" t="str">
        <f t="shared" si="130"/>
        <v>12</v>
      </c>
      <c r="D1355" s="13" t="str">
        <f t="shared" si="127"/>
        <v>Personal Funcionario.</v>
      </c>
      <c r="E1355" s="12" t="str">
        <f t="shared" si="131"/>
        <v>120</v>
      </c>
      <c r="F1355" s="13" t="str">
        <f t="shared" si="128"/>
        <v>Retribuciones básicas.</v>
      </c>
      <c r="G1355" s="18" t="s">
        <v>296</v>
      </c>
      <c r="H1355" s="18" t="s">
        <v>37</v>
      </c>
      <c r="I1355" s="20" t="s">
        <v>38</v>
      </c>
      <c r="J1355" s="21">
        <v>31632</v>
      </c>
      <c r="K1355" s="21">
        <v>0</v>
      </c>
      <c r="L1355" s="21">
        <v>31632</v>
      </c>
      <c r="M1355" s="21">
        <v>11293.01</v>
      </c>
      <c r="N1355" s="21">
        <v>20338.989999999998</v>
      </c>
      <c r="O1355" s="21">
        <v>35.701220281000197</v>
      </c>
    </row>
    <row r="1356" spans="1:15" ht="24" x14ac:dyDescent="0.25">
      <c r="A1356" s="12" t="str">
        <f t="shared" si="129"/>
        <v>1</v>
      </c>
      <c r="B1356" s="13" t="str">
        <f t="shared" si="126"/>
        <v>GASTOS DE PERSONAL.</v>
      </c>
      <c r="C1356" s="12" t="str">
        <f t="shared" si="130"/>
        <v>12</v>
      </c>
      <c r="D1356" s="13" t="str">
        <f t="shared" si="127"/>
        <v>Personal Funcionario.</v>
      </c>
      <c r="E1356" s="12" t="str">
        <f t="shared" si="131"/>
        <v>120</v>
      </c>
      <c r="F1356" s="13" t="str">
        <f t="shared" si="128"/>
        <v>Retribuciones básicas.</v>
      </c>
      <c r="G1356" s="18" t="s">
        <v>296</v>
      </c>
      <c r="H1356" s="18" t="s">
        <v>75</v>
      </c>
      <c r="I1356" s="20" t="s">
        <v>76</v>
      </c>
      <c r="J1356" s="21">
        <v>32482</v>
      </c>
      <c r="K1356" s="21">
        <v>0</v>
      </c>
      <c r="L1356" s="21">
        <v>32482</v>
      </c>
      <c r="M1356" s="21">
        <v>0</v>
      </c>
      <c r="N1356" s="21">
        <v>32482</v>
      </c>
      <c r="O1356" s="21">
        <v>0</v>
      </c>
    </row>
    <row r="1357" spans="1:15" ht="24" x14ac:dyDescent="0.25">
      <c r="A1357" s="12" t="str">
        <f t="shared" si="129"/>
        <v>1</v>
      </c>
      <c r="B1357" s="13" t="str">
        <f t="shared" si="126"/>
        <v>GASTOS DE PERSONAL.</v>
      </c>
      <c r="C1357" s="12" t="str">
        <f t="shared" si="130"/>
        <v>12</v>
      </c>
      <c r="D1357" s="13" t="str">
        <f t="shared" si="127"/>
        <v>Personal Funcionario.</v>
      </c>
      <c r="E1357" s="12" t="str">
        <f t="shared" si="131"/>
        <v>120</v>
      </c>
      <c r="F1357" s="13" t="str">
        <f t="shared" si="128"/>
        <v>Retribuciones básicas.</v>
      </c>
      <c r="G1357" s="18" t="s">
        <v>296</v>
      </c>
      <c r="H1357" s="18" t="s">
        <v>73</v>
      </c>
      <c r="I1357" s="20" t="s">
        <v>74</v>
      </c>
      <c r="J1357" s="21">
        <v>10</v>
      </c>
      <c r="K1357" s="21">
        <v>0</v>
      </c>
      <c r="L1357" s="21">
        <v>10</v>
      </c>
      <c r="M1357" s="21">
        <v>17072.52</v>
      </c>
      <c r="N1357" s="21">
        <v>-17062.52</v>
      </c>
      <c r="O1357" s="21">
        <v>170725.16585496499</v>
      </c>
    </row>
    <row r="1358" spans="1:15" ht="24" x14ac:dyDescent="0.25">
      <c r="A1358" s="12" t="str">
        <f t="shared" si="129"/>
        <v>2</v>
      </c>
      <c r="B1358" s="13" t="str">
        <f t="shared" si="126"/>
        <v>GASTOS CORRIENTES EN BIENES Y SERVICIOS.</v>
      </c>
      <c r="C1358" s="12" t="str">
        <f t="shared" si="130"/>
        <v>22</v>
      </c>
      <c r="D1358" s="13" t="str">
        <f t="shared" si="127"/>
        <v>Material, suministros y otros.</v>
      </c>
      <c r="E1358" s="12" t="str">
        <f t="shared" si="131"/>
        <v>221</v>
      </c>
      <c r="F1358" s="13" t="str">
        <f t="shared" si="128"/>
        <v>Suministros.</v>
      </c>
      <c r="G1358" s="18" t="s">
        <v>338</v>
      </c>
      <c r="H1358" s="18" t="s">
        <v>155</v>
      </c>
      <c r="I1358" s="20" t="s">
        <v>156</v>
      </c>
      <c r="J1358" s="21">
        <v>42000</v>
      </c>
      <c r="K1358" s="21">
        <v>0</v>
      </c>
      <c r="L1358" s="21">
        <v>42000</v>
      </c>
      <c r="M1358" s="21">
        <v>19808.37</v>
      </c>
      <c r="N1358" s="21">
        <v>22191.63</v>
      </c>
      <c r="O1358" s="21">
        <v>47.162785712039899</v>
      </c>
    </row>
    <row r="1359" spans="1:15" ht="24" x14ac:dyDescent="0.25">
      <c r="A1359" s="12" t="str">
        <f t="shared" si="129"/>
        <v>2</v>
      </c>
      <c r="B1359" s="13" t="str">
        <f t="shared" si="126"/>
        <v>GASTOS CORRIENTES EN BIENES Y SERVICIOS.</v>
      </c>
      <c r="C1359" s="12" t="str">
        <f t="shared" si="130"/>
        <v>22</v>
      </c>
      <c r="D1359" s="13" t="str">
        <f t="shared" si="127"/>
        <v>Material, suministros y otros.</v>
      </c>
      <c r="E1359" s="12" t="str">
        <f t="shared" si="131"/>
        <v>221</v>
      </c>
      <c r="F1359" s="13" t="str">
        <f t="shared" si="128"/>
        <v>Suministros.</v>
      </c>
      <c r="G1359" s="18" t="s">
        <v>338</v>
      </c>
      <c r="H1359" s="18" t="s">
        <v>153</v>
      </c>
      <c r="I1359" s="20" t="s">
        <v>154</v>
      </c>
      <c r="J1359" s="21">
        <v>159750</v>
      </c>
      <c r="K1359" s="21">
        <v>16419.53</v>
      </c>
      <c r="L1359" s="21">
        <v>176169.53</v>
      </c>
      <c r="M1359" s="21">
        <v>102747.29</v>
      </c>
      <c r="N1359" s="21">
        <v>73422.240000000005</v>
      </c>
      <c r="O1359" s="21">
        <v>58.322963113333799</v>
      </c>
    </row>
    <row r="1360" spans="1:15" ht="36" x14ac:dyDescent="0.25">
      <c r="A1360" s="12" t="str">
        <f t="shared" si="129"/>
        <v>6</v>
      </c>
      <c r="B1360" s="13" t="str">
        <f t="shared" si="126"/>
        <v>INVERSIONES REALES.</v>
      </c>
      <c r="C1360" s="12" t="str">
        <f t="shared" si="130"/>
        <v>63</v>
      </c>
      <c r="D1360" s="13" t="str">
        <f t="shared" si="127"/>
        <v>Inversión de reposición asociada al funcionamiento operativo de los servicios.</v>
      </c>
      <c r="E1360" s="12" t="str">
        <f t="shared" si="131"/>
        <v>636</v>
      </c>
      <c r="F1360" s="13" t="str">
        <f t="shared" si="128"/>
        <v>Equipos para procesos de información.</v>
      </c>
      <c r="G1360" s="18" t="s">
        <v>338</v>
      </c>
      <c r="H1360" s="18" t="s">
        <v>979</v>
      </c>
      <c r="I1360" s="20" t="s">
        <v>980</v>
      </c>
      <c r="J1360" s="21">
        <v>0</v>
      </c>
      <c r="K1360" s="21">
        <v>0</v>
      </c>
      <c r="L1360" s="21">
        <v>0</v>
      </c>
      <c r="M1360" s="21">
        <v>0</v>
      </c>
      <c r="N1360" s="21">
        <v>0</v>
      </c>
      <c r="O1360" s="21">
        <v>0</v>
      </c>
    </row>
    <row r="1361" spans="1:15" ht="36" x14ac:dyDescent="0.25">
      <c r="A1361" s="12" t="str">
        <f t="shared" si="129"/>
        <v>6</v>
      </c>
      <c r="B1361" s="13" t="str">
        <f t="shared" si="126"/>
        <v>INVERSIONES REALES.</v>
      </c>
      <c r="C1361" s="12" t="str">
        <f t="shared" si="130"/>
        <v>63</v>
      </c>
      <c r="D1361" s="13" t="str">
        <f t="shared" si="127"/>
        <v>Inversión de reposición asociada al funcionamiento operativo de los servicios.</v>
      </c>
      <c r="E1361" s="12" t="str">
        <f t="shared" si="131"/>
        <v>632</v>
      </c>
      <c r="F1361" s="13" t="str">
        <f t="shared" si="128"/>
        <v>Edificios y otras construcciones.</v>
      </c>
      <c r="G1361" s="18" t="s">
        <v>338</v>
      </c>
      <c r="H1361" s="18" t="s">
        <v>431</v>
      </c>
      <c r="I1361" s="20" t="s">
        <v>432</v>
      </c>
      <c r="J1361" s="21">
        <v>10</v>
      </c>
      <c r="K1361" s="21">
        <v>58000</v>
      </c>
      <c r="L1361" s="21">
        <v>58010</v>
      </c>
      <c r="M1361" s="21">
        <v>0</v>
      </c>
      <c r="N1361" s="21">
        <v>58010</v>
      </c>
      <c r="O1361" s="21">
        <v>0</v>
      </c>
    </row>
    <row r="1362" spans="1:15" ht="36" x14ac:dyDescent="0.25">
      <c r="A1362" s="12" t="str">
        <f t="shared" si="129"/>
        <v>6</v>
      </c>
      <c r="B1362" s="13" t="str">
        <f t="shared" si="126"/>
        <v>INVERSIONES REALES.</v>
      </c>
      <c r="C1362" s="12" t="str">
        <f t="shared" si="130"/>
        <v>63</v>
      </c>
      <c r="D1362" s="13" t="str">
        <f t="shared" si="127"/>
        <v>Inversión de reposición asociada al funcionamiento operativo de los servicios.</v>
      </c>
      <c r="E1362" s="12" t="str">
        <f t="shared" si="131"/>
        <v>632</v>
      </c>
      <c r="F1362" s="13" t="str">
        <f t="shared" si="128"/>
        <v>Edificios y otras construcciones.</v>
      </c>
      <c r="G1362" s="18" t="s">
        <v>338</v>
      </c>
      <c r="H1362" s="18" t="s">
        <v>195</v>
      </c>
      <c r="I1362" s="20" t="s">
        <v>196</v>
      </c>
      <c r="J1362" s="21">
        <v>10</v>
      </c>
      <c r="K1362" s="21">
        <v>1410000</v>
      </c>
      <c r="L1362" s="21">
        <v>1410010</v>
      </c>
      <c r="M1362" s="21">
        <v>0</v>
      </c>
      <c r="N1362" s="21">
        <v>1410010</v>
      </c>
      <c r="O1362" s="21">
        <v>0</v>
      </c>
    </row>
    <row r="1363" spans="1:15" ht="36" x14ac:dyDescent="0.25">
      <c r="A1363" s="12" t="str">
        <f t="shared" si="129"/>
        <v>6</v>
      </c>
      <c r="B1363" s="13" t="str">
        <f t="shared" si="126"/>
        <v>INVERSIONES REALES.</v>
      </c>
      <c r="C1363" s="12" t="str">
        <f t="shared" si="130"/>
        <v>62</v>
      </c>
      <c r="D1363" s="13" t="str">
        <f t="shared" si="127"/>
        <v>Inversión nueva asociada al funcionamiento operativo de los servicios.</v>
      </c>
      <c r="E1363" s="12" t="str">
        <f t="shared" si="131"/>
        <v>625</v>
      </c>
      <c r="F1363" s="13" t="str">
        <f t="shared" si="128"/>
        <v>Mobiliario.</v>
      </c>
      <c r="G1363" s="18" t="s">
        <v>338</v>
      </c>
      <c r="H1363" s="18" t="s">
        <v>189</v>
      </c>
      <c r="I1363" s="20" t="s">
        <v>190</v>
      </c>
      <c r="J1363" s="21">
        <v>10</v>
      </c>
      <c r="K1363" s="21">
        <v>0</v>
      </c>
      <c r="L1363" s="21">
        <v>10</v>
      </c>
      <c r="M1363" s="21">
        <v>0</v>
      </c>
      <c r="N1363" s="21">
        <v>10</v>
      </c>
      <c r="O1363" s="21">
        <v>0</v>
      </c>
    </row>
    <row r="1364" spans="1:15" ht="36" x14ac:dyDescent="0.25">
      <c r="A1364" s="12" t="str">
        <f t="shared" si="129"/>
        <v>6</v>
      </c>
      <c r="B1364" s="13" t="str">
        <f t="shared" si="126"/>
        <v>INVERSIONES REALES.</v>
      </c>
      <c r="C1364" s="12" t="str">
        <f t="shared" si="130"/>
        <v>62</v>
      </c>
      <c r="D1364" s="13" t="str">
        <f t="shared" si="127"/>
        <v>Inversión nueva asociada al funcionamiento operativo de los servicios.</v>
      </c>
      <c r="E1364" s="12" t="str">
        <f t="shared" si="131"/>
        <v>623</v>
      </c>
      <c r="F1364" s="13" t="str">
        <f t="shared" si="128"/>
        <v>Maquinaria, instalaciones técnicas y utillaje.</v>
      </c>
      <c r="G1364" s="18" t="s">
        <v>338</v>
      </c>
      <c r="H1364" s="18" t="s">
        <v>113</v>
      </c>
      <c r="I1364" s="20" t="s">
        <v>114</v>
      </c>
      <c r="J1364" s="21">
        <v>10</v>
      </c>
      <c r="K1364" s="21">
        <v>0</v>
      </c>
      <c r="L1364" s="21">
        <v>10</v>
      </c>
      <c r="M1364" s="21">
        <v>0</v>
      </c>
      <c r="N1364" s="21">
        <v>10</v>
      </c>
      <c r="O1364" s="21">
        <v>0</v>
      </c>
    </row>
    <row r="1365" spans="1:15" ht="36" x14ac:dyDescent="0.25">
      <c r="A1365" s="12" t="str">
        <f t="shared" si="129"/>
        <v>6</v>
      </c>
      <c r="B1365" s="13" t="str">
        <f t="shared" si="126"/>
        <v>INVERSIONES REALES.</v>
      </c>
      <c r="C1365" s="12" t="str">
        <f t="shared" si="130"/>
        <v>62</v>
      </c>
      <c r="D1365" s="13" t="str">
        <f t="shared" si="127"/>
        <v>Inversión nueva asociada al funcionamiento operativo de los servicios.</v>
      </c>
      <c r="E1365" s="12" t="str">
        <f t="shared" si="131"/>
        <v>622</v>
      </c>
      <c r="F1365" s="13" t="str">
        <f t="shared" si="128"/>
        <v>Edificios y otras construcciones.</v>
      </c>
      <c r="G1365" s="18" t="s">
        <v>338</v>
      </c>
      <c r="H1365" s="18" t="s">
        <v>301</v>
      </c>
      <c r="I1365" s="20" t="s">
        <v>302</v>
      </c>
      <c r="J1365" s="21">
        <v>10</v>
      </c>
      <c r="K1365" s="21">
        <v>53901.48</v>
      </c>
      <c r="L1365" s="21">
        <v>53911.48</v>
      </c>
      <c r="M1365" s="21">
        <v>0</v>
      </c>
      <c r="N1365" s="21">
        <v>53911.48</v>
      </c>
      <c r="O1365" s="21">
        <v>0</v>
      </c>
    </row>
    <row r="1366" spans="1:15" ht="24" x14ac:dyDescent="0.25">
      <c r="A1366" s="12" t="str">
        <f t="shared" si="129"/>
        <v>2</v>
      </c>
      <c r="B1366" s="13" t="str">
        <f t="shared" si="126"/>
        <v>GASTOS CORRIENTES EN BIENES Y SERVICIOS.</v>
      </c>
      <c r="C1366" s="12" t="str">
        <f t="shared" si="130"/>
        <v>22</v>
      </c>
      <c r="D1366" s="13" t="str">
        <f t="shared" si="127"/>
        <v>Material, suministros y otros.</v>
      </c>
      <c r="E1366" s="12" t="str">
        <f t="shared" si="131"/>
        <v>226</v>
      </c>
      <c r="F1366" s="13" t="str">
        <f t="shared" si="128"/>
        <v>Gastos diversos.</v>
      </c>
      <c r="G1366" s="18" t="s">
        <v>338</v>
      </c>
      <c r="H1366" s="18" t="s">
        <v>129</v>
      </c>
      <c r="I1366" s="20" t="s">
        <v>130</v>
      </c>
      <c r="J1366" s="21">
        <v>10</v>
      </c>
      <c r="K1366" s="21">
        <v>0</v>
      </c>
      <c r="L1366" s="21">
        <v>10</v>
      </c>
      <c r="M1366" s="21">
        <v>0</v>
      </c>
      <c r="N1366" s="21">
        <v>10</v>
      </c>
      <c r="O1366" s="21">
        <v>0</v>
      </c>
    </row>
    <row r="1367" spans="1:15" ht="24" x14ac:dyDescent="0.25">
      <c r="A1367" s="12" t="str">
        <f t="shared" si="129"/>
        <v>4</v>
      </c>
      <c r="B1367" s="13" t="str">
        <f t="shared" si="126"/>
        <v>TRANSFERENCIAS CORRIENTES.</v>
      </c>
      <c r="C1367" s="12" t="str">
        <f t="shared" si="130"/>
        <v>48</v>
      </c>
      <c r="D1367" s="13" t="str">
        <f t="shared" si="127"/>
        <v>A Familias e Instituciones sin fines de lucro.</v>
      </c>
      <c r="E1367" s="12" t="str">
        <f t="shared" si="131"/>
        <v>480</v>
      </c>
      <c r="F1367" s="13" t="str">
        <f t="shared" si="128"/>
        <v>Otras subvenciones a Familias e Instituciones sin ánimo de lucro.</v>
      </c>
      <c r="G1367" s="18" t="s">
        <v>338</v>
      </c>
      <c r="H1367" s="18" t="s">
        <v>343</v>
      </c>
      <c r="I1367" s="20" t="s">
        <v>344</v>
      </c>
      <c r="J1367" s="21">
        <v>9991</v>
      </c>
      <c r="K1367" s="21">
        <v>0</v>
      </c>
      <c r="L1367" s="21">
        <v>9991</v>
      </c>
      <c r="M1367" s="21">
        <v>0</v>
      </c>
      <c r="N1367" s="21">
        <v>9991</v>
      </c>
      <c r="O1367" s="21">
        <v>0</v>
      </c>
    </row>
    <row r="1368" spans="1:15" ht="36" x14ac:dyDescent="0.25">
      <c r="A1368" s="12" t="str">
        <f t="shared" si="129"/>
        <v>4</v>
      </c>
      <c r="B1368" s="13" t="str">
        <f t="shared" si="126"/>
        <v>TRANSFERENCIAS CORRIENTES.</v>
      </c>
      <c r="C1368" s="12" t="str">
        <f t="shared" si="130"/>
        <v>48</v>
      </c>
      <c r="D1368" s="13" t="str">
        <f t="shared" si="127"/>
        <v>A Familias e Instituciones sin fines de lucro.</v>
      </c>
      <c r="E1368" s="12" t="str">
        <f t="shared" si="131"/>
        <v>480</v>
      </c>
      <c r="F1368" s="13" t="str">
        <f t="shared" si="128"/>
        <v>Otras subvenciones a Familias e Instituciones sin ánimo de lucro.</v>
      </c>
      <c r="G1368" s="18" t="s">
        <v>338</v>
      </c>
      <c r="H1368" s="18" t="s">
        <v>341</v>
      </c>
      <c r="I1368" s="20" t="s">
        <v>342</v>
      </c>
      <c r="J1368" s="21">
        <v>9991</v>
      </c>
      <c r="K1368" s="21">
        <v>0</v>
      </c>
      <c r="L1368" s="21">
        <v>9991</v>
      </c>
      <c r="M1368" s="21">
        <v>0</v>
      </c>
      <c r="N1368" s="21">
        <v>9991</v>
      </c>
      <c r="O1368" s="21">
        <v>0</v>
      </c>
    </row>
    <row r="1369" spans="1:15" ht="24" x14ac:dyDescent="0.25">
      <c r="A1369" s="12" t="str">
        <f t="shared" si="129"/>
        <v>3</v>
      </c>
      <c r="B1369" s="13" t="str">
        <f t="shared" si="126"/>
        <v>GASTOS FINANCIEROS.</v>
      </c>
      <c r="C1369" s="12" t="str">
        <f t="shared" si="130"/>
        <v>35</v>
      </c>
      <c r="D1369" s="13" t="str">
        <f t="shared" si="127"/>
        <v>Intereses de demora y otros gastos financieros.</v>
      </c>
      <c r="E1369" s="12" t="str">
        <f t="shared" si="131"/>
        <v>352</v>
      </c>
      <c r="F1369" s="13" t="str">
        <f t="shared" si="128"/>
        <v>Intereses de demora.</v>
      </c>
      <c r="G1369" s="18" t="s">
        <v>338</v>
      </c>
      <c r="H1369" s="18" t="s">
        <v>136</v>
      </c>
      <c r="I1369" s="20" t="s">
        <v>137</v>
      </c>
      <c r="J1369" s="21">
        <v>10</v>
      </c>
      <c r="K1369" s="21">
        <v>0</v>
      </c>
      <c r="L1369" s="21">
        <v>10</v>
      </c>
      <c r="M1369" s="21">
        <v>0</v>
      </c>
      <c r="N1369" s="21">
        <v>10</v>
      </c>
      <c r="O1369" s="21">
        <v>0</v>
      </c>
    </row>
    <row r="1370" spans="1:15" ht="24" x14ac:dyDescent="0.25">
      <c r="A1370" s="12" t="str">
        <f t="shared" si="129"/>
        <v>2</v>
      </c>
      <c r="B1370" s="13" t="str">
        <f t="shared" si="126"/>
        <v>GASTOS CORRIENTES EN BIENES Y SERVICIOS.</v>
      </c>
      <c r="C1370" s="12" t="str">
        <f t="shared" si="130"/>
        <v>23</v>
      </c>
      <c r="D1370" s="13" t="str">
        <f t="shared" si="127"/>
        <v>Indemnizaciones por razón del servicio.</v>
      </c>
      <c r="E1370" s="12" t="str">
        <f t="shared" si="131"/>
        <v>231</v>
      </c>
      <c r="F1370" s="13" t="str">
        <f t="shared" si="128"/>
        <v>Locomoción.</v>
      </c>
      <c r="G1370" s="18" t="s">
        <v>338</v>
      </c>
      <c r="H1370" s="18" t="s">
        <v>109</v>
      </c>
      <c r="I1370" s="20" t="s">
        <v>110</v>
      </c>
      <c r="J1370" s="21">
        <v>50</v>
      </c>
      <c r="K1370" s="21">
        <v>0</v>
      </c>
      <c r="L1370" s="21">
        <v>50</v>
      </c>
      <c r="M1370" s="21">
        <v>0</v>
      </c>
      <c r="N1370" s="21">
        <v>50</v>
      </c>
      <c r="O1370" s="21">
        <v>0</v>
      </c>
    </row>
    <row r="1371" spans="1:15" ht="24" x14ac:dyDescent="0.25">
      <c r="A1371" s="12" t="str">
        <f t="shared" si="129"/>
        <v>2</v>
      </c>
      <c r="B1371" s="13" t="str">
        <f t="shared" si="126"/>
        <v>GASTOS CORRIENTES EN BIENES Y SERVICIOS.</v>
      </c>
      <c r="C1371" s="12" t="str">
        <f t="shared" si="130"/>
        <v>23</v>
      </c>
      <c r="D1371" s="13" t="str">
        <f t="shared" si="127"/>
        <v>Indemnizaciones por razón del servicio.</v>
      </c>
      <c r="E1371" s="12" t="str">
        <f t="shared" si="131"/>
        <v>230</v>
      </c>
      <c r="F1371" s="13" t="str">
        <f t="shared" si="128"/>
        <v>Dietas.</v>
      </c>
      <c r="G1371" s="18" t="s">
        <v>338</v>
      </c>
      <c r="H1371" s="18" t="s">
        <v>105</v>
      </c>
      <c r="I1371" s="20" t="s">
        <v>106</v>
      </c>
      <c r="J1371" s="21">
        <v>50</v>
      </c>
      <c r="K1371" s="21">
        <v>0</v>
      </c>
      <c r="L1371" s="21">
        <v>50</v>
      </c>
      <c r="M1371" s="21">
        <v>0</v>
      </c>
      <c r="N1371" s="21">
        <v>50</v>
      </c>
      <c r="O1371" s="21">
        <v>0</v>
      </c>
    </row>
    <row r="1372" spans="1:15" ht="24" x14ac:dyDescent="0.25">
      <c r="A1372" s="12" t="str">
        <f t="shared" si="129"/>
        <v>2</v>
      </c>
      <c r="B1372" s="13" t="str">
        <f t="shared" si="126"/>
        <v>GASTOS CORRIENTES EN BIENES Y SERVICIOS.</v>
      </c>
      <c r="C1372" s="12" t="str">
        <f t="shared" si="130"/>
        <v>23</v>
      </c>
      <c r="D1372" s="13" t="str">
        <f t="shared" si="127"/>
        <v>Indemnizaciones por razón del servicio.</v>
      </c>
      <c r="E1372" s="12" t="str">
        <f t="shared" si="131"/>
        <v>230</v>
      </c>
      <c r="F1372" s="13" t="str">
        <f t="shared" si="128"/>
        <v>Dietas.</v>
      </c>
      <c r="G1372" s="18" t="s">
        <v>338</v>
      </c>
      <c r="H1372" s="18" t="s">
        <v>103</v>
      </c>
      <c r="I1372" s="20" t="s">
        <v>104</v>
      </c>
      <c r="J1372" s="21">
        <v>50</v>
      </c>
      <c r="K1372" s="21">
        <v>0</v>
      </c>
      <c r="L1372" s="21">
        <v>50</v>
      </c>
      <c r="M1372" s="21">
        <v>0</v>
      </c>
      <c r="N1372" s="21">
        <v>50</v>
      </c>
      <c r="O1372" s="21">
        <v>0</v>
      </c>
    </row>
    <row r="1373" spans="1:15" ht="24" x14ac:dyDescent="0.25">
      <c r="A1373" s="12" t="str">
        <f t="shared" si="129"/>
        <v>2</v>
      </c>
      <c r="B1373" s="13" t="str">
        <f t="shared" si="126"/>
        <v>GASTOS CORRIENTES EN BIENES Y SERVICIOS.</v>
      </c>
      <c r="C1373" s="12" t="str">
        <f t="shared" si="130"/>
        <v>22</v>
      </c>
      <c r="D1373" s="13" t="str">
        <f t="shared" si="127"/>
        <v>Material, suministros y otros.</v>
      </c>
      <c r="E1373" s="12" t="str">
        <f t="shared" si="131"/>
        <v>227</v>
      </c>
      <c r="F1373" s="13" t="str">
        <f t="shared" si="128"/>
        <v>Trabajos realizados por otras empresas y profesionales.</v>
      </c>
      <c r="G1373" s="18" t="s">
        <v>338</v>
      </c>
      <c r="H1373" s="18" t="s">
        <v>339</v>
      </c>
      <c r="I1373" s="20" t="s">
        <v>340</v>
      </c>
      <c r="J1373" s="21">
        <v>1548000</v>
      </c>
      <c r="K1373" s="21">
        <v>7786.44</v>
      </c>
      <c r="L1373" s="21">
        <v>1555786.44</v>
      </c>
      <c r="M1373" s="21">
        <v>788193.02</v>
      </c>
      <c r="N1373" s="21">
        <v>767593.41999999993</v>
      </c>
      <c r="O1373" s="21">
        <v>50.662031737401399</v>
      </c>
    </row>
    <row r="1374" spans="1:15" ht="24" x14ac:dyDescent="0.25">
      <c r="A1374" s="12" t="str">
        <f t="shared" si="129"/>
        <v>2</v>
      </c>
      <c r="B1374" s="13" t="str">
        <f t="shared" si="126"/>
        <v>GASTOS CORRIENTES EN BIENES Y SERVICIOS.</v>
      </c>
      <c r="C1374" s="12" t="str">
        <f t="shared" si="130"/>
        <v>22</v>
      </c>
      <c r="D1374" s="13" t="str">
        <f t="shared" si="127"/>
        <v>Material, suministros y otros.</v>
      </c>
      <c r="E1374" s="12" t="str">
        <f t="shared" si="131"/>
        <v>227</v>
      </c>
      <c r="F1374" s="13" t="str">
        <f t="shared" si="128"/>
        <v>Trabajos realizados por otras empresas y profesionales.</v>
      </c>
      <c r="G1374" s="18" t="s">
        <v>338</v>
      </c>
      <c r="H1374" s="18" t="s">
        <v>24</v>
      </c>
      <c r="I1374" s="20" t="s">
        <v>25</v>
      </c>
      <c r="J1374" s="21">
        <v>540000</v>
      </c>
      <c r="K1374" s="21">
        <v>120.25</v>
      </c>
      <c r="L1374" s="21">
        <v>540120.25</v>
      </c>
      <c r="M1374" s="21">
        <v>90307.13</v>
      </c>
      <c r="N1374" s="21">
        <v>449813.12</v>
      </c>
      <c r="O1374" s="21">
        <v>16.719819336465498</v>
      </c>
    </row>
    <row r="1375" spans="1:15" ht="24" x14ac:dyDescent="0.25">
      <c r="A1375" s="12" t="str">
        <f t="shared" si="129"/>
        <v>2</v>
      </c>
      <c r="B1375" s="13" t="str">
        <f t="shared" si="126"/>
        <v>GASTOS CORRIENTES EN BIENES Y SERVICIOS.</v>
      </c>
      <c r="C1375" s="12" t="str">
        <f t="shared" si="130"/>
        <v>22</v>
      </c>
      <c r="D1375" s="13" t="str">
        <f t="shared" si="127"/>
        <v>Material, suministros y otros.</v>
      </c>
      <c r="E1375" s="12" t="str">
        <f t="shared" si="131"/>
        <v>226</v>
      </c>
      <c r="F1375" s="13" t="str">
        <f t="shared" si="128"/>
        <v>Gastos diversos.</v>
      </c>
      <c r="G1375" s="18" t="s">
        <v>338</v>
      </c>
      <c r="H1375" s="18" t="s">
        <v>65</v>
      </c>
      <c r="I1375" s="20" t="s">
        <v>66</v>
      </c>
      <c r="J1375" s="21">
        <v>1000</v>
      </c>
      <c r="K1375" s="21">
        <v>0</v>
      </c>
      <c r="L1375" s="21">
        <v>1000</v>
      </c>
      <c r="M1375" s="21">
        <v>0</v>
      </c>
      <c r="N1375" s="21">
        <v>1000</v>
      </c>
      <c r="O1375" s="21">
        <v>0</v>
      </c>
    </row>
    <row r="1376" spans="1:15" ht="24" x14ac:dyDescent="0.25">
      <c r="A1376" s="12" t="str">
        <f t="shared" si="129"/>
        <v>2</v>
      </c>
      <c r="B1376" s="13" t="str">
        <f t="shared" si="126"/>
        <v>GASTOS CORRIENTES EN BIENES Y SERVICIOS.</v>
      </c>
      <c r="C1376" s="12" t="str">
        <f t="shared" si="130"/>
        <v>22</v>
      </c>
      <c r="D1376" s="13" t="str">
        <f t="shared" si="127"/>
        <v>Material, suministros y otros.</v>
      </c>
      <c r="E1376" s="12" t="str">
        <f t="shared" si="131"/>
        <v>226</v>
      </c>
      <c r="F1376" s="13" t="str">
        <f t="shared" si="128"/>
        <v>Gastos diversos.</v>
      </c>
      <c r="G1376" s="18" t="s">
        <v>338</v>
      </c>
      <c r="H1376" s="18" t="s">
        <v>212</v>
      </c>
      <c r="I1376" s="20" t="s">
        <v>213</v>
      </c>
      <c r="J1376" s="21">
        <v>10</v>
      </c>
      <c r="K1376" s="21">
        <v>0</v>
      </c>
      <c r="L1376" s="21">
        <v>10</v>
      </c>
      <c r="M1376" s="21">
        <v>0</v>
      </c>
      <c r="N1376" s="21">
        <v>10</v>
      </c>
      <c r="O1376" s="21">
        <v>0</v>
      </c>
    </row>
    <row r="1377" spans="1:15" ht="24" x14ac:dyDescent="0.25">
      <c r="A1377" s="12" t="str">
        <f t="shared" si="129"/>
        <v>2</v>
      </c>
      <c r="B1377" s="13" t="str">
        <f t="shared" si="126"/>
        <v>GASTOS CORRIENTES EN BIENES Y SERVICIOS.</v>
      </c>
      <c r="C1377" s="12" t="str">
        <f t="shared" si="130"/>
        <v>22</v>
      </c>
      <c r="D1377" s="13" t="str">
        <f t="shared" si="127"/>
        <v>Material, suministros y otros.</v>
      </c>
      <c r="E1377" s="12" t="str">
        <f t="shared" si="131"/>
        <v>221</v>
      </c>
      <c r="F1377" s="13" t="str">
        <f t="shared" si="128"/>
        <v>Suministros.</v>
      </c>
      <c r="G1377" s="18" t="s">
        <v>338</v>
      </c>
      <c r="H1377" s="18" t="s">
        <v>91</v>
      </c>
      <c r="I1377" s="20" t="s">
        <v>92</v>
      </c>
      <c r="J1377" s="21">
        <v>5000</v>
      </c>
      <c r="K1377" s="21">
        <v>0</v>
      </c>
      <c r="L1377" s="21">
        <v>5000</v>
      </c>
      <c r="M1377" s="21">
        <v>0</v>
      </c>
      <c r="N1377" s="21">
        <v>5000</v>
      </c>
      <c r="O1377" s="21">
        <v>0</v>
      </c>
    </row>
    <row r="1378" spans="1:15" ht="24" x14ac:dyDescent="0.25">
      <c r="A1378" s="12" t="str">
        <f t="shared" si="129"/>
        <v>2</v>
      </c>
      <c r="B1378" s="13" t="str">
        <f t="shared" si="126"/>
        <v>GASTOS CORRIENTES EN BIENES Y SERVICIOS.</v>
      </c>
      <c r="C1378" s="12" t="str">
        <f t="shared" si="130"/>
        <v>22</v>
      </c>
      <c r="D1378" s="13" t="str">
        <f t="shared" si="127"/>
        <v>Material, suministros y otros.</v>
      </c>
      <c r="E1378" s="12" t="str">
        <f t="shared" si="131"/>
        <v>221</v>
      </c>
      <c r="F1378" s="13" t="str">
        <f t="shared" si="128"/>
        <v>Suministros.</v>
      </c>
      <c r="G1378" s="18" t="s">
        <v>338</v>
      </c>
      <c r="H1378" s="18" t="s">
        <v>161</v>
      </c>
      <c r="I1378" s="20" t="s">
        <v>162</v>
      </c>
      <c r="J1378" s="21">
        <v>7000</v>
      </c>
      <c r="K1378" s="21">
        <v>0</v>
      </c>
      <c r="L1378" s="21">
        <v>7000</v>
      </c>
      <c r="M1378" s="21">
        <v>0</v>
      </c>
      <c r="N1378" s="21">
        <v>7000</v>
      </c>
      <c r="O1378" s="21">
        <v>0</v>
      </c>
    </row>
    <row r="1379" spans="1:15" ht="24" x14ac:dyDescent="0.25">
      <c r="A1379" s="12" t="str">
        <f t="shared" si="129"/>
        <v>2</v>
      </c>
      <c r="B1379" s="13" t="str">
        <f t="shared" si="126"/>
        <v>GASTOS CORRIENTES EN BIENES Y SERVICIOS.</v>
      </c>
      <c r="C1379" s="12" t="str">
        <f t="shared" si="130"/>
        <v>22</v>
      </c>
      <c r="D1379" s="13" t="str">
        <f t="shared" si="127"/>
        <v>Material, suministros y otros.</v>
      </c>
      <c r="E1379" s="12" t="str">
        <f t="shared" si="131"/>
        <v>221</v>
      </c>
      <c r="F1379" s="13" t="str">
        <f t="shared" si="128"/>
        <v>Suministros.</v>
      </c>
      <c r="G1379" s="18" t="s">
        <v>338</v>
      </c>
      <c r="H1379" s="18" t="s">
        <v>159</v>
      </c>
      <c r="I1379" s="20" t="s">
        <v>160</v>
      </c>
      <c r="J1379" s="21">
        <v>85000</v>
      </c>
      <c r="K1379" s="21">
        <v>21567.96</v>
      </c>
      <c r="L1379" s="21">
        <v>106567.96</v>
      </c>
      <c r="M1379" s="21">
        <v>31824.19</v>
      </c>
      <c r="N1379" s="21">
        <v>74743.77</v>
      </c>
      <c r="O1379" s="21">
        <v>29.862812424487402</v>
      </c>
    </row>
    <row r="1380" spans="1:15" ht="24" x14ac:dyDescent="0.25">
      <c r="A1380" s="12" t="str">
        <f t="shared" si="129"/>
        <v>2</v>
      </c>
      <c r="B1380" s="13" t="str">
        <f t="shared" si="126"/>
        <v>GASTOS CORRIENTES EN BIENES Y SERVICIOS.</v>
      </c>
      <c r="C1380" s="12" t="str">
        <f t="shared" si="130"/>
        <v>21</v>
      </c>
      <c r="D1380" s="13" t="str">
        <f t="shared" si="127"/>
        <v>Reparaciones, mantenimiento y conservación.</v>
      </c>
      <c r="E1380" s="12" t="str">
        <f t="shared" si="131"/>
        <v>216</v>
      </c>
      <c r="F1380" s="13" t="str">
        <f t="shared" si="128"/>
        <v>Equipos para procesos de información.</v>
      </c>
      <c r="G1380" s="18" t="s">
        <v>338</v>
      </c>
      <c r="H1380" s="18" t="s">
        <v>117</v>
      </c>
      <c r="I1380" s="20" t="s">
        <v>118</v>
      </c>
      <c r="J1380" s="21">
        <v>50</v>
      </c>
      <c r="K1380" s="21">
        <v>0</v>
      </c>
      <c r="L1380" s="21">
        <v>50</v>
      </c>
      <c r="M1380" s="21">
        <v>0</v>
      </c>
      <c r="N1380" s="21">
        <v>50</v>
      </c>
      <c r="O1380" s="21">
        <v>0</v>
      </c>
    </row>
    <row r="1381" spans="1:15" ht="24" x14ac:dyDescent="0.25">
      <c r="A1381" s="12" t="str">
        <f t="shared" si="129"/>
        <v>2</v>
      </c>
      <c r="B1381" s="13" t="str">
        <f t="shared" si="126"/>
        <v>GASTOS CORRIENTES EN BIENES Y SERVICIOS.</v>
      </c>
      <c r="C1381" s="12" t="str">
        <f t="shared" si="130"/>
        <v>21</v>
      </c>
      <c r="D1381" s="13" t="str">
        <f t="shared" si="127"/>
        <v>Reparaciones, mantenimiento y conservación.</v>
      </c>
      <c r="E1381" s="12" t="str">
        <f t="shared" si="131"/>
        <v>215</v>
      </c>
      <c r="F1381" s="13" t="str">
        <f t="shared" si="128"/>
        <v>Mobiliario.</v>
      </c>
      <c r="G1381" s="18" t="s">
        <v>338</v>
      </c>
      <c r="H1381" s="18" t="s">
        <v>251</v>
      </c>
      <c r="I1381" s="20" t="s">
        <v>252</v>
      </c>
      <c r="J1381" s="21">
        <v>50</v>
      </c>
      <c r="K1381" s="21">
        <v>0</v>
      </c>
      <c r="L1381" s="21">
        <v>50</v>
      </c>
      <c r="M1381" s="21">
        <v>0</v>
      </c>
      <c r="N1381" s="21">
        <v>50</v>
      </c>
      <c r="O1381" s="21">
        <v>0</v>
      </c>
    </row>
    <row r="1382" spans="1:15" ht="24" x14ac:dyDescent="0.25">
      <c r="A1382" s="12" t="str">
        <f t="shared" si="129"/>
        <v>2</v>
      </c>
      <c r="B1382" s="13" t="str">
        <f t="shared" si="126"/>
        <v>GASTOS CORRIENTES EN BIENES Y SERVICIOS.</v>
      </c>
      <c r="C1382" s="12" t="str">
        <f t="shared" si="130"/>
        <v>21</v>
      </c>
      <c r="D1382" s="13" t="str">
        <f t="shared" si="127"/>
        <v>Reparaciones, mantenimiento y conservación.</v>
      </c>
      <c r="E1382" s="12" t="str">
        <f t="shared" si="131"/>
        <v>213</v>
      </c>
      <c r="F1382" s="13" t="str">
        <f t="shared" si="128"/>
        <v>Maquinaria, instalaciones técnicas y utillaje.</v>
      </c>
      <c r="G1382" s="18" t="s">
        <v>338</v>
      </c>
      <c r="H1382" s="18" t="s">
        <v>149</v>
      </c>
      <c r="I1382" s="20" t="s">
        <v>150</v>
      </c>
      <c r="J1382" s="21">
        <v>5000</v>
      </c>
      <c r="K1382" s="21">
        <v>0</v>
      </c>
      <c r="L1382" s="21">
        <v>5000</v>
      </c>
      <c r="M1382" s="21">
        <v>0</v>
      </c>
      <c r="N1382" s="21">
        <v>5000</v>
      </c>
      <c r="O1382" s="21">
        <v>0</v>
      </c>
    </row>
    <row r="1383" spans="1:15" ht="24" x14ac:dyDescent="0.25">
      <c r="A1383" s="12" t="str">
        <f t="shared" si="129"/>
        <v>2</v>
      </c>
      <c r="B1383" s="13" t="str">
        <f t="shared" si="126"/>
        <v>GASTOS CORRIENTES EN BIENES Y SERVICIOS.</v>
      </c>
      <c r="C1383" s="12" t="str">
        <f t="shared" si="130"/>
        <v>21</v>
      </c>
      <c r="D1383" s="13" t="str">
        <f t="shared" si="127"/>
        <v>Reparaciones, mantenimiento y conservación.</v>
      </c>
      <c r="E1383" s="12" t="str">
        <f t="shared" si="131"/>
        <v>212</v>
      </c>
      <c r="F1383" s="13" t="str">
        <f t="shared" si="128"/>
        <v>Edificios y otras construcciones.</v>
      </c>
      <c r="G1383" s="18" t="s">
        <v>338</v>
      </c>
      <c r="H1383" s="18" t="s">
        <v>147</v>
      </c>
      <c r="I1383" s="20" t="s">
        <v>148</v>
      </c>
      <c r="J1383" s="21">
        <v>10</v>
      </c>
      <c r="K1383" s="21">
        <v>0</v>
      </c>
      <c r="L1383" s="21">
        <v>10</v>
      </c>
      <c r="M1383" s="21">
        <v>0</v>
      </c>
      <c r="N1383" s="21">
        <v>10</v>
      </c>
      <c r="O1383" s="21">
        <v>0</v>
      </c>
    </row>
    <row r="1384" spans="1:15" ht="24" x14ac:dyDescent="0.25">
      <c r="A1384" s="12" t="str">
        <f t="shared" si="129"/>
        <v>2</v>
      </c>
      <c r="B1384" s="13" t="str">
        <f t="shared" si="126"/>
        <v>GASTOS CORRIENTES EN BIENES Y SERVICIOS.</v>
      </c>
      <c r="C1384" s="12" t="str">
        <f t="shared" si="130"/>
        <v>20</v>
      </c>
      <c r="D1384" s="13" t="str">
        <f t="shared" si="127"/>
        <v>Arrendamientos y cánones.</v>
      </c>
      <c r="E1384" s="12" t="str">
        <f t="shared" si="131"/>
        <v>203</v>
      </c>
      <c r="F1384" s="13" t="str">
        <f t="shared" si="128"/>
        <v>Arrendamientos de maquinaria, instalaciones y utillaje.</v>
      </c>
      <c r="G1384" s="18" t="s">
        <v>338</v>
      </c>
      <c r="H1384" s="18" t="s">
        <v>219</v>
      </c>
      <c r="I1384" s="20" t="s">
        <v>220</v>
      </c>
      <c r="J1384" s="21">
        <v>1000</v>
      </c>
      <c r="K1384" s="21">
        <v>0</v>
      </c>
      <c r="L1384" s="21">
        <v>1000</v>
      </c>
      <c r="M1384" s="21">
        <v>0</v>
      </c>
      <c r="N1384" s="21">
        <v>1000</v>
      </c>
      <c r="O1384" s="21">
        <v>0</v>
      </c>
    </row>
    <row r="1385" spans="1:15" ht="36" x14ac:dyDescent="0.25">
      <c r="A1385" s="12" t="str">
        <f t="shared" si="129"/>
        <v>6</v>
      </c>
      <c r="B1385" s="13" t="str">
        <f t="shared" si="126"/>
        <v>INVERSIONES REALES.</v>
      </c>
      <c r="C1385" s="12" t="str">
        <f t="shared" si="130"/>
        <v>63</v>
      </c>
      <c r="D1385" s="13" t="str">
        <f t="shared" si="127"/>
        <v>Inversión de reposición asociada al funcionamiento operativo de los servicios.</v>
      </c>
      <c r="E1385" s="12" t="str">
        <f t="shared" si="131"/>
        <v>633</v>
      </c>
      <c r="F1385" s="13" t="str">
        <f t="shared" si="128"/>
        <v>Maquinaria, instalaciones técnicas y utillaje.</v>
      </c>
      <c r="G1385" s="18" t="s">
        <v>338</v>
      </c>
      <c r="H1385" s="18" t="s">
        <v>309</v>
      </c>
      <c r="I1385" s="20" t="s">
        <v>310</v>
      </c>
      <c r="J1385" s="21">
        <v>0</v>
      </c>
      <c r="K1385" s="21">
        <v>0</v>
      </c>
      <c r="L1385" s="21">
        <v>0</v>
      </c>
      <c r="M1385" s="21">
        <v>0</v>
      </c>
      <c r="N1385" s="21">
        <v>0</v>
      </c>
      <c r="O1385" s="21">
        <v>0</v>
      </c>
    </row>
    <row r="1386" spans="1:15" ht="24" x14ac:dyDescent="0.25">
      <c r="A1386" s="12" t="str">
        <f t="shared" si="129"/>
        <v>4</v>
      </c>
      <c r="B1386" s="13" t="str">
        <f t="shared" si="126"/>
        <v>TRANSFERENCIAS CORRIENTES.</v>
      </c>
      <c r="C1386" s="12" t="str">
        <f t="shared" si="130"/>
        <v>48</v>
      </c>
      <c r="D1386" s="13" t="str">
        <f t="shared" si="127"/>
        <v>A Familias e Instituciones sin fines de lucro.</v>
      </c>
      <c r="E1386" s="12" t="str">
        <f t="shared" si="131"/>
        <v>480</v>
      </c>
      <c r="F1386" s="13" t="str">
        <f t="shared" si="128"/>
        <v>Otras subvenciones a Familias e Instituciones sin ánimo de lucro.</v>
      </c>
      <c r="G1386" s="18" t="s">
        <v>338</v>
      </c>
      <c r="H1386" s="18" t="s">
        <v>363</v>
      </c>
      <c r="I1386" s="20" t="s">
        <v>364</v>
      </c>
      <c r="J1386" s="21">
        <v>9991</v>
      </c>
      <c r="K1386" s="21">
        <v>0</v>
      </c>
      <c r="L1386" s="21">
        <v>9991</v>
      </c>
      <c r="M1386" s="21">
        <v>0</v>
      </c>
      <c r="N1386" s="21">
        <v>9991</v>
      </c>
      <c r="O1386" s="21">
        <v>0</v>
      </c>
    </row>
    <row r="1387" spans="1:15" ht="24" x14ac:dyDescent="0.25">
      <c r="A1387" s="12" t="str">
        <f t="shared" si="129"/>
        <v>4</v>
      </c>
      <c r="B1387" s="13" t="str">
        <f t="shared" si="126"/>
        <v>TRANSFERENCIAS CORRIENTES.</v>
      </c>
      <c r="C1387" s="12" t="str">
        <f t="shared" si="130"/>
        <v>48</v>
      </c>
      <c r="D1387" s="13" t="str">
        <f t="shared" si="127"/>
        <v>A Familias e Instituciones sin fines de lucro.</v>
      </c>
      <c r="E1387" s="12" t="str">
        <f t="shared" si="131"/>
        <v>480</v>
      </c>
      <c r="F1387" s="13" t="str">
        <f t="shared" si="128"/>
        <v>Otras subvenciones a Familias e Instituciones sin ánimo de lucro.</v>
      </c>
      <c r="G1387" s="18" t="s">
        <v>338</v>
      </c>
      <c r="H1387" s="18" t="s">
        <v>361</v>
      </c>
      <c r="I1387" s="20" t="s">
        <v>362</v>
      </c>
      <c r="J1387" s="21">
        <v>9991</v>
      </c>
      <c r="K1387" s="21">
        <v>0</v>
      </c>
      <c r="L1387" s="21">
        <v>9991</v>
      </c>
      <c r="M1387" s="21">
        <v>0</v>
      </c>
      <c r="N1387" s="21">
        <v>9991</v>
      </c>
      <c r="O1387" s="21">
        <v>0</v>
      </c>
    </row>
    <row r="1388" spans="1:15" ht="24" x14ac:dyDescent="0.25">
      <c r="A1388" s="12" t="str">
        <f t="shared" si="129"/>
        <v>4</v>
      </c>
      <c r="B1388" s="13" t="str">
        <f t="shared" si="126"/>
        <v>TRANSFERENCIAS CORRIENTES.</v>
      </c>
      <c r="C1388" s="12" t="str">
        <f t="shared" si="130"/>
        <v>48</v>
      </c>
      <c r="D1388" s="13" t="str">
        <f t="shared" si="127"/>
        <v>A Familias e Instituciones sin fines de lucro.</v>
      </c>
      <c r="E1388" s="12" t="str">
        <f t="shared" si="131"/>
        <v>480</v>
      </c>
      <c r="F1388" s="13" t="str">
        <f t="shared" si="128"/>
        <v>Otras subvenciones a Familias e Instituciones sin ánimo de lucro.</v>
      </c>
      <c r="G1388" s="18" t="s">
        <v>338</v>
      </c>
      <c r="H1388" s="18" t="s">
        <v>359</v>
      </c>
      <c r="I1388" s="20" t="s">
        <v>360</v>
      </c>
      <c r="J1388" s="21">
        <v>9991</v>
      </c>
      <c r="K1388" s="21">
        <v>0</v>
      </c>
      <c r="L1388" s="21">
        <v>9991</v>
      </c>
      <c r="M1388" s="21">
        <v>0</v>
      </c>
      <c r="N1388" s="21">
        <v>9991</v>
      </c>
      <c r="O1388" s="21">
        <v>0</v>
      </c>
    </row>
    <row r="1389" spans="1:15" ht="24" x14ac:dyDescent="0.25">
      <c r="A1389" s="12" t="str">
        <f t="shared" si="129"/>
        <v>4</v>
      </c>
      <c r="B1389" s="13" t="str">
        <f t="shared" si="126"/>
        <v>TRANSFERENCIAS CORRIENTES.</v>
      </c>
      <c r="C1389" s="12" t="str">
        <f t="shared" si="130"/>
        <v>48</v>
      </c>
      <c r="D1389" s="13" t="str">
        <f t="shared" si="127"/>
        <v>A Familias e Instituciones sin fines de lucro.</v>
      </c>
      <c r="E1389" s="12" t="str">
        <f t="shared" si="131"/>
        <v>480</v>
      </c>
      <c r="F1389" s="13" t="str">
        <f t="shared" si="128"/>
        <v>Otras subvenciones a Familias e Instituciones sin ánimo de lucro.</v>
      </c>
      <c r="G1389" s="18" t="s">
        <v>338</v>
      </c>
      <c r="H1389" s="18" t="s">
        <v>357</v>
      </c>
      <c r="I1389" s="20" t="s">
        <v>358</v>
      </c>
      <c r="J1389" s="21">
        <v>9991</v>
      </c>
      <c r="K1389" s="21">
        <v>0</v>
      </c>
      <c r="L1389" s="21">
        <v>9991</v>
      </c>
      <c r="M1389" s="21">
        <v>0</v>
      </c>
      <c r="N1389" s="21">
        <v>9991</v>
      </c>
      <c r="O1389" s="21">
        <v>0</v>
      </c>
    </row>
    <row r="1390" spans="1:15" ht="24" x14ac:dyDescent="0.25">
      <c r="A1390" s="12" t="str">
        <f t="shared" si="129"/>
        <v>4</v>
      </c>
      <c r="B1390" s="13" t="str">
        <f t="shared" si="126"/>
        <v>TRANSFERENCIAS CORRIENTES.</v>
      </c>
      <c r="C1390" s="12" t="str">
        <f t="shared" si="130"/>
        <v>48</v>
      </c>
      <c r="D1390" s="13" t="str">
        <f t="shared" si="127"/>
        <v>A Familias e Instituciones sin fines de lucro.</v>
      </c>
      <c r="E1390" s="12" t="str">
        <f t="shared" si="131"/>
        <v>480</v>
      </c>
      <c r="F1390" s="13" t="str">
        <f t="shared" si="128"/>
        <v>Otras subvenciones a Familias e Instituciones sin ánimo de lucro.</v>
      </c>
      <c r="G1390" s="18" t="s">
        <v>338</v>
      </c>
      <c r="H1390" s="18" t="s">
        <v>355</v>
      </c>
      <c r="I1390" s="20" t="s">
        <v>356</v>
      </c>
      <c r="J1390" s="21">
        <v>9991</v>
      </c>
      <c r="K1390" s="21">
        <v>0</v>
      </c>
      <c r="L1390" s="21">
        <v>9991</v>
      </c>
      <c r="M1390" s="21">
        <v>0</v>
      </c>
      <c r="N1390" s="21">
        <v>9991</v>
      </c>
      <c r="O1390" s="21">
        <v>0</v>
      </c>
    </row>
    <row r="1391" spans="1:15" ht="24" x14ac:dyDescent="0.25">
      <c r="A1391" s="12" t="str">
        <f t="shared" si="129"/>
        <v>4</v>
      </c>
      <c r="B1391" s="13" t="str">
        <f t="shared" si="126"/>
        <v>TRANSFERENCIAS CORRIENTES.</v>
      </c>
      <c r="C1391" s="12" t="str">
        <f t="shared" si="130"/>
        <v>48</v>
      </c>
      <c r="D1391" s="13" t="str">
        <f t="shared" si="127"/>
        <v>A Familias e Instituciones sin fines de lucro.</v>
      </c>
      <c r="E1391" s="12" t="str">
        <f t="shared" si="131"/>
        <v>480</v>
      </c>
      <c r="F1391" s="13" t="str">
        <f t="shared" si="128"/>
        <v>Otras subvenciones a Familias e Instituciones sin ánimo de lucro.</v>
      </c>
      <c r="G1391" s="18" t="s">
        <v>338</v>
      </c>
      <c r="H1391" s="18" t="s">
        <v>353</v>
      </c>
      <c r="I1391" s="20" t="s">
        <v>354</v>
      </c>
      <c r="J1391" s="21">
        <v>9991</v>
      </c>
      <c r="K1391" s="21">
        <v>0</v>
      </c>
      <c r="L1391" s="21">
        <v>9991</v>
      </c>
      <c r="M1391" s="21">
        <v>0</v>
      </c>
      <c r="N1391" s="21">
        <v>9991</v>
      </c>
      <c r="O1391" s="21">
        <v>0</v>
      </c>
    </row>
    <row r="1392" spans="1:15" ht="36" x14ac:dyDescent="0.25">
      <c r="A1392" s="12" t="str">
        <f t="shared" si="129"/>
        <v>4</v>
      </c>
      <c r="B1392" s="13" t="str">
        <f t="shared" si="126"/>
        <v>TRANSFERENCIAS CORRIENTES.</v>
      </c>
      <c r="C1392" s="12" t="str">
        <f t="shared" si="130"/>
        <v>48</v>
      </c>
      <c r="D1392" s="13" t="str">
        <f t="shared" si="127"/>
        <v>A Familias e Instituciones sin fines de lucro.</v>
      </c>
      <c r="E1392" s="12" t="str">
        <f t="shared" si="131"/>
        <v>480</v>
      </c>
      <c r="F1392" s="13" t="str">
        <f t="shared" si="128"/>
        <v>Otras subvenciones a Familias e Instituciones sin ánimo de lucro.</v>
      </c>
      <c r="G1392" s="18" t="s">
        <v>338</v>
      </c>
      <c r="H1392" s="18" t="s">
        <v>351</v>
      </c>
      <c r="I1392" s="20" t="s">
        <v>352</v>
      </c>
      <c r="J1392" s="21">
        <v>9991</v>
      </c>
      <c r="K1392" s="21">
        <v>0</v>
      </c>
      <c r="L1392" s="21">
        <v>9991</v>
      </c>
      <c r="M1392" s="21">
        <v>0</v>
      </c>
      <c r="N1392" s="21">
        <v>9991</v>
      </c>
      <c r="O1392" s="21">
        <v>0</v>
      </c>
    </row>
    <row r="1393" spans="1:15" ht="24" x14ac:dyDescent="0.25">
      <c r="A1393" s="12" t="str">
        <f t="shared" si="129"/>
        <v>4</v>
      </c>
      <c r="B1393" s="13" t="str">
        <f t="shared" si="126"/>
        <v>TRANSFERENCIAS CORRIENTES.</v>
      </c>
      <c r="C1393" s="12" t="str">
        <f t="shared" si="130"/>
        <v>48</v>
      </c>
      <c r="D1393" s="13" t="str">
        <f t="shared" si="127"/>
        <v>A Familias e Instituciones sin fines de lucro.</v>
      </c>
      <c r="E1393" s="12" t="str">
        <f t="shared" si="131"/>
        <v>480</v>
      </c>
      <c r="F1393" s="13" t="str">
        <f t="shared" si="128"/>
        <v>Otras subvenciones a Familias e Instituciones sin ánimo de lucro.</v>
      </c>
      <c r="G1393" s="18" t="s">
        <v>338</v>
      </c>
      <c r="H1393" s="18" t="s">
        <v>349</v>
      </c>
      <c r="I1393" s="20" t="s">
        <v>350</v>
      </c>
      <c r="J1393" s="21">
        <v>9991</v>
      </c>
      <c r="K1393" s="21">
        <v>0</v>
      </c>
      <c r="L1393" s="21">
        <v>9991</v>
      </c>
      <c r="M1393" s="21">
        <v>0</v>
      </c>
      <c r="N1393" s="21">
        <v>9991</v>
      </c>
      <c r="O1393" s="21">
        <v>0</v>
      </c>
    </row>
    <row r="1394" spans="1:15" ht="24" x14ac:dyDescent="0.25">
      <c r="A1394" s="12" t="str">
        <f t="shared" si="129"/>
        <v>4</v>
      </c>
      <c r="B1394" s="13" t="str">
        <f t="shared" si="126"/>
        <v>TRANSFERENCIAS CORRIENTES.</v>
      </c>
      <c r="C1394" s="12" t="str">
        <f t="shared" si="130"/>
        <v>48</v>
      </c>
      <c r="D1394" s="13" t="str">
        <f t="shared" si="127"/>
        <v>A Familias e Instituciones sin fines de lucro.</v>
      </c>
      <c r="E1394" s="12" t="str">
        <f t="shared" si="131"/>
        <v>480</v>
      </c>
      <c r="F1394" s="13" t="str">
        <f t="shared" si="128"/>
        <v>Otras subvenciones a Familias e Instituciones sin ánimo de lucro.</v>
      </c>
      <c r="G1394" s="18" t="s">
        <v>338</v>
      </c>
      <c r="H1394" s="18" t="s">
        <v>347</v>
      </c>
      <c r="I1394" s="20" t="s">
        <v>348</v>
      </c>
      <c r="J1394" s="21">
        <v>9991</v>
      </c>
      <c r="K1394" s="21">
        <v>0</v>
      </c>
      <c r="L1394" s="21">
        <v>9991</v>
      </c>
      <c r="M1394" s="21">
        <v>0</v>
      </c>
      <c r="N1394" s="21">
        <v>9991</v>
      </c>
      <c r="O1394" s="21">
        <v>0</v>
      </c>
    </row>
    <row r="1395" spans="1:15" ht="24" x14ac:dyDescent="0.25">
      <c r="A1395" s="12" t="str">
        <f t="shared" si="129"/>
        <v>4</v>
      </c>
      <c r="B1395" s="13" t="str">
        <f t="shared" si="126"/>
        <v>TRANSFERENCIAS CORRIENTES.</v>
      </c>
      <c r="C1395" s="12" t="str">
        <f t="shared" si="130"/>
        <v>48</v>
      </c>
      <c r="D1395" s="13" t="str">
        <f t="shared" si="127"/>
        <v>A Familias e Instituciones sin fines de lucro.</v>
      </c>
      <c r="E1395" s="12" t="str">
        <f t="shared" si="131"/>
        <v>480</v>
      </c>
      <c r="F1395" s="13" t="str">
        <f t="shared" si="128"/>
        <v>Otras subvenciones a Familias e Instituciones sin ánimo de lucro.</v>
      </c>
      <c r="G1395" s="18" t="s">
        <v>338</v>
      </c>
      <c r="H1395" s="18" t="s">
        <v>345</v>
      </c>
      <c r="I1395" s="20" t="s">
        <v>346</v>
      </c>
      <c r="J1395" s="21">
        <v>9991</v>
      </c>
      <c r="K1395" s="21">
        <v>0</v>
      </c>
      <c r="L1395" s="21">
        <v>9991</v>
      </c>
      <c r="M1395" s="21">
        <v>0</v>
      </c>
      <c r="N1395" s="21">
        <v>9991</v>
      </c>
      <c r="O1395" s="21">
        <v>0</v>
      </c>
    </row>
    <row r="1396" spans="1:15" ht="24" x14ac:dyDescent="0.25">
      <c r="A1396" s="12" t="str">
        <f t="shared" si="129"/>
        <v>4</v>
      </c>
      <c r="B1396" s="13" t="str">
        <f t="shared" si="126"/>
        <v>TRANSFERENCIAS CORRIENTES.</v>
      </c>
      <c r="C1396" s="12" t="str">
        <f t="shared" si="130"/>
        <v>48</v>
      </c>
      <c r="D1396" s="13" t="str">
        <f t="shared" si="127"/>
        <v>A Familias e Instituciones sin fines de lucro.</v>
      </c>
      <c r="E1396" s="12" t="str">
        <f t="shared" si="131"/>
        <v>480</v>
      </c>
      <c r="F1396" s="13" t="str">
        <f t="shared" si="128"/>
        <v>Otras subvenciones a Familias e Instituciones sin ánimo de lucro.</v>
      </c>
      <c r="G1396" s="18" t="s">
        <v>338</v>
      </c>
      <c r="H1396" s="18" t="s">
        <v>387</v>
      </c>
      <c r="I1396" s="20" t="s">
        <v>388</v>
      </c>
      <c r="J1396" s="21">
        <v>4400</v>
      </c>
      <c r="K1396" s="21">
        <v>0</v>
      </c>
      <c r="L1396" s="21">
        <v>4400</v>
      </c>
      <c r="M1396" s="21">
        <v>0</v>
      </c>
      <c r="N1396" s="21">
        <v>4400</v>
      </c>
      <c r="O1396" s="21">
        <v>0</v>
      </c>
    </row>
    <row r="1397" spans="1:15" ht="24" x14ac:dyDescent="0.25">
      <c r="A1397" s="12" t="str">
        <f t="shared" si="129"/>
        <v>4</v>
      </c>
      <c r="B1397" s="13" t="str">
        <f t="shared" si="126"/>
        <v>TRANSFERENCIAS CORRIENTES.</v>
      </c>
      <c r="C1397" s="12" t="str">
        <f t="shared" si="130"/>
        <v>48</v>
      </c>
      <c r="D1397" s="13" t="str">
        <f t="shared" si="127"/>
        <v>A Familias e Instituciones sin fines de lucro.</v>
      </c>
      <c r="E1397" s="12" t="str">
        <f t="shared" si="131"/>
        <v>480</v>
      </c>
      <c r="F1397" s="13" t="str">
        <f t="shared" si="128"/>
        <v>Otras subvenciones a Familias e Instituciones sin ánimo de lucro.</v>
      </c>
      <c r="G1397" s="18" t="s">
        <v>338</v>
      </c>
      <c r="H1397" s="18" t="s">
        <v>385</v>
      </c>
      <c r="I1397" s="20" t="s">
        <v>386</v>
      </c>
      <c r="J1397" s="21">
        <v>4400</v>
      </c>
      <c r="K1397" s="21">
        <v>0</v>
      </c>
      <c r="L1397" s="21">
        <v>4400</v>
      </c>
      <c r="M1397" s="21">
        <v>0</v>
      </c>
      <c r="N1397" s="21">
        <v>4400</v>
      </c>
      <c r="O1397" s="21">
        <v>0</v>
      </c>
    </row>
    <row r="1398" spans="1:15" ht="24" x14ac:dyDescent="0.25">
      <c r="A1398" s="12" t="str">
        <f t="shared" si="129"/>
        <v>4</v>
      </c>
      <c r="B1398" s="13" t="str">
        <f t="shared" si="126"/>
        <v>TRANSFERENCIAS CORRIENTES.</v>
      </c>
      <c r="C1398" s="12" t="str">
        <f t="shared" si="130"/>
        <v>48</v>
      </c>
      <c r="D1398" s="13" t="str">
        <f t="shared" si="127"/>
        <v>A Familias e Instituciones sin fines de lucro.</v>
      </c>
      <c r="E1398" s="12" t="str">
        <f t="shared" si="131"/>
        <v>480</v>
      </c>
      <c r="F1398" s="13" t="str">
        <f t="shared" si="128"/>
        <v>Otras subvenciones a Familias e Instituciones sin ánimo de lucro.</v>
      </c>
      <c r="G1398" s="18" t="s">
        <v>338</v>
      </c>
      <c r="H1398" s="18" t="s">
        <v>383</v>
      </c>
      <c r="I1398" s="20" t="s">
        <v>384</v>
      </c>
      <c r="J1398" s="21">
        <v>4400</v>
      </c>
      <c r="K1398" s="21">
        <v>0</v>
      </c>
      <c r="L1398" s="21">
        <v>4400</v>
      </c>
      <c r="M1398" s="21">
        <v>0</v>
      </c>
      <c r="N1398" s="21">
        <v>4400</v>
      </c>
      <c r="O1398" s="21">
        <v>0</v>
      </c>
    </row>
    <row r="1399" spans="1:15" ht="24" x14ac:dyDescent="0.25">
      <c r="A1399" s="12" t="str">
        <f t="shared" si="129"/>
        <v>4</v>
      </c>
      <c r="B1399" s="13" t="str">
        <f t="shared" si="126"/>
        <v>TRANSFERENCIAS CORRIENTES.</v>
      </c>
      <c r="C1399" s="12" t="str">
        <f t="shared" si="130"/>
        <v>48</v>
      </c>
      <c r="D1399" s="13" t="str">
        <f t="shared" si="127"/>
        <v>A Familias e Instituciones sin fines de lucro.</v>
      </c>
      <c r="E1399" s="12" t="str">
        <f t="shared" si="131"/>
        <v>480</v>
      </c>
      <c r="F1399" s="13" t="str">
        <f t="shared" si="128"/>
        <v>Otras subvenciones a Familias e Instituciones sin ánimo de lucro.</v>
      </c>
      <c r="G1399" s="18" t="s">
        <v>338</v>
      </c>
      <c r="H1399" s="18" t="s">
        <v>381</v>
      </c>
      <c r="I1399" s="20" t="s">
        <v>382</v>
      </c>
      <c r="J1399" s="21">
        <v>4400</v>
      </c>
      <c r="K1399" s="21">
        <v>0</v>
      </c>
      <c r="L1399" s="21">
        <v>4400</v>
      </c>
      <c r="M1399" s="21">
        <v>0</v>
      </c>
      <c r="N1399" s="21">
        <v>4400</v>
      </c>
      <c r="O1399" s="21">
        <v>0</v>
      </c>
    </row>
    <row r="1400" spans="1:15" ht="24" x14ac:dyDescent="0.25">
      <c r="A1400" s="12" t="str">
        <f t="shared" si="129"/>
        <v>4</v>
      </c>
      <c r="B1400" s="13" t="str">
        <f t="shared" si="126"/>
        <v>TRANSFERENCIAS CORRIENTES.</v>
      </c>
      <c r="C1400" s="12" t="str">
        <f t="shared" si="130"/>
        <v>48</v>
      </c>
      <c r="D1400" s="13" t="str">
        <f t="shared" si="127"/>
        <v>A Familias e Instituciones sin fines de lucro.</v>
      </c>
      <c r="E1400" s="12" t="str">
        <f t="shared" si="131"/>
        <v>480</v>
      </c>
      <c r="F1400" s="13" t="str">
        <f t="shared" si="128"/>
        <v>Otras subvenciones a Familias e Instituciones sin ánimo de lucro.</v>
      </c>
      <c r="G1400" s="18" t="s">
        <v>338</v>
      </c>
      <c r="H1400" s="18" t="s">
        <v>379</v>
      </c>
      <c r="I1400" s="20" t="s">
        <v>380</v>
      </c>
      <c r="J1400" s="21">
        <v>10000</v>
      </c>
      <c r="K1400" s="21">
        <v>0</v>
      </c>
      <c r="L1400" s="21">
        <v>10000</v>
      </c>
      <c r="M1400" s="21">
        <v>10000</v>
      </c>
      <c r="N1400" s="21">
        <v>0</v>
      </c>
      <c r="O1400" s="21">
        <v>100</v>
      </c>
    </row>
    <row r="1401" spans="1:15" ht="24" x14ac:dyDescent="0.25">
      <c r="A1401" s="12" t="str">
        <f t="shared" si="129"/>
        <v>4</v>
      </c>
      <c r="B1401" s="13" t="str">
        <f t="shared" si="126"/>
        <v>TRANSFERENCIAS CORRIENTES.</v>
      </c>
      <c r="C1401" s="12" t="str">
        <f t="shared" si="130"/>
        <v>48</v>
      </c>
      <c r="D1401" s="13" t="str">
        <f t="shared" si="127"/>
        <v>A Familias e Instituciones sin fines de lucro.</v>
      </c>
      <c r="E1401" s="12" t="str">
        <f t="shared" si="131"/>
        <v>480</v>
      </c>
      <c r="F1401" s="13" t="str">
        <f t="shared" si="128"/>
        <v>Otras subvenciones a Familias e Instituciones sin ánimo de lucro.</v>
      </c>
      <c r="G1401" s="18" t="s">
        <v>338</v>
      </c>
      <c r="H1401" s="18" t="s">
        <v>377</v>
      </c>
      <c r="I1401" s="20" t="s">
        <v>378</v>
      </c>
      <c r="J1401" s="21">
        <v>10000</v>
      </c>
      <c r="K1401" s="21">
        <v>0</v>
      </c>
      <c r="L1401" s="21">
        <v>10000</v>
      </c>
      <c r="M1401" s="21">
        <v>10000</v>
      </c>
      <c r="N1401" s="21">
        <v>0</v>
      </c>
      <c r="O1401" s="21">
        <v>100</v>
      </c>
    </row>
    <row r="1402" spans="1:15" ht="36" x14ac:dyDescent="0.25">
      <c r="A1402" s="12" t="str">
        <f t="shared" si="129"/>
        <v>4</v>
      </c>
      <c r="B1402" s="13" t="str">
        <f t="shared" si="126"/>
        <v>TRANSFERENCIAS CORRIENTES.</v>
      </c>
      <c r="C1402" s="12" t="str">
        <f t="shared" si="130"/>
        <v>48</v>
      </c>
      <c r="D1402" s="13" t="str">
        <f t="shared" si="127"/>
        <v>A Familias e Instituciones sin fines de lucro.</v>
      </c>
      <c r="E1402" s="12" t="str">
        <f t="shared" si="131"/>
        <v>480</v>
      </c>
      <c r="F1402" s="13" t="str">
        <f t="shared" si="128"/>
        <v>Otras subvenciones a Familias e Instituciones sin ánimo de lucro.</v>
      </c>
      <c r="G1402" s="18" t="s">
        <v>338</v>
      </c>
      <c r="H1402" s="18" t="s">
        <v>375</v>
      </c>
      <c r="I1402" s="20" t="s">
        <v>376</v>
      </c>
      <c r="J1402" s="21">
        <v>9000</v>
      </c>
      <c r="K1402" s="21">
        <v>0</v>
      </c>
      <c r="L1402" s="21">
        <v>9000</v>
      </c>
      <c r="M1402" s="21">
        <v>9000</v>
      </c>
      <c r="N1402" s="21">
        <v>0</v>
      </c>
      <c r="O1402" s="21">
        <v>99.999999977777804</v>
      </c>
    </row>
    <row r="1403" spans="1:15" ht="24" x14ac:dyDescent="0.25">
      <c r="A1403" s="12" t="str">
        <f t="shared" si="129"/>
        <v>4</v>
      </c>
      <c r="B1403" s="13" t="str">
        <f t="shared" si="126"/>
        <v>TRANSFERENCIAS CORRIENTES.</v>
      </c>
      <c r="C1403" s="12" t="str">
        <f t="shared" si="130"/>
        <v>48</v>
      </c>
      <c r="D1403" s="13" t="str">
        <f t="shared" si="127"/>
        <v>A Familias e Instituciones sin fines de lucro.</v>
      </c>
      <c r="E1403" s="12" t="str">
        <f t="shared" si="131"/>
        <v>480</v>
      </c>
      <c r="F1403" s="13" t="str">
        <f t="shared" si="128"/>
        <v>Otras subvenciones a Familias e Instituciones sin ánimo de lucro.</v>
      </c>
      <c r="G1403" s="18" t="s">
        <v>338</v>
      </c>
      <c r="H1403" s="18" t="s">
        <v>373</v>
      </c>
      <c r="I1403" s="20" t="s">
        <v>374</v>
      </c>
      <c r="J1403" s="21">
        <v>9000</v>
      </c>
      <c r="K1403" s="21">
        <v>0</v>
      </c>
      <c r="L1403" s="21">
        <v>9000</v>
      </c>
      <c r="M1403" s="21">
        <v>9000</v>
      </c>
      <c r="N1403" s="21">
        <v>0</v>
      </c>
      <c r="O1403" s="21">
        <v>99.999999977777804</v>
      </c>
    </row>
    <row r="1404" spans="1:15" ht="24" x14ac:dyDescent="0.25">
      <c r="A1404" s="12" t="str">
        <f t="shared" si="129"/>
        <v>4</v>
      </c>
      <c r="B1404" s="13" t="str">
        <f t="shared" si="126"/>
        <v>TRANSFERENCIAS CORRIENTES.</v>
      </c>
      <c r="C1404" s="12" t="str">
        <f t="shared" si="130"/>
        <v>48</v>
      </c>
      <c r="D1404" s="13" t="str">
        <f t="shared" si="127"/>
        <v>A Familias e Instituciones sin fines de lucro.</v>
      </c>
      <c r="E1404" s="12" t="str">
        <f t="shared" si="131"/>
        <v>480</v>
      </c>
      <c r="F1404" s="13" t="str">
        <f t="shared" si="128"/>
        <v>Otras subvenciones a Familias e Instituciones sin ánimo de lucro.</v>
      </c>
      <c r="G1404" s="18" t="s">
        <v>338</v>
      </c>
      <c r="H1404" s="18" t="s">
        <v>371</v>
      </c>
      <c r="I1404" s="20" t="s">
        <v>372</v>
      </c>
      <c r="J1404" s="21">
        <v>10000</v>
      </c>
      <c r="K1404" s="21">
        <v>0</v>
      </c>
      <c r="L1404" s="21">
        <v>10000</v>
      </c>
      <c r="M1404" s="21">
        <v>10000</v>
      </c>
      <c r="N1404" s="21">
        <v>0</v>
      </c>
      <c r="O1404" s="21">
        <v>100</v>
      </c>
    </row>
    <row r="1405" spans="1:15" ht="24" x14ac:dyDescent="0.25">
      <c r="A1405" s="12" t="str">
        <f t="shared" si="129"/>
        <v>4</v>
      </c>
      <c r="B1405" s="13" t="str">
        <f t="shared" si="126"/>
        <v>TRANSFERENCIAS CORRIENTES.</v>
      </c>
      <c r="C1405" s="12" t="str">
        <f t="shared" si="130"/>
        <v>48</v>
      </c>
      <c r="D1405" s="13" t="str">
        <f t="shared" si="127"/>
        <v>A Familias e Instituciones sin fines de lucro.</v>
      </c>
      <c r="E1405" s="12" t="str">
        <f t="shared" si="131"/>
        <v>480</v>
      </c>
      <c r="F1405" s="13" t="str">
        <f t="shared" si="128"/>
        <v>Otras subvenciones a Familias e Instituciones sin ánimo de lucro.</v>
      </c>
      <c r="G1405" s="18" t="s">
        <v>338</v>
      </c>
      <c r="H1405" s="18" t="s">
        <v>369</v>
      </c>
      <c r="I1405" s="20" t="s">
        <v>370</v>
      </c>
      <c r="J1405" s="21">
        <v>10000</v>
      </c>
      <c r="K1405" s="21">
        <v>0</v>
      </c>
      <c r="L1405" s="21">
        <v>10000</v>
      </c>
      <c r="M1405" s="21">
        <v>10000</v>
      </c>
      <c r="N1405" s="21">
        <v>0</v>
      </c>
      <c r="O1405" s="21">
        <v>100</v>
      </c>
    </row>
    <row r="1406" spans="1:15" ht="24" x14ac:dyDescent="0.25">
      <c r="A1406" s="12" t="str">
        <f t="shared" si="129"/>
        <v>4</v>
      </c>
      <c r="B1406" s="13" t="str">
        <f t="shared" si="126"/>
        <v>TRANSFERENCIAS CORRIENTES.</v>
      </c>
      <c r="C1406" s="12" t="str">
        <f t="shared" si="130"/>
        <v>48</v>
      </c>
      <c r="D1406" s="13" t="str">
        <f t="shared" si="127"/>
        <v>A Familias e Instituciones sin fines de lucro.</v>
      </c>
      <c r="E1406" s="12" t="str">
        <f t="shared" si="131"/>
        <v>480</v>
      </c>
      <c r="F1406" s="13" t="str">
        <f t="shared" si="128"/>
        <v>Otras subvenciones a Familias e Instituciones sin ánimo de lucro.</v>
      </c>
      <c r="G1406" s="18" t="s">
        <v>338</v>
      </c>
      <c r="H1406" s="18" t="s">
        <v>367</v>
      </c>
      <c r="I1406" s="20" t="s">
        <v>368</v>
      </c>
      <c r="J1406" s="21">
        <v>10000</v>
      </c>
      <c r="K1406" s="21">
        <v>0</v>
      </c>
      <c r="L1406" s="21">
        <v>10000</v>
      </c>
      <c r="M1406" s="21">
        <v>10000</v>
      </c>
      <c r="N1406" s="21">
        <v>0</v>
      </c>
      <c r="O1406" s="21">
        <v>100</v>
      </c>
    </row>
    <row r="1407" spans="1:15" ht="24" x14ac:dyDescent="0.25">
      <c r="A1407" s="12" t="str">
        <f t="shared" si="129"/>
        <v>4</v>
      </c>
      <c r="B1407" s="13" t="str">
        <f t="shared" si="126"/>
        <v>TRANSFERENCIAS CORRIENTES.</v>
      </c>
      <c r="C1407" s="12" t="str">
        <f t="shared" si="130"/>
        <v>48</v>
      </c>
      <c r="D1407" s="13" t="str">
        <f t="shared" si="127"/>
        <v>A Familias e Instituciones sin fines de lucro.</v>
      </c>
      <c r="E1407" s="12" t="str">
        <f t="shared" si="131"/>
        <v>480</v>
      </c>
      <c r="F1407" s="13" t="str">
        <f t="shared" si="128"/>
        <v>Otras subvenciones a Familias e Instituciones sin ánimo de lucro.</v>
      </c>
      <c r="G1407" s="18" t="s">
        <v>338</v>
      </c>
      <c r="H1407" s="18" t="s">
        <v>365</v>
      </c>
      <c r="I1407" s="20" t="s">
        <v>366</v>
      </c>
      <c r="J1407" s="21">
        <v>10000</v>
      </c>
      <c r="K1407" s="21">
        <v>0</v>
      </c>
      <c r="L1407" s="21">
        <v>10000</v>
      </c>
      <c r="M1407" s="21">
        <v>10000</v>
      </c>
      <c r="N1407" s="21">
        <v>0</v>
      </c>
      <c r="O1407" s="21">
        <v>100</v>
      </c>
    </row>
    <row r="1408" spans="1:15" ht="24" x14ac:dyDescent="0.25">
      <c r="A1408" s="12" t="str">
        <f t="shared" si="129"/>
        <v>4</v>
      </c>
      <c r="B1408" s="13" t="str">
        <f t="shared" si="126"/>
        <v>TRANSFERENCIAS CORRIENTES.</v>
      </c>
      <c r="C1408" s="12" t="str">
        <f t="shared" si="130"/>
        <v>48</v>
      </c>
      <c r="D1408" s="13" t="str">
        <f t="shared" si="127"/>
        <v>A Familias e Instituciones sin fines de lucro.</v>
      </c>
      <c r="E1408" s="12" t="str">
        <f t="shared" si="131"/>
        <v>480</v>
      </c>
      <c r="F1408" s="13" t="str">
        <f t="shared" si="128"/>
        <v>Otras subvenciones a Familias e Instituciones sin ánimo de lucro.</v>
      </c>
      <c r="G1408" s="18" t="s">
        <v>338</v>
      </c>
      <c r="H1408" s="18" t="s">
        <v>429</v>
      </c>
      <c r="I1408" s="20" t="s">
        <v>430</v>
      </c>
      <c r="J1408" s="21">
        <v>9000</v>
      </c>
      <c r="K1408" s="21">
        <v>0</v>
      </c>
      <c r="L1408" s="21">
        <v>9000</v>
      </c>
      <c r="M1408" s="21">
        <v>0</v>
      </c>
      <c r="N1408" s="21">
        <v>9000</v>
      </c>
      <c r="O1408" s="21">
        <v>0</v>
      </c>
    </row>
    <row r="1409" spans="1:15" ht="24" x14ac:dyDescent="0.25">
      <c r="A1409" s="12" t="str">
        <f t="shared" si="129"/>
        <v>4</v>
      </c>
      <c r="B1409" s="13" t="str">
        <f t="shared" si="126"/>
        <v>TRANSFERENCIAS CORRIENTES.</v>
      </c>
      <c r="C1409" s="12" t="str">
        <f t="shared" si="130"/>
        <v>48</v>
      </c>
      <c r="D1409" s="13" t="str">
        <f t="shared" si="127"/>
        <v>A Familias e Instituciones sin fines de lucro.</v>
      </c>
      <c r="E1409" s="12" t="str">
        <f t="shared" si="131"/>
        <v>480</v>
      </c>
      <c r="F1409" s="13" t="str">
        <f t="shared" si="128"/>
        <v>Otras subvenciones a Familias e Instituciones sin ánimo de lucro.</v>
      </c>
      <c r="G1409" s="18" t="s">
        <v>338</v>
      </c>
      <c r="H1409" s="18" t="s">
        <v>427</v>
      </c>
      <c r="I1409" s="20" t="s">
        <v>428</v>
      </c>
      <c r="J1409" s="21">
        <v>12335</v>
      </c>
      <c r="K1409" s="21">
        <v>0</v>
      </c>
      <c r="L1409" s="21">
        <v>12335</v>
      </c>
      <c r="M1409" s="21">
        <v>0</v>
      </c>
      <c r="N1409" s="21">
        <v>12335</v>
      </c>
      <c r="O1409" s="21">
        <v>0</v>
      </c>
    </row>
    <row r="1410" spans="1:15" ht="24" x14ac:dyDescent="0.25">
      <c r="A1410" s="12" t="str">
        <f t="shared" si="129"/>
        <v>4</v>
      </c>
      <c r="B1410" s="13" t="str">
        <f t="shared" ref="B1410:B1473" si="132">VLOOKUP(A1410*1,$A$2224:$B$2588,2,0)</f>
        <v>TRANSFERENCIAS CORRIENTES.</v>
      </c>
      <c r="C1410" s="12" t="str">
        <f t="shared" si="130"/>
        <v>48</v>
      </c>
      <c r="D1410" s="13" t="str">
        <f t="shared" ref="D1410:D1473" si="133">VLOOKUP(C1410*1,$A$2224:$B$2588,2,0)</f>
        <v>A Familias e Instituciones sin fines de lucro.</v>
      </c>
      <c r="E1410" s="12" t="str">
        <f t="shared" si="131"/>
        <v>480</v>
      </c>
      <c r="F1410" s="13" t="str">
        <f t="shared" ref="F1410:F1473" si="134">VLOOKUP(E1410*1,$A$2224:$B$2588,2,0)</f>
        <v>Otras subvenciones a Familias e Instituciones sin ánimo de lucro.</v>
      </c>
      <c r="G1410" s="18" t="s">
        <v>338</v>
      </c>
      <c r="H1410" s="18" t="s">
        <v>425</v>
      </c>
      <c r="I1410" s="20" t="s">
        <v>426</v>
      </c>
      <c r="J1410" s="21">
        <v>12335</v>
      </c>
      <c r="K1410" s="21">
        <v>0</v>
      </c>
      <c r="L1410" s="21">
        <v>12335</v>
      </c>
      <c r="M1410" s="21">
        <v>0</v>
      </c>
      <c r="N1410" s="21">
        <v>12335</v>
      </c>
      <c r="O1410" s="21">
        <v>0</v>
      </c>
    </row>
    <row r="1411" spans="1:15" ht="24" x14ac:dyDescent="0.25">
      <c r="A1411" s="12" t="str">
        <f t="shared" ref="A1411:A1474" si="135">LEFT(H1411,1)</f>
        <v>4</v>
      </c>
      <c r="B1411" s="13" t="str">
        <f t="shared" si="132"/>
        <v>TRANSFERENCIAS CORRIENTES.</v>
      </c>
      <c r="C1411" s="12" t="str">
        <f t="shared" ref="C1411:C1474" si="136">LEFT($H1411,2)</f>
        <v>48</v>
      </c>
      <c r="D1411" s="13" t="str">
        <f t="shared" si="133"/>
        <v>A Familias e Instituciones sin fines de lucro.</v>
      </c>
      <c r="E1411" s="12" t="str">
        <f t="shared" ref="E1411:E1474" si="137">LEFT($H1411,3)</f>
        <v>480</v>
      </c>
      <c r="F1411" s="13" t="str">
        <f t="shared" si="134"/>
        <v>Otras subvenciones a Familias e Instituciones sin ánimo de lucro.</v>
      </c>
      <c r="G1411" s="18" t="s">
        <v>338</v>
      </c>
      <c r="H1411" s="18" t="s">
        <v>423</v>
      </c>
      <c r="I1411" s="20" t="s">
        <v>424</v>
      </c>
      <c r="J1411" s="21">
        <v>12335</v>
      </c>
      <c r="K1411" s="21">
        <v>0</v>
      </c>
      <c r="L1411" s="21">
        <v>12335</v>
      </c>
      <c r="M1411" s="21">
        <v>0</v>
      </c>
      <c r="N1411" s="21">
        <v>12335</v>
      </c>
      <c r="O1411" s="21">
        <v>0</v>
      </c>
    </row>
    <row r="1412" spans="1:15" ht="24" x14ac:dyDescent="0.25">
      <c r="A1412" s="12" t="str">
        <f t="shared" si="135"/>
        <v>4</v>
      </c>
      <c r="B1412" s="13" t="str">
        <f t="shared" si="132"/>
        <v>TRANSFERENCIAS CORRIENTES.</v>
      </c>
      <c r="C1412" s="12" t="str">
        <f t="shared" si="136"/>
        <v>48</v>
      </c>
      <c r="D1412" s="13" t="str">
        <f t="shared" si="133"/>
        <v>A Familias e Instituciones sin fines de lucro.</v>
      </c>
      <c r="E1412" s="12" t="str">
        <f t="shared" si="137"/>
        <v>480</v>
      </c>
      <c r="F1412" s="13" t="str">
        <f t="shared" si="134"/>
        <v>Otras subvenciones a Familias e Instituciones sin ánimo de lucro.</v>
      </c>
      <c r="G1412" s="18" t="s">
        <v>338</v>
      </c>
      <c r="H1412" s="18" t="s">
        <v>421</v>
      </c>
      <c r="I1412" s="20" t="s">
        <v>422</v>
      </c>
      <c r="J1412" s="21">
        <v>12335</v>
      </c>
      <c r="K1412" s="21">
        <v>0</v>
      </c>
      <c r="L1412" s="21">
        <v>12335</v>
      </c>
      <c r="M1412" s="21">
        <v>0</v>
      </c>
      <c r="N1412" s="21">
        <v>12335</v>
      </c>
      <c r="O1412" s="21">
        <v>0</v>
      </c>
    </row>
    <row r="1413" spans="1:15" ht="24" x14ac:dyDescent="0.25">
      <c r="A1413" s="12" t="str">
        <f t="shared" si="135"/>
        <v>4</v>
      </c>
      <c r="B1413" s="13" t="str">
        <f t="shared" si="132"/>
        <v>TRANSFERENCIAS CORRIENTES.</v>
      </c>
      <c r="C1413" s="12" t="str">
        <f t="shared" si="136"/>
        <v>48</v>
      </c>
      <c r="D1413" s="13" t="str">
        <f t="shared" si="133"/>
        <v>A Familias e Instituciones sin fines de lucro.</v>
      </c>
      <c r="E1413" s="12" t="str">
        <f t="shared" si="137"/>
        <v>480</v>
      </c>
      <c r="F1413" s="13" t="str">
        <f t="shared" si="134"/>
        <v>Otras subvenciones a Familias e Instituciones sin ánimo de lucro.</v>
      </c>
      <c r="G1413" s="18" t="s">
        <v>338</v>
      </c>
      <c r="H1413" s="18" t="s">
        <v>419</v>
      </c>
      <c r="I1413" s="20" t="s">
        <v>420</v>
      </c>
      <c r="J1413" s="21">
        <v>12335</v>
      </c>
      <c r="K1413" s="21">
        <v>0</v>
      </c>
      <c r="L1413" s="21">
        <v>12335</v>
      </c>
      <c r="M1413" s="21">
        <v>0</v>
      </c>
      <c r="N1413" s="21">
        <v>12335</v>
      </c>
      <c r="O1413" s="21">
        <v>0</v>
      </c>
    </row>
    <row r="1414" spans="1:15" ht="24" x14ac:dyDescent="0.25">
      <c r="A1414" s="12" t="str">
        <f t="shared" si="135"/>
        <v>4</v>
      </c>
      <c r="B1414" s="13" t="str">
        <f t="shared" si="132"/>
        <v>TRANSFERENCIAS CORRIENTES.</v>
      </c>
      <c r="C1414" s="12" t="str">
        <f t="shared" si="136"/>
        <v>48</v>
      </c>
      <c r="D1414" s="13" t="str">
        <f t="shared" si="133"/>
        <v>A Familias e Instituciones sin fines de lucro.</v>
      </c>
      <c r="E1414" s="12" t="str">
        <f t="shared" si="137"/>
        <v>480</v>
      </c>
      <c r="F1414" s="13" t="str">
        <f t="shared" si="134"/>
        <v>Otras subvenciones a Familias e Instituciones sin ánimo de lucro.</v>
      </c>
      <c r="G1414" s="18" t="s">
        <v>338</v>
      </c>
      <c r="H1414" s="18" t="s">
        <v>417</v>
      </c>
      <c r="I1414" s="20" t="s">
        <v>418</v>
      </c>
      <c r="J1414" s="21">
        <v>12335</v>
      </c>
      <c r="K1414" s="21">
        <v>0</v>
      </c>
      <c r="L1414" s="21">
        <v>12335</v>
      </c>
      <c r="M1414" s="21">
        <v>0</v>
      </c>
      <c r="N1414" s="21">
        <v>12335</v>
      </c>
      <c r="O1414" s="21">
        <v>0</v>
      </c>
    </row>
    <row r="1415" spans="1:15" ht="24" x14ac:dyDescent="0.25">
      <c r="A1415" s="12" t="str">
        <f t="shared" si="135"/>
        <v>4</v>
      </c>
      <c r="B1415" s="13" t="str">
        <f t="shared" si="132"/>
        <v>TRANSFERENCIAS CORRIENTES.</v>
      </c>
      <c r="C1415" s="12" t="str">
        <f t="shared" si="136"/>
        <v>48</v>
      </c>
      <c r="D1415" s="13" t="str">
        <f t="shared" si="133"/>
        <v>A Familias e Instituciones sin fines de lucro.</v>
      </c>
      <c r="E1415" s="12" t="str">
        <f t="shared" si="137"/>
        <v>480</v>
      </c>
      <c r="F1415" s="13" t="str">
        <f t="shared" si="134"/>
        <v>Otras subvenciones a Familias e Instituciones sin ánimo de lucro.</v>
      </c>
      <c r="G1415" s="18" t="s">
        <v>338</v>
      </c>
      <c r="H1415" s="18" t="s">
        <v>415</v>
      </c>
      <c r="I1415" s="20" t="s">
        <v>416</v>
      </c>
      <c r="J1415" s="21">
        <v>12335</v>
      </c>
      <c r="K1415" s="21">
        <v>0</v>
      </c>
      <c r="L1415" s="21">
        <v>12335</v>
      </c>
      <c r="M1415" s="21">
        <v>0</v>
      </c>
      <c r="N1415" s="21">
        <v>12335</v>
      </c>
      <c r="O1415" s="21">
        <v>0</v>
      </c>
    </row>
    <row r="1416" spans="1:15" ht="24" x14ac:dyDescent="0.25">
      <c r="A1416" s="12" t="str">
        <f t="shared" si="135"/>
        <v>4</v>
      </c>
      <c r="B1416" s="13" t="str">
        <f t="shared" si="132"/>
        <v>TRANSFERENCIAS CORRIENTES.</v>
      </c>
      <c r="C1416" s="12" t="str">
        <f t="shared" si="136"/>
        <v>48</v>
      </c>
      <c r="D1416" s="13" t="str">
        <f t="shared" si="133"/>
        <v>A Familias e Instituciones sin fines de lucro.</v>
      </c>
      <c r="E1416" s="12" t="str">
        <f t="shared" si="137"/>
        <v>480</v>
      </c>
      <c r="F1416" s="13" t="str">
        <f t="shared" si="134"/>
        <v>Otras subvenciones a Familias e Instituciones sin ánimo de lucro.</v>
      </c>
      <c r="G1416" s="18" t="s">
        <v>338</v>
      </c>
      <c r="H1416" s="18" t="s">
        <v>413</v>
      </c>
      <c r="I1416" s="20" t="s">
        <v>414</v>
      </c>
      <c r="J1416" s="21">
        <v>12335</v>
      </c>
      <c r="K1416" s="21">
        <v>0</v>
      </c>
      <c r="L1416" s="21">
        <v>12335</v>
      </c>
      <c r="M1416" s="21">
        <v>0</v>
      </c>
      <c r="N1416" s="21">
        <v>12335</v>
      </c>
      <c r="O1416" s="21">
        <v>0</v>
      </c>
    </row>
    <row r="1417" spans="1:15" ht="24" x14ac:dyDescent="0.25">
      <c r="A1417" s="12" t="str">
        <f t="shared" si="135"/>
        <v>4</v>
      </c>
      <c r="B1417" s="13" t="str">
        <f t="shared" si="132"/>
        <v>TRANSFERENCIAS CORRIENTES.</v>
      </c>
      <c r="C1417" s="12" t="str">
        <f t="shared" si="136"/>
        <v>48</v>
      </c>
      <c r="D1417" s="13" t="str">
        <f t="shared" si="133"/>
        <v>A Familias e Instituciones sin fines de lucro.</v>
      </c>
      <c r="E1417" s="12" t="str">
        <f t="shared" si="137"/>
        <v>480</v>
      </c>
      <c r="F1417" s="13" t="str">
        <f t="shared" si="134"/>
        <v>Otras subvenciones a Familias e Instituciones sin ánimo de lucro.</v>
      </c>
      <c r="G1417" s="18" t="s">
        <v>338</v>
      </c>
      <c r="H1417" s="18" t="s">
        <v>411</v>
      </c>
      <c r="I1417" s="20" t="s">
        <v>412</v>
      </c>
      <c r="J1417" s="21">
        <v>12335</v>
      </c>
      <c r="K1417" s="21">
        <v>0</v>
      </c>
      <c r="L1417" s="21">
        <v>12335</v>
      </c>
      <c r="M1417" s="21">
        <v>0</v>
      </c>
      <c r="N1417" s="21">
        <v>12335</v>
      </c>
      <c r="O1417" s="21">
        <v>0</v>
      </c>
    </row>
    <row r="1418" spans="1:15" ht="24" x14ac:dyDescent="0.25">
      <c r="A1418" s="12" t="str">
        <f t="shared" si="135"/>
        <v>4</v>
      </c>
      <c r="B1418" s="13" t="str">
        <f t="shared" si="132"/>
        <v>TRANSFERENCIAS CORRIENTES.</v>
      </c>
      <c r="C1418" s="12" t="str">
        <f t="shared" si="136"/>
        <v>48</v>
      </c>
      <c r="D1418" s="13" t="str">
        <f t="shared" si="133"/>
        <v>A Familias e Instituciones sin fines de lucro.</v>
      </c>
      <c r="E1418" s="12" t="str">
        <f t="shared" si="137"/>
        <v>480</v>
      </c>
      <c r="F1418" s="13" t="str">
        <f t="shared" si="134"/>
        <v>Otras subvenciones a Familias e Instituciones sin ánimo de lucro.</v>
      </c>
      <c r="G1418" s="18" t="s">
        <v>338</v>
      </c>
      <c r="H1418" s="18" t="s">
        <v>409</v>
      </c>
      <c r="I1418" s="20" t="s">
        <v>410</v>
      </c>
      <c r="J1418" s="21">
        <v>12335</v>
      </c>
      <c r="K1418" s="21">
        <v>0</v>
      </c>
      <c r="L1418" s="21">
        <v>12335</v>
      </c>
      <c r="M1418" s="21">
        <v>0</v>
      </c>
      <c r="N1418" s="21">
        <v>12335</v>
      </c>
      <c r="O1418" s="21">
        <v>0</v>
      </c>
    </row>
    <row r="1419" spans="1:15" ht="24" x14ac:dyDescent="0.25">
      <c r="A1419" s="12" t="str">
        <f t="shared" si="135"/>
        <v>4</v>
      </c>
      <c r="B1419" s="13" t="str">
        <f t="shared" si="132"/>
        <v>TRANSFERENCIAS CORRIENTES.</v>
      </c>
      <c r="C1419" s="12" t="str">
        <f t="shared" si="136"/>
        <v>48</v>
      </c>
      <c r="D1419" s="13" t="str">
        <f t="shared" si="133"/>
        <v>A Familias e Instituciones sin fines de lucro.</v>
      </c>
      <c r="E1419" s="12" t="str">
        <f t="shared" si="137"/>
        <v>480</v>
      </c>
      <c r="F1419" s="13" t="str">
        <f t="shared" si="134"/>
        <v>Otras subvenciones a Familias e Instituciones sin ánimo de lucro.</v>
      </c>
      <c r="G1419" s="18" t="s">
        <v>338</v>
      </c>
      <c r="H1419" s="18" t="s">
        <v>407</v>
      </c>
      <c r="I1419" s="20" t="s">
        <v>408</v>
      </c>
      <c r="J1419" s="21">
        <v>12335</v>
      </c>
      <c r="K1419" s="21">
        <v>0</v>
      </c>
      <c r="L1419" s="21">
        <v>12335</v>
      </c>
      <c r="M1419" s="21">
        <v>0</v>
      </c>
      <c r="N1419" s="21">
        <v>12335</v>
      </c>
      <c r="O1419" s="21">
        <v>0</v>
      </c>
    </row>
    <row r="1420" spans="1:15" ht="24" x14ac:dyDescent="0.25">
      <c r="A1420" s="12" t="str">
        <f t="shared" si="135"/>
        <v>4</v>
      </c>
      <c r="B1420" s="13" t="str">
        <f t="shared" si="132"/>
        <v>TRANSFERENCIAS CORRIENTES.</v>
      </c>
      <c r="C1420" s="12" t="str">
        <f t="shared" si="136"/>
        <v>48</v>
      </c>
      <c r="D1420" s="13" t="str">
        <f t="shared" si="133"/>
        <v>A Familias e Instituciones sin fines de lucro.</v>
      </c>
      <c r="E1420" s="12" t="str">
        <f t="shared" si="137"/>
        <v>480</v>
      </c>
      <c r="F1420" s="13" t="str">
        <f t="shared" si="134"/>
        <v>Otras subvenciones a Familias e Instituciones sin ánimo de lucro.</v>
      </c>
      <c r="G1420" s="18" t="s">
        <v>338</v>
      </c>
      <c r="H1420" s="18" t="s">
        <v>405</v>
      </c>
      <c r="I1420" s="20" t="s">
        <v>406</v>
      </c>
      <c r="J1420" s="21">
        <v>12335</v>
      </c>
      <c r="K1420" s="21">
        <v>0</v>
      </c>
      <c r="L1420" s="21">
        <v>12335</v>
      </c>
      <c r="M1420" s="21">
        <v>0</v>
      </c>
      <c r="N1420" s="21">
        <v>12335</v>
      </c>
      <c r="O1420" s="21">
        <v>0</v>
      </c>
    </row>
    <row r="1421" spans="1:15" ht="24" x14ac:dyDescent="0.25">
      <c r="A1421" s="12" t="str">
        <f t="shared" si="135"/>
        <v>4</v>
      </c>
      <c r="B1421" s="13" t="str">
        <f t="shared" si="132"/>
        <v>TRANSFERENCIAS CORRIENTES.</v>
      </c>
      <c r="C1421" s="12" t="str">
        <f t="shared" si="136"/>
        <v>48</v>
      </c>
      <c r="D1421" s="13" t="str">
        <f t="shared" si="133"/>
        <v>A Familias e Instituciones sin fines de lucro.</v>
      </c>
      <c r="E1421" s="12" t="str">
        <f t="shared" si="137"/>
        <v>480</v>
      </c>
      <c r="F1421" s="13" t="str">
        <f t="shared" si="134"/>
        <v>Otras subvenciones a Familias e Instituciones sin ánimo de lucro.</v>
      </c>
      <c r="G1421" s="18" t="s">
        <v>338</v>
      </c>
      <c r="H1421" s="18" t="s">
        <v>403</v>
      </c>
      <c r="I1421" s="20" t="s">
        <v>404</v>
      </c>
      <c r="J1421" s="21">
        <v>4400</v>
      </c>
      <c r="K1421" s="21">
        <v>0</v>
      </c>
      <c r="L1421" s="21">
        <v>4400</v>
      </c>
      <c r="M1421" s="21">
        <v>0</v>
      </c>
      <c r="N1421" s="21">
        <v>4400</v>
      </c>
      <c r="O1421" s="21">
        <v>0</v>
      </c>
    </row>
    <row r="1422" spans="1:15" ht="24" x14ac:dyDescent="0.25">
      <c r="A1422" s="12" t="str">
        <f t="shared" si="135"/>
        <v>4</v>
      </c>
      <c r="B1422" s="13" t="str">
        <f t="shared" si="132"/>
        <v>TRANSFERENCIAS CORRIENTES.</v>
      </c>
      <c r="C1422" s="12" t="str">
        <f t="shared" si="136"/>
        <v>48</v>
      </c>
      <c r="D1422" s="13" t="str">
        <f t="shared" si="133"/>
        <v>A Familias e Instituciones sin fines de lucro.</v>
      </c>
      <c r="E1422" s="12" t="str">
        <f t="shared" si="137"/>
        <v>480</v>
      </c>
      <c r="F1422" s="13" t="str">
        <f t="shared" si="134"/>
        <v>Otras subvenciones a Familias e Instituciones sin ánimo de lucro.</v>
      </c>
      <c r="G1422" s="18" t="s">
        <v>338</v>
      </c>
      <c r="H1422" s="18" t="s">
        <v>401</v>
      </c>
      <c r="I1422" s="20" t="s">
        <v>402</v>
      </c>
      <c r="J1422" s="21">
        <v>4400</v>
      </c>
      <c r="K1422" s="21">
        <v>0</v>
      </c>
      <c r="L1422" s="21">
        <v>4400</v>
      </c>
      <c r="M1422" s="21">
        <v>0</v>
      </c>
      <c r="N1422" s="21">
        <v>4400</v>
      </c>
      <c r="O1422" s="21">
        <v>0</v>
      </c>
    </row>
    <row r="1423" spans="1:15" ht="24" x14ac:dyDescent="0.25">
      <c r="A1423" s="12" t="str">
        <f t="shared" si="135"/>
        <v>4</v>
      </c>
      <c r="B1423" s="13" t="str">
        <f t="shared" si="132"/>
        <v>TRANSFERENCIAS CORRIENTES.</v>
      </c>
      <c r="C1423" s="12" t="str">
        <f t="shared" si="136"/>
        <v>48</v>
      </c>
      <c r="D1423" s="13" t="str">
        <f t="shared" si="133"/>
        <v>A Familias e Instituciones sin fines de lucro.</v>
      </c>
      <c r="E1423" s="12" t="str">
        <f t="shared" si="137"/>
        <v>480</v>
      </c>
      <c r="F1423" s="13" t="str">
        <f t="shared" si="134"/>
        <v>Otras subvenciones a Familias e Instituciones sin ánimo de lucro.</v>
      </c>
      <c r="G1423" s="18" t="s">
        <v>338</v>
      </c>
      <c r="H1423" s="18" t="s">
        <v>399</v>
      </c>
      <c r="I1423" s="20" t="s">
        <v>400</v>
      </c>
      <c r="J1423" s="21">
        <v>4400</v>
      </c>
      <c r="K1423" s="21">
        <v>0</v>
      </c>
      <c r="L1423" s="21">
        <v>4400</v>
      </c>
      <c r="M1423" s="21">
        <v>0</v>
      </c>
      <c r="N1423" s="21">
        <v>4400</v>
      </c>
      <c r="O1423" s="21">
        <v>0</v>
      </c>
    </row>
    <row r="1424" spans="1:15" ht="24" x14ac:dyDescent="0.25">
      <c r="A1424" s="12" t="str">
        <f t="shared" si="135"/>
        <v>4</v>
      </c>
      <c r="B1424" s="13" t="str">
        <f t="shared" si="132"/>
        <v>TRANSFERENCIAS CORRIENTES.</v>
      </c>
      <c r="C1424" s="12" t="str">
        <f t="shared" si="136"/>
        <v>48</v>
      </c>
      <c r="D1424" s="13" t="str">
        <f t="shared" si="133"/>
        <v>A Familias e Instituciones sin fines de lucro.</v>
      </c>
      <c r="E1424" s="12" t="str">
        <f t="shared" si="137"/>
        <v>480</v>
      </c>
      <c r="F1424" s="13" t="str">
        <f t="shared" si="134"/>
        <v>Otras subvenciones a Familias e Instituciones sin ánimo de lucro.</v>
      </c>
      <c r="G1424" s="18" t="s">
        <v>338</v>
      </c>
      <c r="H1424" s="18" t="s">
        <v>397</v>
      </c>
      <c r="I1424" s="20" t="s">
        <v>398</v>
      </c>
      <c r="J1424" s="21">
        <v>4400</v>
      </c>
      <c r="K1424" s="21">
        <v>0</v>
      </c>
      <c r="L1424" s="21">
        <v>4400</v>
      </c>
      <c r="M1424" s="21">
        <v>0</v>
      </c>
      <c r="N1424" s="21">
        <v>4400</v>
      </c>
      <c r="O1424" s="21">
        <v>0</v>
      </c>
    </row>
    <row r="1425" spans="1:15" ht="24" x14ac:dyDescent="0.25">
      <c r="A1425" s="12" t="str">
        <f t="shared" si="135"/>
        <v>4</v>
      </c>
      <c r="B1425" s="13" t="str">
        <f t="shared" si="132"/>
        <v>TRANSFERENCIAS CORRIENTES.</v>
      </c>
      <c r="C1425" s="12" t="str">
        <f t="shared" si="136"/>
        <v>48</v>
      </c>
      <c r="D1425" s="13" t="str">
        <f t="shared" si="133"/>
        <v>A Familias e Instituciones sin fines de lucro.</v>
      </c>
      <c r="E1425" s="12" t="str">
        <f t="shared" si="137"/>
        <v>480</v>
      </c>
      <c r="F1425" s="13" t="str">
        <f t="shared" si="134"/>
        <v>Otras subvenciones a Familias e Instituciones sin ánimo de lucro.</v>
      </c>
      <c r="G1425" s="18" t="s">
        <v>338</v>
      </c>
      <c r="H1425" s="18" t="s">
        <v>395</v>
      </c>
      <c r="I1425" s="20" t="s">
        <v>396</v>
      </c>
      <c r="J1425" s="21">
        <v>4400</v>
      </c>
      <c r="K1425" s="21">
        <v>0</v>
      </c>
      <c r="L1425" s="21">
        <v>4400</v>
      </c>
      <c r="M1425" s="21">
        <v>0</v>
      </c>
      <c r="N1425" s="21">
        <v>4400</v>
      </c>
      <c r="O1425" s="21">
        <v>0</v>
      </c>
    </row>
    <row r="1426" spans="1:15" ht="24" x14ac:dyDescent="0.25">
      <c r="A1426" s="12" t="str">
        <f t="shared" si="135"/>
        <v>4</v>
      </c>
      <c r="B1426" s="13" t="str">
        <f t="shared" si="132"/>
        <v>TRANSFERENCIAS CORRIENTES.</v>
      </c>
      <c r="C1426" s="12" t="str">
        <f t="shared" si="136"/>
        <v>48</v>
      </c>
      <c r="D1426" s="13" t="str">
        <f t="shared" si="133"/>
        <v>A Familias e Instituciones sin fines de lucro.</v>
      </c>
      <c r="E1426" s="12" t="str">
        <f t="shared" si="137"/>
        <v>480</v>
      </c>
      <c r="F1426" s="13" t="str">
        <f t="shared" si="134"/>
        <v>Otras subvenciones a Familias e Instituciones sin ánimo de lucro.</v>
      </c>
      <c r="G1426" s="18" t="s">
        <v>338</v>
      </c>
      <c r="H1426" s="18" t="s">
        <v>393</v>
      </c>
      <c r="I1426" s="20" t="s">
        <v>394</v>
      </c>
      <c r="J1426" s="21">
        <v>4400</v>
      </c>
      <c r="K1426" s="21">
        <v>0</v>
      </c>
      <c r="L1426" s="21">
        <v>4400</v>
      </c>
      <c r="M1426" s="21">
        <v>0</v>
      </c>
      <c r="N1426" s="21">
        <v>4400</v>
      </c>
      <c r="O1426" s="21">
        <v>0</v>
      </c>
    </row>
    <row r="1427" spans="1:15" ht="24" x14ac:dyDescent="0.25">
      <c r="A1427" s="12" t="str">
        <f t="shared" si="135"/>
        <v>4</v>
      </c>
      <c r="B1427" s="13" t="str">
        <f t="shared" si="132"/>
        <v>TRANSFERENCIAS CORRIENTES.</v>
      </c>
      <c r="C1427" s="12" t="str">
        <f t="shared" si="136"/>
        <v>48</v>
      </c>
      <c r="D1427" s="13" t="str">
        <f t="shared" si="133"/>
        <v>A Familias e Instituciones sin fines de lucro.</v>
      </c>
      <c r="E1427" s="12" t="str">
        <f t="shared" si="137"/>
        <v>480</v>
      </c>
      <c r="F1427" s="13" t="str">
        <f t="shared" si="134"/>
        <v>Otras subvenciones a Familias e Instituciones sin ánimo de lucro.</v>
      </c>
      <c r="G1427" s="18" t="s">
        <v>338</v>
      </c>
      <c r="H1427" s="18" t="s">
        <v>391</v>
      </c>
      <c r="I1427" s="20" t="s">
        <v>392</v>
      </c>
      <c r="J1427" s="21">
        <v>3000</v>
      </c>
      <c r="K1427" s="21">
        <v>0</v>
      </c>
      <c r="L1427" s="21">
        <v>3000</v>
      </c>
      <c r="M1427" s="21">
        <v>0</v>
      </c>
      <c r="N1427" s="21">
        <v>3000</v>
      </c>
      <c r="O1427" s="21">
        <v>0</v>
      </c>
    </row>
    <row r="1428" spans="1:15" ht="24" x14ac:dyDescent="0.25">
      <c r="A1428" s="12" t="str">
        <f t="shared" si="135"/>
        <v>4</v>
      </c>
      <c r="B1428" s="13" t="str">
        <f t="shared" si="132"/>
        <v>TRANSFERENCIAS CORRIENTES.</v>
      </c>
      <c r="C1428" s="12" t="str">
        <f t="shared" si="136"/>
        <v>48</v>
      </c>
      <c r="D1428" s="13" t="str">
        <f t="shared" si="133"/>
        <v>A Familias e Instituciones sin fines de lucro.</v>
      </c>
      <c r="E1428" s="12" t="str">
        <f t="shared" si="137"/>
        <v>480</v>
      </c>
      <c r="F1428" s="13" t="str">
        <f t="shared" si="134"/>
        <v>Otras subvenciones a Familias e Instituciones sin ánimo de lucro.</v>
      </c>
      <c r="G1428" s="18" t="s">
        <v>338</v>
      </c>
      <c r="H1428" s="18" t="s">
        <v>389</v>
      </c>
      <c r="I1428" s="20" t="s">
        <v>390</v>
      </c>
      <c r="J1428" s="21">
        <v>3000</v>
      </c>
      <c r="K1428" s="21">
        <v>0</v>
      </c>
      <c r="L1428" s="21">
        <v>3000</v>
      </c>
      <c r="M1428" s="21">
        <v>0</v>
      </c>
      <c r="N1428" s="21">
        <v>3000</v>
      </c>
      <c r="O1428" s="21">
        <v>0</v>
      </c>
    </row>
    <row r="1429" spans="1:15" ht="24" x14ac:dyDescent="0.25">
      <c r="A1429" s="12" t="str">
        <f t="shared" si="135"/>
        <v>2</v>
      </c>
      <c r="B1429" s="13" t="str">
        <f t="shared" si="132"/>
        <v>GASTOS CORRIENTES EN BIENES Y SERVICIOS.</v>
      </c>
      <c r="C1429" s="12" t="str">
        <f t="shared" si="136"/>
        <v>22</v>
      </c>
      <c r="D1429" s="13" t="str">
        <f t="shared" si="133"/>
        <v>Material, suministros y otros.</v>
      </c>
      <c r="E1429" s="12" t="str">
        <f t="shared" si="137"/>
        <v>227</v>
      </c>
      <c r="F1429" s="13" t="str">
        <f t="shared" si="134"/>
        <v>Trabajos realizados por otras empresas y profesionales.</v>
      </c>
      <c r="G1429" s="18" t="s">
        <v>338</v>
      </c>
      <c r="H1429" s="18" t="s">
        <v>312</v>
      </c>
      <c r="I1429" s="20" t="s">
        <v>313</v>
      </c>
      <c r="J1429" s="21">
        <v>10</v>
      </c>
      <c r="K1429" s="21">
        <v>0</v>
      </c>
      <c r="L1429" s="21">
        <v>10</v>
      </c>
      <c r="M1429" s="21">
        <v>0</v>
      </c>
      <c r="N1429" s="21">
        <v>10</v>
      </c>
      <c r="O1429" s="21">
        <v>0</v>
      </c>
    </row>
    <row r="1430" spans="1:15" ht="24" x14ac:dyDescent="0.25">
      <c r="A1430" s="12" t="str">
        <f t="shared" si="135"/>
        <v>2</v>
      </c>
      <c r="B1430" s="13" t="str">
        <f t="shared" si="132"/>
        <v>GASTOS CORRIENTES EN BIENES Y SERVICIOS.</v>
      </c>
      <c r="C1430" s="12" t="str">
        <f t="shared" si="136"/>
        <v>22</v>
      </c>
      <c r="D1430" s="13" t="str">
        <f t="shared" si="133"/>
        <v>Material, suministros y otros.</v>
      </c>
      <c r="E1430" s="12" t="str">
        <f t="shared" si="137"/>
        <v>227</v>
      </c>
      <c r="F1430" s="13" t="str">
        <f t="shared" si="134"/>
        <v>Trabajos realizados por otras empresas y profesionales.</v>
      </c>
      <c r="G1430" s="18" t="s">
        <v>338</v>
      </c>
      <c r="H1430" s="18" t="s">
        <v>181</v>
      </c>
      <c r="I1430" s="20" t="s">
        <v>182</v>
      </c>
      <c r="J1430" s="21">
        <v>885000</v>
      </c>
      <c r="K1430" s="21">
        <v>302422.51</v>
      </c>
      <c r="L1430" s="21">
        <v>1187422.51</v>
      </c>
      <c r="M1430" s="21">
        <v>254977.15</v>
      </c>
      <c r="N1430" s="21">
        <v>932445.36</v>
      </c>
      <c r="O1430" s="21">
        <v>21.473161225448798</v>
      </c>
    </row>
    <row r="1431" spans="1:15" ht="24" x14ac:dyDescent="0.25">
      <c r="A1431" s="12" t="str">
        <f t="shared" si="135"/>
        <v>2</v>
      </c>
      <c r="B1431" s="13" t="str">
        <f t="shared" si="132"/>
        <v>GASTOS CORRIENTES EN BIENES Y SERVICIOS.</v>
      </c>
      <c r="C1431" s="12" t="str">
        <f t="shared" si="136"/>
        <v>21</v>
      </c>
      <c r="D1431" s="13" t="str">
        <f t="shared" si="133"/>
        <v>Reparaciones, mantenimiento y conservación.</v>
      </c>
      <c r="E1431" s="12" t="str">
        <f t="shared" si="137"/>
        <v>212</v>
      </c>
      <c r="F1431" s="13" t="str">
        <f t="shared" si="134"/>
        <v>Edificios y otras construcciones.</v>
      </c>
      <c r="G1431" s="18" t="s">
        <v>338</v>
      </c>
      <c r="H1431" s="18" t="s">
        <v>145</v>
      </c>
      <c r="I1431" s="20" t="s">
        <v>146</v>
      </c>
      <c r="J1431" s="21">
        <v>7500</v>
      </c>
      <c r="K1431" s="21">
        <v>0</v>
      </c>
      <c r="L1431" s="21">
        <v>7500</v>
      </c>
      <c r="M1431" s="21">
        <v>5876.44</v>
      </c>
      <c r="N1431" s="21">
        <v>1623.5600000000004</v>
      </c>
      <c r="O1431" s="21">
        <v>78.352533312439306</v>
      </c>
    </row>
    <row r="1432" spans="1:15" ht="24" x14ac:dyDescent="0.25">
      <c r="A1432" s="12" t="str">
        <f t="shared" si="135"/>
        <v>1</v>
      </c>
      <c r="B1432" s="13" t="str">
        <f t="shared" si="132"/>
        <v>GASTOS DE PERSONAL.</v>
      </c>
      <c r="C1432" s="12" t="str">
        <f t="shared" si="136"/>
        <v>13</v>
      </c>
      <c r="D1432" s="13" t="str">
        <f t="shared" si="133"/>
        <v>Personal Laboral.</v>
      </c>
      <c r="E1432" s="12" t="str">
        <f t="shared" si="137"/>
        <v>131</v>
      </c>
      <c r="F1432" s="13" t="str">
        <f t="shared" si="134"/>
        <v>Laboral temporal.</v>
      </c>
      <c r="G1432" s="18" t="s">
        <v>338</v>
      </c>
      <c r="H1432" s="18" t="s">
        <v>244</v>
      </c>
      <c r="I1432" s="20" t="s">
        <v>245</v>
      </c>
      <c r="J1432" s="21">
        <v>0</v>
      </c>
      <c r="K1432" s="21">
        <v>0</v>
      </c>
      <c r="L1432" s="21">
        <v>0</v>
      </c>
      <c r="M1432" s="21">
        <v>39053.660000000003</v>
      </c>
      <c r="N1432" s="21">
        <v>-39053.660000000003</v>
      </c>
      <c r="O1432" s="21">
        <v>0</v>
      </c>
    </row>
    <row r="1433" spans="1:15" ht="24" x14ac:dyDescent="0.25">
      <c r="A1433" s="12" t="str">
        <f t="shared" si="135"/>
        <v>1</v>
      </c>
      <c r="B1433" s="13" t="str">
        <f t="shared" si="132"/>
        <v>GASTOS DE PERSONAL.</v>
      </c>
      <c r="C1433" s="12" t="str">
        <f t="shared" si="136"/>
        <v>16</v>
      </c>
      <c r="D1433" s="13" t="str">
        <f t="shared" si="133"/>
        <v>Cuotas, prestaciones y gastos sociales a cargo del empleador.</v>
      </c>
      <c r="E1433" s="12" t="str">
        <f t="shared" si="137"/>
        <v>162</v>
      </c>
      <c r="F1433" s="13" t="str">
        <f t="shared" si="134"/>
        <v>Gastos sociales del personal.</v>
      </c>
      <c r="G1433" s="18" t="s">
        <v>338</v>
      </c>
      <c r="H1433" s="18" t="s">
        <v>16</v>
      </c>
      <c r="I1433" s="20" t="s">
        <v>17</v>
      </c>
      <c r="J1433" s="21">
        <v>3601</v>
      </c>
      <c r="K1433" s="21">
        <v>0</v>
      </c>
      <c r="L1433" s="21">
        <v>3601</v>
      </c>
      <c r="M1433" s="21">
        <v>1882.42</v>
      </c>
      <c r="N1433" s="21">
        <v>1718.58</v>
      </c>
      <c r="O1433" s="21">
        <v>52.274923603290802</v>
      </c>
    </row>
    <row r="1434" spans="1:15" ht="24" x14ac:dyDescent="0.25">
      <c r="A1434" s="12" t="str">
        <f t="shared" si="135"/>
        <v>1</v>
      </c>
      <c r="B1434" s="13" t="str">
        <f t="shared" si="132"/>
        <v>GASTOS DE PERSONAL.</v>
      </c>
      <c r="C1434" s="12" t="str">
        <f t="shared" si="136"/>
        <v>16</v>
      </c>
      <c r="D1434" s="13" t="str">
        <f t="shared" si="133"/>
        <v>Cuotas, prestaciones y gastos sociales a cargo del empleador.</v>
      </c>
      <c r="E1434" s="12" t="str">
        <f t="shared" si="137"/>
        <v>160</v>
      </c>
      <c r="F1434" s="13" t="str">
        <f t="shared" si="134"/>
        <v>Cuotas sociales.</v>
      </c>
      <c r="G1434" s="18" t="s">
        <v>338</v>
      </c>
      <c r="H1434" s="18" t="s">
        <v>8</v>
      </c>
      <c r="I1434" s="20" t="s">
        <v>9</v>
      </c>
      <c r="J1434" s="21">
        <v>134525</v>
      </c>
      <c r="K1434" s="21">
        <v>3969.52</v>
      </c>
      <c r="L1434" s="21">
        <v>138494.51999999999</v>
      </c>
      <c r="M1434" s="21">
        <v>88725.91</v>
      </c>
      <c r="N1434" s="21">
        <v>49768.609999999986</v>
      </c>
      <c r="O1434" s="21">
        <v>64.064563708888102</v>
      </c>
    </row>
    <row r="1435" spans="1:15" x14ac:dyDescent="0.25">
      <c r="A1435" s="12" t="str">
        <f t="shared" si="135"/>
        <v>1</v>
      </c>
      <c r="B1435" s="13" t="str">
        <f t="shared" si="132"/>
        <v>GASTOS DE PERSONAL.</v>
      </c>
      <c r="C1435" s="12" t="str">
        <f t="shared" si="136"/>
        <v>15</v>
      </c>
      <c r="D1435" s="13" t="str">
        <f t="shared" si="133"/>
        <v>Incentivos al rendimiento.</v>
      </c>
      <c r="E1435" s="12" t="str">
        <f t="shared" si="137"/>
        <v>151</v>
      </c>
      <c r="F1435" s="13" t="str">
        <f t="shared" si="134"/>
        <v>Gratificaciones.</v>
      </c>
      <c r="G1435" s="18" t="s">
        <v>338</v>
      </c>
      <c r="H1435" s="18" t="s">
        <v>51</v>
      </c>
      <c r="I1435" s="20" t="s">
        <v>52</v>
      </c>
      <c r="J1435" s="21">
        <v>10</v>
      </c>
      <c r="K1435" s="21">
        <v>0</v>
      </c>
      <c r="L1435" s="21">
        <v>10</v>
      </c>
      <c r="M1435" s="21">
        <v>92.38</v>
      </c>
      <c r="N1435" s="21">
        <v>-82.38</v>
      </c>
      <c r="O1435" s="21">
        <v>923.79981524002801</v>
      </c>
    </row>
    <row r="1436" spans="1:15" x14ac:dyDescent="0.25">
      <c r="A1436" s="12" t="str">
        <f t="shared" si="135"/>
        <v>1</v>
      </c>
      <c r="B1436" s="13" t="str">
        <f t="shared" si="132"/>
        <v>GASTOS DE PERSONAL.</v>
      </c>
      <c r="C1436" s="12" t="str">
        <f t="shared" si="136"/>
        <v>15</v>
      </c>
      <c r="D1436" s="13" t="str">
        <f t="shared" si="133"/>
        <v>Incentivos al rendimiento.</v>
      </c>
      <c r="E1436" s="12" t="str">
        <f t="shared" si="137"/>
        <v>150</v>
      </c>
      <c r="F1436" s="13" t="str">
        <f t="shared" si="134"/>
        <v>Productividad.</v>
      </c>
      <c r="G1436" s="18" t="s">
        <v>338</v>
      </c>
      <c r="H1436" s="18" t="s">
        <v>49</v>
      </c>
      <c r="I1436" s="20" t="s">
        <v>50</v>
      </c>
      <c r="J1436" s="21">
        <v>8592</v>
      </c>
      <c r="K1436" s="21">
        <v>0</v>
      </c>
      <c r="L1436" s="21">
        <v>8592</v>
      </c>
      <c r="M1436" s="21">
        <v>4571.3500000000004</v>
      </c>
      <c r="N1436" s="21">
        <v>4020.6499999999996</v>
      </c>
      <c r="O1436" s="21">
        <v>53.2047253134998</v>
      </c>
    </row>
    <row r="1437" spans="1:15" x14ac:dyDescent="0.25">
      <c r="A1437" s="12" t="str">
        <f t="shared" si="135"/>
        <v>1</v>
      </c>
      <c r="B1437" s="13" t="str">
        <f t="shared" si="132"/>
        <v>GASTOS DE PERSONAL.</v>
      </c>
      <c r="C1437" s="12" t="str">
        <f t="shared" si="136"/>
        <v>14</v>
      </c>
      <c r="D1437" s="13" t="str">
        <f t="shared" si="133"/>
        <v>Otro personal.</v>
      </c>
      <c r="E1437" s="12" t="str">
        <f t="shared" si="137"/>
        <v>143</v>
      </c>
      <c r="F1437" s="13" t="str">
        <f t="shared" si="134"/>
        <v>Otro personal.</v>
      </c>
      <c r="G1437" s="18" t="s">
        <v>338</v>
      </c>
      <c r="H1437" s="18" t="s">
        <v>89</v>
      </c>
      <c r="I1437" s="20" t="s">
        <v>90</v>
      </c>
      <c r="J1437" s="21">
        <v>10</v>
      </c>
      <c r="K1437" s="21">
        <v>0</v>
      </c>
      <c r="L1437" s="21">
        <v>10</v>
      </c>
      <c r="M1437" s="21">
        <v>0</v>
      </c>
      <c r="N1437" s="21">
        <v>10</v>
      </c>
      <c r="O1437" s="21">
        <v>0</v>
      </c>
    </row>
    <row r="1438" spans="1:15" ht="36" x14ac:dyDescent="0.25">
      <c r="A1438" s="12" t="str">
        <f t="shared" si="135"/>
        <v>1</v>
      </c>
      <c r="B1438" s="13" t="str">
        <f t="shared" si="132"/>
        <v>GASTOS DE PERSONAL.</v>
      </c>
      <c r="C1438" s="12" t="str">
        <f t="shared" si="136"/>
        <v>13</v>
      </c>
      <c r="D1438" s="13" t="str">
        <f t="shared" si="133"/>
        <v>Personal Laboral.</v>
      </c>
      <c r="E1438" s="12" t="str">
        <f t="shared" si="137"/>
        <v>131</v>
      </c>
      <c r="F1438" s="13" t="str">
        <f t="shared" si="134"/>
        <v>Laboral temporal.</v>
      </c>
      <c r="G1438" s="18" t="s">
        <v>338</v>
      </c>
      <c r="H1438" s="18" t="s">
        <v>87</v>
      </c>
      <c r="I1438" s="20" t="s">
        <v>88</v>
      </c>
      <c r="J1438" s="21">
        <v>10</v>
      </c>
      <c r="K1438" s="21">
        <v>0</v>
      </c>
      <c r="L1438" s="21">
        <v>10</v>
      </c>
      <c r="M1438" s="21">
        <v>0</v>
      </c>
      <c r="N1438" s="21">
        <v>10</v>
      </c>
      <c r="O1438" s="21">
        <v>0</v>
      </c>
    </row>
    <row r="1439" spans="1:15" ht="24" x14ac:dyDescent="0.25">
      <c r="A1439" s="12" t="str">
        <f t="shared" si="135"/>
        <v>1</v>
      </c>
      <c r="B1439" s="13" t="str">
        <f t="shared" si="132"/>
        <v>GASTOS DE PERSONAL.</v>
      </c>
      <c r="C1439" s="12" t="str">
        <f t="shared" si="136"/>
        <v>13</v>
      </c>
      <c r="D1439" s="13" t="str">
        <f t="shared" si="133"/>
        <v>Personal Laboral.</v>
      </c>
      <c r="E1439" s="12" t="str">
        <f t="shared" si="137"/>
        <v>130</v>
      </c>
      <c r="F1439" s="13" t="str">
        <f t="shared" si="134"/>
        <v>Laboral Fijo.</v>
      </c>
      <c r="G1439" s="18" t="s">
        <v>338</v>
      </c>
      <c r="H1439" s="18" t="s">
        <v>79</v>
      </c>
      <c r="I1439" s="20" t="s">
        <v>80</v>
      </c>
      <c r="J1439" s="21">
        <v>10</v>
      </c>
      <c r="K1439" s="21">
        <v>0</v>
      </c>
      <c r="L1439" s="21">
        <v>10</v>
      </c>
      <c r="M1439" s="21">
        <v>0</v>
      </c>
      <c r="N1439" s="21">
        <v>10</v>
      </c>
      <c r="O1439" s="21">
        <v>0</v>
      </c>
    </row>
    <row r="1440" spans="1:15" ht="24" x14ac:dyDescent="0.25">
      <c r="A1440" s="12" t="str">
        <f t="shared" si="135"/>
        <v>1</v>
      </c>
      <c r="B1440" s="13" t="str">
        <f t="shared" si="132"/>
        <v>GASTOS DE PERSONAL.</v>
      </c>
      <c r="C1440" s="12" t="str">
        <f t="shared" si="136"/>
        <v>13</v>
      </c>
      <c r="D1440" s="13" t="str">
        <f t="shared" si="133"/>
        <v>Personal Laboral.</v>
      </c>
      <c r="E1440" s="12" t="str">
        <f t="shared" si="137"/>
        <v>130</v>
      </c>
      <c r="F1440" s="13" t="str">
        <f t="shared" si="134"/>
        <v>Laboral Fijo.</v>
      </c>
      <c r="G1440" s="18" t="s">
        <v>338</v>
      </c>
      <c r="H1440" s="18" t="s">
        <v>77</v>
      </c>
      <c r="I1440" s="20" t="s">
        <v>78</v>
      </c>
      <c r="J1440" s="21">
        <v>417005</v>
      </c>
      <c r="K1440" s="21">
        <v>12028.86</v>
      </c>
      <c r="L1440" s="21">
        <v>429033.86</v>
      </c>
      <c r="M1440" s="21">
        <v>148950.01999999999</v>
      </c>
      <c r="N1440" s="21">
        <v>280083.83999999997</v>
      </c>
      <c r="O1440" s="21">
        <v>34.717544204857298</v>
      </c>
    </row>
    <row r="1441" spans="1:15" ht="24" x14ac:dyDescent="0.25">
      <c r="A1441" s="12" t="str">
        <f t="shared" si="135"/>
        <v>1</v>
      </c>
      <c r="B1441" s="13" t="str">
        <f t="shared" si="132"/>
        <v>GASTOS DE PERSONAL.</v>
      </c>
      <c r="C1441" s="12" t="str">
        <f t="shared" si="136"/>
        <v>12</v>
      </c>
      <c r="D1441" s="13" t="str">
        <f t="shared" si="133"/>
        <v>Personal Funcionario.</v>
      </c>
      <c r="E1441" s="12" t="str">
        <f t="shared" si="137"/>
        <v>121</v>
      </c>
      <c r="F1441" s="13" t="str">
        <f t="shared" si="134"/>
        <v>Retribuciones complementarias.</v>
      </c>
      <c r="G1441" s="18" t="s">
        <v>338</v>
      </c>
      <c r="H1441" s="18" t="s">
        <v>47</v>
      </c>
      <c r="I1441" s="20" t="s">
        <v>48</v>
      </c>
      <c r="J1441" s="21">
        <v>88234</v>
      </c>
      <c r="K1441" s="21">
        <v>0</v>
      </c>
      <c r="L1441" s="21">
        <v>88234</v>
      </c>
      <c r="M1441" s="21">
        <v>45396.89</v>
      </c>
      <c r="N1441" s="21">
        <v>42837.11</v>
      </c>
      <c r="O1441" s="21">
        <v>51.450563273761801</v>
      </c>
    </row>
    <row r="1442" spans="1:15" ht="24" x14ac:dyDescent="0.25">
      <c r="A1442" s="12" t="str">
        <f t="shared" si="135"/>
        <v>1</v>
      </c>
      <c r="B1442" s="13" t="str">
        <f t="shared" si="132"/>
        <v>GASTOS DE PERSONAL.</v>
      </c>
      <c r="C1442" s="12" t="str">
        <f t="shared" si="136"/>
        <v>12</v>
      </c>
      <c r="D1442" s="13" t="str">
        <f t="shared" si="133"/>
        <v>Personal Funcionario.</v>
      </c>
      <c r="E1442" s="12" t="str">
        <f t="shared" si="137"/>
        <v>121</v>
      </c>
      <c r="F1442" s="13" t="str">
        <f t="shared" si="134"/>
        <v>Retribuciones complementarias.</v>
      </c>
      <c r="G1442" s="18" t="s">
        <v>338</v>
      </c>
      <c r="H1442" s="18" t="s">
        <v>45</v>
      </c>
      <c r="I1442" s="20" t="s">
        <v>46</v>
      </c>
      <c r="J1442" s="21">
        <v>17780</v>
      </c>
      <c r="K1442" s="21">
        <v>0</v>
      </c>
      <c r="L1442" s="21">
        <v>17780</v>
      </c>
      <c r="M1442" s="21">
        <v>9757.11</v>
      </c>
      <c r="N1442" s="21">
        <v>8022.8899999999994</v>
      </c>
      <c r="O1442" s="21">
        <v>54.876884133309701</v>
      </c>
    </row>
    <row r="1443" spans="1:15" ht="24" x14ac:dyDescent="0.25">
      <c r="A1443" s="12" t="str">
        <f t="shared" si="135"/>
        <v>1</v>
      </c>
      <c r="B1443" s="13" t="str">
        <f t="shared" si="132"/>
        <v>GASTOS DE PERSONAL.</v>
      </c>
      <c r="C1443" s="12" t="str">
        <f t="shared" si="136"/>
        <v>12</v>
      </c>
      <c r="D1443" s="13" t="str">
        <f t="shared" si="133"/>
        <v>Personal Funcionario.</v>
      </c>
      <c r="E1443" s="12" t="str">
        <f t="shared" si="137"/>
        <v>120</v>
      </c>
      <c r="F1443" s="13" t="str">
        <f t="shared" si="134"/>
        <v>Retribuciones básicas.</v>
      </c>
      <c r="G1443" s="18" t="s">
        <v>338</v>
      </c>
      <c r="H1443" s="18" t="s">
        <v>43</v>
      </c>
      <c r="I1443" s="20" t="s">
        <v>44</v>
      </c>
      <c r="J1443" s="21">
        <v>8954</v>
      </c>
      <c r="K1443" s="21">
        <v>0</v>
      </c>
      <c r="L1443" s="21">
        <v>8954</v>
      </c>
      <c r="M1443" s="21">
        <v>7615.91</v>
      </c>
      <c r="N1443" s="21">
        <v>1338.0900000000001</v>
      </c>
      <c r="O1443" s="21">
        <v>85.055952627863306</v>
      </c>
    </row>
    <row r="1444" spans="1:15" x14ac:dyDescent="0.25">
      <c r="A1444" s="12" t="str">
        <f t="shared" si="135"/>
        <v>1</v>
      </c>
      <c r="B1444" s="13" t="str">
        <f t="shared" si="132"/>
        <v>GASTOS DE PERSONAL.</v>
      </c>
      <c r="C1444" s="12" t="str">
        <f t="shared" si="136"/>
        <v>12</v>
      </c>
      <c r="D1444" s="13" t="str">
        <f t="shared" si="133"/>
        <v>Personal Funcionario.</v>
      </c>
      <c r="E1444" s="12" t="str">
        <f t="shared" si="137"/>
        <v>120</v>
      </c>
      <c r="F1444" s="13" t="str">
        <f t="shared" si="134"/>
        <v>Retribuciones básicas.</v>
      </c>
      <c r="G1444" s="18" t="s">
        <v>338</v>
      </c>
      <c r="H1444" s="18" t="s">
        <v>41</v>
      </c>
      <c r="I1444" s="20" t="s">
        <v>42</v>
      </c>
      <c r="J1444" s="21">
        <v>3703</v>
      </c>
      <c r="K1444" s="21">
        <v>0</v>
      </c>
      <c r="L1444" s="21">
        <v>3703</v>
      </c>
      <c r="M1444" s="21">
        <v>1971.3</v>
      </c>
      <c r="N1444" s="21">
        <v>1731.7</v>
      </c>
      <c r="O1444" s="21">
        <v>53.2352146620388</v>
      </c>
    </row>
    <row r="1445" spans="1:15" ht="24" x14ac:dyDescent="0.25">
      <c r="A1445" s="12" t="str">
        <f t="shared" si="135"/>
        <v>1</v>
      </c>
      <c r="B1445" s="13" t="str">
        <f t="shared" si="132"/>
        <v>GASTOS DE PERSONAL.</v>
      </c>
      <c r="C1445" s="12" t="str">
        <f t="shared" si="136"/>
        <v>12</v>
      </c>
      <c r="D1445" s="13" t="str">
        <f t="shared" si="133"/>
        <v>Personal Funcionario.</v>
      </c>
      <c r="E1445" s="12" t="str">
        <f t="shared" si="137"/>
        <v>120</v>
      </c>
      <c r="F1445" s="13" t="str">
        <f t="shared" si="134"/>
        <v>Retribuciones básicas.</v>
      </c>
      <c r="G1445" s="18" t="s">
        <v>338</v>
      </c>
      <c r="H1445" s="18" t="s">
        <v>261</v>
      </c>
      <c r="I1445" s="20" t="s">
        <v>262</v>
      </c>
      <c r="J1445" s="21">
        <v>32128</v>
      </c>
      <c r="K1445" s="21">
        <v>0</v>
      </c>
      <c r="L1445" s="21">
        <v>32128</v>
      </c>
      <c r="M1445" s="21">
        <v>16400.87</v>
      </c>
      <c r="N1445" s="21">
        <v>15727.130000000001</v>
      </c>
      <c r="O1445" s="21">
        <v>51.048524648216599</v>
      </c>
    </row>
    <row r="1446" spans="1:15" ht="24" x14ac:dyDescent="0.25">
      <c r="A1446" s="12" t="str">
        <f t="shared" si="135"/>
        <v>4</v>
      </c>
      <c r="B1446" s="13" t="str">
        <f t="shared" si="132"/>
        <v>TRANSFERENCIAS CORRIENTES.</v>
      </c>
      <c r="C1446" s="12" t="str">
        <f t="shared" si="136"/>
        <v>48</v>
      </c>
      <c r="D1446" s="13" t="str">
        <f t="shared" si="133"/>
        <v>A Familias e Instituciones sin fines de lucro.</v>
      </c>
      <c r="E1446" s="12" t="str">
        <f t="shared" si="137"/>
        <v>480</v>
      </c>
      <c r="F1446" s="13" t="str">
        <f t="shared" si="134"/>
        <v>Otras subvenciones a Familias e Instituciones sin ánimo de lucro.</v>
      </c>
      <c r="G1446" s="18" t="s">
        <v>433</v>
      </c>
      <c r="H1446" s="18" t="s">
        <v>405</v>
      </c>
      <c r="I1446" s="20" t="s">
        <v>406</v>
      </c>
      <c r="J1446" s="21">
        <v>2500</v>
      </c>
      <c r="K1446" s="21">
        <v>-2500</v>
      </c>
      <c r="L1446" s="21">
        <v>0</v>
      </c>
      <c r="M1446" s="21">
        <v>0</v>
      </c>
      <c r="N1446" s="21">
        <v>0</v>
      </c>
      <c r="O1446" s="21">
        <v>0</v>
      </c>
    </row>
    <row r="1447" spans="1:15" ht="24" x14ac:dyDescent="0.25">
      <c r="A1447" s="12" t="str">
        <f t="shared" si="135"/>
        <v>4</v>
      </c>
      <c r="B1447" s="13" t="str">
        <f t="shared" si="132"/>
        <v>TRANSFERENCIAS CORRIENTES.</v>
      </c>
      <c r="C1447" s="12" t="str">
        <f t="shared" si="136"/>
        <v>48</v>
      </c>
      <c r="D1447" s="13" t="str">
        <f t="shared" si="133"/>
        <v>A Familias e Instituciones sin fines de lucro.</v>
      </c>
      <c r="E1447" s="12" t="str">
        <f t="shared" si="137"/>
        <v>480</v>
      </c>
      <c r="F1447" s="13" t="str">
        <f t="shared" si="134"/>
        <v>Otras subvenciones a Familias e Instituciones sin ánimo de lucro.</v>
      </c>
      <c r="G1447" s="18" t="s">
        <v>433</v>
      </c>
      <c r="H1447" s="18" t="s">
        <v>456</v>
      </c>
      <c r="I1447" s="20" t="s">
        <v>457</v>
      </c>
      <c r="J1447" s="21">
        <v>5000</v>
      </c>
      <c r="K1447" s="21">
        <v>0</v>
      </c>
      <c r="L1447" s="21">
        <v>5000</v>
      </c>
      <c r="M1447" s="21">
        <v>5000</v>
      </c>
      <c r="N1447" s="21">
        <v>0</v>
      </c>
      <c r="O1447" s="21">
        <v>100</v>
      </c>
    </row>
    <row r="1448" spans="1:15" ht="24" x14ac:dyDescent="0.25">
      <c r="A1448" s="12" t="str">
        <f t="shared" si="135"/>
        <v>4</v>
      </c>
      <c r="B1448" s="13" t="str">
        <f t="shared" si="132"/>
        <v>TRANSFERENCIAS CORRIENTES.</v>
      </c>
      <c r="C1448" s="12" t="str">
        <f t="shared" si="136"/>
        <v>48</v>
      </c>
      <c r="D1448" s="13" t="str">
        <f t="shared" si="133"/>
        <v>A Familias e Instituciones sin fines de lucro.</v>
      </c>
      <c r="E1448" s="12" t="str">
        <f t="shared" si="137"/>
        <v>480</v>
      </c>
      <c r="F1448" s="13" t="str">
        <f t="shared" si="134"/>
        <v>Otras subvenciones a Familias e Instituciones sin ánimo de lucro.</v>
      </c>
      <c r="G1448" s="18" t="s">
        <v>433</v>
      </c>
      <c r="H1448" s="18" t="s">
        <v>454</v>
      </c>
      <c r="I1448" s="20" t="s">
        <v>455</v>
      </c>
      <c r="J1448" s="21">
        <v>5000</v>
      </c>
      <c r="K1448" s="21">
        <v>0</v>
      </c>
      <c r="L1448" s="21">
        <v>5000</v>
      </c>
      <c r="M1448" s="21">
        <v>5000</v>
      </c>
      <c r="N1448" s="21">
        <v>0</v>
      </c>
      <c r="O1448" s="21">
        <v>100</v>
      </c>
    </row>
    <row r="1449" spans="1:15" ht="24" x14ac:dyDescent="0.25">
      <c r="A1449" s="12" t="str">
        <f t="shared" si="135"/>
        <v>4</v>
      </c>
      <c r="B1449" s="13" t="str">
        <f t="shared" si="132"/>
        <v>TRANSFERENCIAS CORRIENTES.</v>
      </c>
      <c r="C1449" s="12" t="str">
        <f t="shared" si="136"/>
        <v>48</v>
      </c>
      <c r="D1449" s="13" t="str">
        <f t="shared" si="133"/>
        <v>A Familias e Instituciones sin fines de lucro.</v>
      </c>
      <c r="E1449" s="12" t="str">
        <f t="shared" si="137"/>
        <v>480</v>
      </c>
      <c r="F1449" s="13" t="str">
        <f t="shared" si="134"/>
        <v>Otras subvenciones a Familias e Instituciones sin ánimo de lucro.</v>
      </c>
      <c r="G1449" s="18" t="s">
        <v>433</v>
      </c>
      <c r="H1449" s="18" t="s">
        <v>452</v>
      </c>
      <c r="I1449" s="20" t="s">
        <v>453</v>
      </c>
      <c r="J1449" s="21">
        <v>5000</v>
      </c>
      <c r="K1449" s="21">
        <v>0</v>
      </c>
      <c r="L1449" s="21">
        <v>5000</v>
      </c>
      <c r="M1449" s="21">
        <v>5000</v>
      </c>
      <c r="N1449" s="21">
        <v>0</v>
      </c>
      <c r="O1449" s="21">
        <v>100</v>
      </c>
    </row>
    <row r="1450" spans="1:15" ht="24" x14ac:dyDescent="0.25">
      <c r="A1450" s="12" t="str">
        <f t="shared" si="135"/>
        <v>4</v>
      </c>
      <c r="B1450" s="13" t="str">
        <f t="shared" si="132"/>
        <v>TRANSFERENCIAS CORRIENTES.</v>
      </c>
      <c r="C1450" s="12" t="str">
        <f t="shared" si="136"/>
        <v>48</v>
      </c>
      <c r="D1450" s="13" t="str">
        <f t="shared" si="133"/>
        <v>A Familias e Instituciones sin fines de lucro.</v>
      </c>
      <c r="E1450" s="12" t="str">
        <f t="shared" si="137"/>
        <v>480</v>
      </c>
      <c r="F1450" s="13" t="str">
        <f t="shared" si="134"/>
        <v>Otras subvenciones a Familias e Instituciones sin ánimo de lucro.</v>
      </c>
      <c r="G1450" s="18" t="s">
        <v>433</v>
      </c>
      <c r="H1450" s="18" t="s">
        <v>450</v>
      </c>
      <c r="I1450" s="20" t="s">
        <v>451</v>
      </c>
      <c r="J1450" s="21">
        <v>15000</v>
      </c>
      <c r="K1450" s="21">
        <v>0</v>
      </c>
      <c r="L1450" s="21">
        <v>15000</v>
      </c>
      <c r="M1450" s="21">
        <v>0</v>
      </c>
      <c r="N1450" s="21">
        <v>15000</v>
      </c>
      <c r="O1450" s="21">
        <v>0</v>
      </c>
    </row>
    <row r="1451" spans="1:15" ht="24" x14ac:dyDescent="0.25">
      <c r="A1451" s="12" t="str">
        <f t="shared" si="135"/>
        <v>4</v>
      </c>
      <c r="B1451" s="13" t="str">
        <f t="shared" si="132"/>
        <v>TRANSFERENCIAS CORRIENTES.</v>
      </c>
      <c r="C1451" s="12" t="str">
        <f t="shared" si="136"/>
        <v>48</v>
      </c>
      <c r="D1451" s="13" t="str">
        <f t="shared" si="133"/>
        <v>A Familias e Instituciones sin fines de lucro.</v>
      </c>
      <c r="E1451" s="12" t="str">
        <f t="shared" si="137"/>
        <v>480</v>
      </c>
      <c r="F1451" s="13" t="str">
        <f t="shared" si="134"/>
        <v>Otras subvenciones a Familias e Instituciones sin ánimo de lucro.</v>
      </c>
      <c r="G1451" s="18" t="s">
        <v>433</v>
      </c>
      <c r="H1451" s="18" t="s">
        <v>448</v>
      </c>
      <c r="I1451" s="20" t="s">
        <v>449</v>
      </c>
      <c r="J1451" s="21">
        <v>2500</v>
      </c>
      <c r="K1451" s="21">
        <v>0</v>
      </c>
      <c r="L1451" s="21">
        <v>2500</v>
      </c>
      <c r="M1451" s="21">
        <v>0</v>
      </c>
      <c r="N1451" s="21">
        <v>2500</v>
      </c>
      <c r="O1451" s="21">
        <v>0</v>
      </c>
    </row>
    <row r="1452" spans="1:15" ht="24" x14ac:dyDescent="0.25">
      <c r="A1452" s="12" t="str">
        <f t="shared" si="135"/>
        <v>4</v>
      </c>
      <c r="B1452" s="13" t="str">
        <f t="shared" si="132"/>
        <v>TRANSFERENCIAS CORRIENTES.</v>
      </c>
      <c r="C1452" s="12" t="str">
        <f t="shared" si="136"/>
        <v>48</v>
      </c>
      <c r="D1452" s="13" t="str">
        <f t="shared" si="133"/>
        <v>A Familias e Instituciones sin fines de lucro.</v>
      </c>
      <c r="E1452" s="12" t="str">
        <f t="shared" si="137"/>
        <v>480</v>
      </c>
      <c r="F1452" s="13" t="str">
        <f t="shared" si="134"/>
        <v>Otras subvenciones a Familias e Instituciones sin ánimo de lucro.</v>
      </c>
      <c r="G1452" s="18" t="s">
        <v>433</v>
      </c>
      <c r="H1452" s="18" t="s">
        <v>446</v>
      </c>
      <c r="I1452" s="20" t="s">
        <v>447</v>
      </c>
      <c r="J1452" s="21">
        <v>2500</v>
      </c>
      <c r="K1452" s="21">
        <v>0</v>
      </c>
      <c r="L1452" s="21">
        <v>2500</v>
      </c>
      <c r="M1452" s="21">
        <v>0</v>
      </c>
      <c r="N1452" s="21">
        <v>2500</v>
      </c>
      <c r="O1452" s="21">
        <v>0</v>
      </c>
    </row>
    <row r="1453" spans="1:15" ht="24" x14ac:dyDescent="0.25">
      <c r="A1453" s="12" t="str">
        <f t="shared" si="135"/>
        <v>4</v>
      </c>
      <c r="B1453" s="13" t="str">
        <f t="shared" si="132"/>
        <v>TRANSFERENCIAS CORRIENTES.</v>
      </c>
      <c r="C1453" s="12" t="str">
        <f t="shared" si="136"/>
        <v>48</v>
      </c>
      <c r="D1453" s="13" t="str">
        <f t="shared" si="133"/>
        <v>A Familias e Instituciones sin fines de lucro.</v>
      </c>
      <c r="E1453" s="12" t="str">
        <f t="shared" si="137"/>
        <v>480</v>
      </c>
      <c r="F1453" s="13" t="str">
        <f t="shared" si="134"/>
        <v>Otras subvenciones a Familias e Instituciones sin ánimo de lucro.</v>
      </c>
      <c r="G1453" s="18" t="s">
        <v>433</v>
      </c>
      <c r="H1453" s="18" t="s">
        <v>444</v>
      </c>
      <c r="I1453" s="20" t="s">
        <v>445</v>
      </c>
      <c r="J1453" s="21">
        <v>2500</v>
      </c>
      <c r="K1453" s="21">
        <v>0</v>
      </c>
      <c r="L1453" s="21">
        <v>2500</v>
      </c>
      <c r="M1453" s="21">
        <v>0</v>
      </c>
      <c r="N1453" s="21">
        <v>2500</v>
      </c>
      <c r="O1453" s="21">
        <v>0</v>
      </c>
    </row>
    <row r="1454" spans="1:15" ht="24" x14ac:dyDescent="0.25">
      <c r="A1454" s="12" t="str">
        <f t="shared" si="135"/>
        <v>4</v>
      </c>
      <c r="B1454" s="13" t="str">
        <f t="shared" si="132"/>
        <v>TRANSFERENCIAS CORRIENTES.</v>
      </c>
      <c r="C1454" s="12" t="str">
        <f t="shared" si="136"/>
        <v>48</v>
      </c>
      <c r="D1454" s="13" t="str">
        <f t="shared" si="133"/>
        <v>A Familias e Instituciones sin fines de lucro.</v>
      </c>
      <c r="E1454" s="12" t="str">
        <f t="shared" si="137"/>
        <v>480</v>
      </c>
      <c r="F1454" s="13" t="str">
        <f t="shared" si="134"/>
        <v>Otras subvenciones a Familias e Instituciones sin ánimo de lucro.</v>
      </c>
      <c r="G1454" s="18" t="s">
        <v>433</v>
      </c>
      <c r="H1454" s="18" t="s">
        <v>442</v>
      </c>
      <c r="I1454" s="20" t="s">
        <v>443</v>
      </c>
      <c r="J1454" s="21">
        <v>2500</v>
      </c>
      <c r="K1454" s="21">
        <v>0</v>
      </c>
      <c r="L1454" s="21">
        <v>2500</v>
      </c>
      <c r="M1454" s="21">
        <v>0</v>
      </c>
      <c r="N1454" s="21">
        <v>2500</v>
      </c>
      <c r="O1454" s="21">
        <v>0</v>
      </c>
    </row>
    <row r="1455" spans="1:15" ht="24" x14ac:dyDescent="0.25">
      <c r="A1455" s="12" t="str">
        <f t="shared" si="135"/>
        <v>4</v>
      </c>
      <c r="B1455" s="13" t="str">
        <f t="shared" si="132"/>
        <v>TRANSFERENCIAS CORRIENTES.</v>
      </c>
      <c r="C1455" s="12" t="str">
        <f t="shared" si="136"/>
        <v>48</v>
      </c>
      <c r="D1455" s="13" t="str">
        <f t="shared" si="133"/>
        <v>A Familias e Instituciones sin fines de lucro.</v>
      </c>
      <c r="E1455" s="12" t="str">
        <f t="shared" si="137"/>
        <v>480</v>
      </c>
      <c r="F1455" s="13" t="str">
        <f t="shared" si="134"/>
        <v>Otras subvenciones a Familias e Instituciones sin ánimo de lucro.</v>
      </c>
      <c r="G1455" s="18" t="s">
        <v>433</v>
      </c>
      <c r="H1455" s="18" t="s">
        <v>440</v>
      </c>
      <c r="I1455" s="20" t="s">
        <v>441</v>
      </c>
      <c r="J1455" s="21">
        <v>2500</v>
      </c>
      <c r="K1455" s="21">
        <v>0</v>
      </c>
      <c r="L1455" s="21">
        <v>2500</v>
      </c>
      <c r="M1455" s="21">
        <v>0</v>
      </c>
      <c r="N1455" s="21">
        <v>2500</v>
      </c>
      <c r="O1455" s="21">
        <v>0</v>
      </c>
    </row>
    <row r="1456" spans="1:15" ht="24" x14ac:dyDescent="0.25">
      <c r="A1456" s="12" t="str">
        <f t="shared" si="135"/>
        <v>4</v>
      </c>
      <c r="B1456" s="13" t="str">
        <f t="shared" si="132"/>
        <v>TRANSFERENCIAS CORRIENTES.</v>
      </c>
      <c r="C1456" s="12" t="str">
        <f t="shared" si="136"/>
        <v>48</v>
      </c>
      <c r="D1456" s="13" t="str">
        <f t="shared" si="133"/>
        <v>A Familias e Instituciones sin fines de lucro.</v>
      </c>
      <c r="E1456" s="12" t="str">
        <f t="shared" si="137"/>
        <v>480</v>
      </c>
      <c r="F1456" s="13" t="str">
        <f t="shared" si="134"/>
        <v>Otras subvenciones a Familias e Instituciones sin ánimo de lucro.</v>
      </c>
      <c r="G1456" s="18" t="s">
        <v>433</v>
      </c>
      <c r="H1456" s="18" t="s">
        <v>438</v>
      </c>
      <c r="I1456" s="20" t="s">
        <v>439</v>
      </c>
      <c r="J1456" s="21">
        <v>2500</v>
      </c>
      <c r="K1456" s="21">
        <v>0</v>
      </c>
      <c r="L1456" s="21">
        <v>2500</v>
      </c>
      <c r="M1456" s="21">
        <v>0</v>
      </c>
      <c r="N1456" s="21">
        <v>2500</v>
      </c>
      <c r="O1456" s="21">
        <v>0</v>
      </c>
    </row>
    <row r="1457" spans="1:15" ht="24" x14ac:dyDescent="0.25">
      <c r="A1457" s="12" t="str">
        <f t="shared" si="135"/>
        <v>4</v>
      </c>
      <c r="B1457" s="13" t="str">
        <f t="shared" si="132"/>
        <v>TRANSFERENCIAS CORRIENTES.</v>
      </c>
      <c r="C1457" s="12" t="str">
        <f t="shared" si="136"/>
        <v>48</v>
      </c>
      <c r="D1457" s="13" t="str">
        <f t="shared" si="133"/>
        <v>A Familias e Instituciones sin fines de lucro.</v>
      </c>
      <c r="E1457" s="12" t="str">
        <f t="shared" si="137"/>
        <v>480</v>
      </c>
      <c r="F1457" s="13" t="str">
        <f t="shared" si="134"/>
        <v>Otras subvenciones a Familias e Instituciones sin ánimo de lucro.</v>
      </c>
      <c r="G1457" s="18" t="s">
        <v>433</v>
      </c>
      <c r="H1457" s="18" t="s">
        <v>436</v>
      </c>
      <c r="I1457" s="20" t="s">
        <v>437</v>
      </c>
      <c r="J1457" s="21">
        <v>2500</v>
      </c>
      <c r="K1457" s="21">
        <v>0</v>
      </c>
      <c r="L1457" s="21">
        <v>2500</v>
      </c>
      <c r="M1457" s="21">
        <v>0</v>
      </c>
      <c r="N1457" s="21">
        <v>2500</v>
      </c>
      <c r="O1457" s="21">
        <v>0</v>
      </c>
    </row>
    <row r="1458" spans="1:15" ht="24" x14ac:dyDescent="0.25">
      <c r="A1458" s="12" t="str">
        <f t="shared" si="135"/>
        <v>4</v>
      </c>
      <c r="B1458" s="13" t="str">
        <f t="shared" si="132"/>
        <v>TRANSFERENCIAS CORRIENTES.</v>
      </c>
      <c r="C1458" s="12" t="str">
        <f t="shared" si="136"/>
        <v>48</v>
      </c>
      <c r="D1458" s="13" t="str">
        <f t="shared" si="133"/>
        <v>A Familias e Instituciones sin fines de lucro.</v>
      </c>
      <c r="E1458" s="12" t="str">
        <f t="shared" si="137"/>
        <v>480</v>
      </c>
      <c r="F1458" s="13" t="str">
        <f t="shared" si="134"/>
        <v>Otras subvenciones a Familias e Instituciones sin ánimo de lucro.</v>
      </c>
      <c r="G1458" s="18" t="s">
        <v>433</v>
      </c>
      <c r="H1458" s="18" t="s">
        <v>434</v>
      </c>
      <c r="I1458" s="20" t="s">
        <v>435</v>
      </c>
      <c r="J1458" s="21">
        <v>2500</v>
      </c>
      <c r="K1458" s="21">
        <v>0</v>
      </c>
      <c r="L1458" s="21">
        <v>2500</v>
      </c>
      <c r="M1458" s="21">
        <v>0</v>
      </c>
      <c r="N1458" s="21">
        <v>2500</v>
      </c>
      <c r="O1458" s="21">
        <v>0</v>
      </c>
    </row>
    <row r="1459" spans="1:15" ht="24" x14ac:dyDescent="0.25">
      <c r="A1459" s="12" t="str">
        <f t="shared" si="135"/>
        <v>2</v>
      </c>
      <c r="B1459" s="13" t="str">
        <f t="shared" si="132"/>
        <v>GASTOS CORRIENTES EN BIENES Y SERVICIOS.</v>
      </c>
      <c r="C1459" s="12" t="str">
        <f t="shared" si="136"/>
        <v>22</v>
      </c>
      <c r="D1459" s="13" t="str">
        <f t="shared" si="133"/>
        <v>Material, suministros y otros.</v>
      </c>
      <c r="E1459" s="12" t="str">
        <f t="shared" si="137"/>
        <v>227</v>
      </c>
      <c r="F1459" s="13" t="str">
        <f t="shared" si="134"/>
        <v>Trabajos realizados por otras empresas y profesionales.</v>
      </c>
      <c r="G1459" s="18" t="s">
        <v>433</v>
      </c>
      <c r="H1459" s="18" t="s">
        <v>26</v>
      </c>
      <c r="I1459" s="20" t="s">
        <v>27</v>
      </c>
      <c r="J1459" s="21">
        <v>5000</v>
      </c>
      <c r="K1459" s="21">
        <v>0</v>
      </c>
      <c r="L1459" s="21">
        <v>5000</v>
      </c>
      <c r="M1459" s="21">
        <v>0</v>
      </c>
      <c r="N1459" s="21">
        <v>5000</v>
      </c>
      <c r="O1459" s="21">
        <v>0</v>
      </c>
    </row>
    <row r="1460" spans="1:15" ht="24" x14ac:dyDescent="0.25">
      <c r="A1460" s="12" t="str">
        <f t="shared" si="135"/>
        <v>2</v>
      </c>
      <c r="B1460" s="13" t="str">
        <f t="shared" si="132"/>
        <v>GASTOS CORRIENTES EN BIENES Y SERVICIOS.</v>
      </c>
      <c r="C1460" s="12" t="str">
        <f t="shared" si="136"/>
        <v>22</v>
      </c>
      <c r="D1460" s="13" t="str">
        <f t="shared" si="133"/>
        <v>Material, suministros y otros.</v>
      </c>
      <c r="E1460" s="12" t="str">
        <f t="shared" si="137"/>
        <v>227</v>
      </c>
      <c r="F1460" s="13" t="str">
        <f t="shared" si="134"/>
        <v>Trabajos realizados por otras empresas y profesionales.</v>
      </c>
      <c r="G1460" s="18" t="s">
        <v>433</v>
      </c>
      <c r="H1460" s="18" t="s">
        <v>24</v>
      </c>
      <c r="I1460" s="20" t="s">
        <v>25</v>
      </c>
      <c r="J1460" s="21">
        <v>5400</v>
      </c>
      <c r="K1460" s="21">
        <v>0</v>
      </c>
      <c r="L1460" s="21">
        <v>5400</v>
      </c>
      <c r="M1460" s="21">
        <v>0</v>
      </c>
      <c r="N1460" s="21">
        <v>5400</v>
      </c>
      <c r="O1460" s="21">
        <v>0</v>
      </c>
    </row>
    <row r="1461" spans="1:15" ht="24" x14ac:dyDescent="0.25">
      <c r="A1461" s="12" t="str">
        <f t="shared" si="135"/>
        <v>2</v>
      </c>
      <c r="B1461" s="13" t="str">
        <f t="shared" si="132"/>
        <v>GASTOS CORRIENTES EN BIENES Y SERVICIOS.</v>
      </c>
      <c r="C1461" s="12" t="str">
        <f t="shared" si="136"/>
        <v>22</v>
      </c>
      <c r="D1461" s="13" t="str">
        <f t="shared" si="133"/>
        <v>Material, suministros y otros.</v>
      </c>
      <c r="E1461" s="12" t="str">
        <f t="shared" si="137"/>
        <v>221</v>
      </c>
      <c r="F1461" s="13" t="str">
        <f t="shared" si="134"/>
        <v>Suministros.</v>
      </c>
      <c r="G1461" s="18" t="s">
        <v>433</v>
      </c>
      <c r="H1461" s="18" t="s">
        <v>91</v>
      </c>
      <c r="I1461" s="20" t="s">
        <v>92</v>
      </c>
      <c r="J1461" s="21">
        <v>2081</v>
      </c>
      <c r="K1461" s="21">
        <v>0</v>
      </c>
      <c r="L1461" s="21">
        <v>2081</v>
      </c>
      <c r="M1461" s="21">
        <v>0</v>
      </c>
      <c r="N1461" s="21">
        <v>2081</v>
      </c>
      <c r="O1461" s="21">
        <v>0</v>
      </c>
    </row>
    <row r="1462" spans="1:15" ht="24" x14ac:dyDescent="0.25">
      <c r="A1462" s="12" t="str">
        <f t="shared" si="135"/>
        <v>4</v>
      </c>
      <c r="B1462" s="13" t="str">
        <f t="shared" si="132"/>
        <v>TRANSFERENCIAS CORRIENTES.</v>
      </c>
      <c r="C1462" s="12" t="str">
        <f t="shared" si="136"/>
        <v>48</v>
      </c>
      <c r="D1462" s="13" t="str">
        <f t="shared" si="133"/>
        <v>A Familias e Instituciones sin fines de lucro.</v>
      </c>
      <c r="E1462" s="12" t="str">
        <f t="shared" si="137"/>
        <v>480</v>
      </c>
      <c r="F1462" s="13" t="str">
        <f t="shared" si="134"/>
        <v>Otras subvenciones a Familias e Instituciones sin ánimo de lucro.</v>
      </c>
      <c r="G1462" s="18" t="s">
        <v>433</v>
      </c>
      <c r="H1462" s="18" t="s">
        <v>981</v>
      </c>
      <c r="I1462" s="20" t="s">
        <v>982</v>
      </c>
      <c r="J1462" s="21">
        <v>0</v>
      </c>
      <c r="K1462" s="21">
        <v>2500</v>
      </c>
      <c r="L1462" s="21">
        <v>2500</v>
      </c>
      <c r="M1462" s="21">
        <v>0</v>
      </c>
      <c r="N1462" s="21">
        <v>2500</v>
      </c>
      <c r="O1462" s="21">
        <v>0</v>
      </c>
    </row>
    <row r="1463" spans="1:15" ht="24" x14ac:dyDescent="0.25">
      <c r="A1463" s="12" t="str">
        <f t="shared" si="135"/>
        <v>1</v>
      </c>
      <c r="B1463" s="13" t="str">
        <f t="shared" si="132"/>
        <v>GASTOS DE PERSONAL.</v>
      </c>
      <c r="C1463" s="12" t="str">
        <f t="shared" si="136"/>
        <v>13</v>
      </c>
      <c r="D1463" s="13" t="str">
        <f t="shared" si="133"/>
        <v>Personal Laboral.</v>
      </c>
      <c r="E1463" s="12" t="str">
        <f t="shared" si="137"/>
        <v>131</v>
      </c>
      <c r="F1463" s="13" t="str">
        <f t="shared" si="134"/>
        <v>Laboral temporal.</v>
      </c>
      <c r="G1463" s="18" t="s">
        <v>433</v>
      </c>
      <c r="H1463" s="18" t="s">
        <v>244</v>
      </c>
      <c r="I1463" s="20" t="s">
        <v>245</v>
      </c>
      <c r="J1463" s="21">
        <v>0</v>
      </c>
      <c r="K1463" s="21">
        <v>0</v>
      </c>
      <c r="L1463" s="21">
        <v>0</v>
      </c>
      <c r="M1463" s="21">
        <v>0</v>
      </c>
      <c r="N1463" s="21">
        <v>0</v>
      </c>
      <c r="O1463" s="21">
        <v>0</v>
      </c>
    </row>
    <row r="1464" spans="1:15" ht="36" x14ac:dyDescent="0.25">
      <c r="A1464" s="12" t="str">
        <f t="shared" si="135"/>
        <v>1</v>
      </c>
      <c r="B1464" s="13" t="str">
        <f t="shared" si="132"/>
        <v>GASTOS DE PERSONAL.</v>
      </c>
      <c r="C1464" s="12" t="str">
        <f t="shared" si="136"/>
        <v>13</v>
      </c>
      <c r="D1464" s="13" t="str">
        <f t="shared" si="133"/>
        <v>Personal Laboral.</v>
      </c>
      <c r="E1464" s="12" t="str">
        <f t="shared" si="137"/>
        <v>131</v>
      </c>
      <c r="F1464" s="13" t="str">
        <f t="shared" si="134"/>
        <v>Laboral temporal.</v>
      </c>
      <c r="G1464" s="18" t="s">
        <v>433</v>
      </c>
      <c r="H1464" s="18" t="s">
        <v>87</v>
      </c>
      <c r="I1464" s="20" t="s">
        <v>88</v>
      </c>
      <c r="J1464" s="21">
        <v>10</v>
      </c>
      <c r="K1464" s="21">
        <v>0</v>
      </c>
      <c r="L1464" s="21">
        <v>10</v>
      </c>
      <c r="M1464" s="21">
        <v>0</v>
      </c>
      <c r="N1464" s="21">
        <v>10</v>
      </c>
      <c r="O1464" s="21">
        <v>0</v>
      </c>
    </row>
    <row r="1465" spans="1:15" ht="24" x14ac:dyDescent="0.25">
      <c r="A1465" s="12" t="str">
        <f t="shared" si="135"/>
        <v>1</v>
      </c>
      <c r="B1465" s="13" t="str">
        <f t="shared" si="132"/>
        <v>GASTOS DE PERSONAL.</v>
      </c>
      <c r="C1465" s="12" t="str">
        <f t="shared" si="136"/>
        <v>13</v>
      </c>
      <c r="D1465" s="13" t="str">
        <f t="shared" si="133"/>
        <v>Personal Laboral.</v>
      </c>
      <c r="E1465" s="12" t="str">
        <f t="shared" si="137"/>
        <v>130</v>
      </c>
      <c r="F1465" s="13" t="str">
        <f t="shared" si="134"/>
        <v>Laboral Fijo.</v>
      </c>
      <c r="G1465" s="18" t="s">
        <v>433</v>
      </c>
      <c r="H1465" s="18" t="s">
        <v>79</v>
      </c>
      <c r="I1465" s="20" t="s">
        <v>80</v>
      </c>
      <c r="J1465" s="21">
        <v>10</v>
      </c>
      <c r="K1465" s="21">
        <v>0</v>
      </c>
      <c r="L1465" s="21">
        <v>10</v>
      </c>
      <c r="M1465" s="21">
        <v>0</v>
      </c>
      <c r="N1465" s="21">
        <v>10</v>
      </c>
      <c r="O1465" s="21">
        <v>0</v>
      </c>
    </row>
    <row r="1466" spans="1:15" x14ac:dyDescent="0.25">
      <c r="A1466" s="12" t="str">
        <f t="shared" si="135"/>
        <v>1</v>
      </c>
      <c r="B1466" s="13" t="str">
        <f t="shared" si="132"/>
        <v>GASTOS DE PERSONAL.</v>
      </c>
      <c r="C1466" s="12" t="str">
        <f t="shared" si="136"/>
        <v>15</v>
      </c>
      <c r="D1466" s="13" t="str">
        <f t="shared" si="133"/>
        <v>Incentivos al rendimiento.</v>
      </c>
      <c r="E1466" s="12" t="str">
        <f t="shared" si="137"/>
        <v>151</v>
      </c>
      <c r="F1466" s="13" t="str">
        <f t="shared" si="134"/>
        <v>Gratificaciones.</v>
      </c>
      <c r="G1466" s="18" t="s">
        <v>433</v>
      </c>
      <c r="H1466" s="18" t="s">
        <v>51</v>
      </c>
      <c r="I1466" s="20" t="s">
        <v>52</v>
      </c>
      <c r="J1466" s="21">
        <v>10</v>
      </c>
      <c r="K1466" s="21">
        <v>0</v>
      </c>
      <c r="L1466" s="21">
        <v>10</v>
      </c>
      <c r="M1466" s="21">
        <v>0</v>
      </c>
      <c r="N1466" s="21">
        <v>10</v>
      </c>
      <c r="O1466" s="21">
        <v>0</v>
      </c>
    </row>
    <row r="1467" spans="1:15" x14ac:dyDescent="0.25">
      <c r="A1467" s="12" t="str">
        <f t="shared" si="135"/>
        <v>1</v>
      </c>
      <c r="B1467" s="13" t="str">
        <f t="shared" si="132"/>
        <v>GASTOS DE PERSONAL.</v>
      </c>
      <c r="C1467" s="12" t="str">
        <f t="shared" si="136"/>
        <v>14</v>
      </c>
      <c r="D1467" s="13" t="str">
        <f t="shared" si="133"/>
        <v>Otro personal.</v>
      </c>
      <c r="E1467" s="12" t="str">
        <f t="shared" si="137"/>
        <v>143</v>
      </c>
      <c r="F1467" s="13" t="str">
        <f t="shared" si="134"/>
        <v>Otro personal.</v>
      </c>
      <c r="G1467" s="18" t="s">
        <v>433</v>
      </c>
      <c r="H1467" s="18" t="s">
        <v>89</v>
      </c>
      <c r="I1467" s="20" t="s">
        <v>90</v>
      </c>
      <c r="J1467" s="21">
        <v>10</v>
      </c>
      <c r="K1467" s="21">
        <v>0</v>
      </c>
      <c r="L1467" s="21">
        <v>10</v>
      </c>
      <c r="M1467" s="21">
        <v>0</v>
      </c>
      <c r="N1467" s="21">
        <v>10</v>
      </c>
      <c r="O1467" s="21">
        <v>0</v>
      </c>
    </row>
    <row r="1468" spans="1:15" ht="24" x14ac:dyDescent="0.25">
      <c r="A1468" s="12" t="str">
        <f t="shared" si="135"/>
        <v>1</v>
      </c>
      <c r="B1468" s="13" t="str">
        <f t="shared" si="132"/>
        <v>GASTOS DE PERSONAL.</v>
      </c>
      <c r="C1468" s="12" t="str">
        <f t="shared" si="136"/>
        <v>16</v>
      </c>
      <c r="D1468" s="13" t="str">
        <f t="shared" si="133"/>
        <v>Cuotas, prestaciones y gastos sociales a cargo del empleador.</v>
      </c>
      <c r="E1468" s="12" t="str">
        <f t="shared" si="137"/>
        <v>162</v>
      </c>
      <c r="F1468" s="13" t="str">
        <f t="shared" si="134"/>
        <v>Gastos sociales del personal.</v>
      </c>
      <c r="G1468" s="18" t="s">
        <v>433</v>
      </c>
      <c r="H1468" s="18" t="s">
        <v>16</v>
      </c>
      <c r="I1468" s="20" t="s">
        <v>17</v>
      </c>
      <c r="J1468" s="21">
        <v>429</v>
      </c>
      <c r="K1468" s="21">
        <v>1784.91</v>
      </c>
      <c r="L1468" s="21">
        <v>2213.91</v>
      </c>
      <c r="M1468" s="21">
        <v>4.5199999999999996</v>
      </c>
      <c r="N1468" s="21">
        <v>2209.39</v>
      </c>
      <c r="O1468" s="21">
        <v>0.20416367403899599</v>
      </c>
    </row>
    <row r="1469" spans="1:15" ht="24" x14ac:dyDescent="0.25">
      <c r="A1469" s="12" t="str">
        <f t="shared" si="135"/>
        <v>1</v>
      </c>
      <c r="B1469" s="13" t="str">
        <f t="shared" si="132"/>
        <v>GASTOS DE PERSONAL.</v>
      </c>
      <c r="C1469" s="12" t="str">
        <f t="shared" si="136"/>
        <v>16</v>
      </c>
      <c r="D1469" s="13" t="str">
        <f t="shared" si="133"/>
        <v>Cuotas, prestaciones y gastos sociales a cargo del empleador.</v>
      </c>
      <c r="E1469" s="12" t="str">
        <f t="shared" si="137"/>
        <v>160</v>
      </c>
      <c r="F1469" s="13" t="str">
        <f t="shared" si="134"/>
        <v>Cuotas sociales.</v>
      </c>
      <c r="G1469" s="18" t="s">
        <v>433</v>
      </c>
      <c r="H1469" s="18" t="s">
        <v>8</v>
      </c>
      <c r="I1469" s="20" t="s">
        <v>9</v>
      </c>
      <c r="J1469" s="21">
        <v>17365</v>
      </c>
      <c r="K1469" s="21">
        <v>589.02</v>
      </c>
      <c r="L1469" s="21">
        <v>17954.02</v>
      </c>
      <c r="M1469" s="21">
        <v>9679.26</v>
      </c>
      <c r="N1469" s="21">
        <v>8274.76</v>
      </c>
      <c r="O1469" s="21">
        <v>53.911380286541799</v>
      </c>
    </row>
    <row r="1470" spans="1:15" x14ac:dyDescent="0.25">
      <c r="A1470" s="12" t="str">
        <f t="shared" si="135"/>
        <v>1</v>
      </c>
      <c r="B1470" s="13" t="str">
        <f t="shared" si="132"/>
        <v>GASTOS DE PERSONAL.</v>
      </c>
      <c r="C1470" s="12" t="str">
        <f t="shared" si="136"/>
        <v>15</v>
      </c>
      <c r="D1470" s="13" t="str">
        <f t="shared" si="133"/>
        <v>Incentivos al rendimiento.</v>
      </c>
      <c r="E1470" s="12" t="str">
        <f t="shared" si="137"/>
        <v>150</v>
      </c>
      <c r="F1470" s="13" t="str">
        <f t="shared" si="134"/>
        <v>Productividad.</v>
      </c>
      <c r="G1470" s="18" t="s">
        <v>433</v>
      </c>
      <c r="H1470" s="18" t="s">
        <v>49</v>
      </c>
      <c r="I1470" s="20" t="s">
        <v>50</v>
      </c>
      <c r="J1470" s="21">
        <v>10</v>
      </c>
      <c r="K1470" s="21">
        <v>0</v>
      </c>
      <c r="L1470" s="21">
        <v>10</v>
      </c>
      <c r="M1470" s="21">
        <v>0</v>
      </c>
      <c r="N1470" s="21">
        <v>10</v>
      </c>
      <c r="O1470" s="21">
        <v>0</v>
      </c>
    </row>
    <row r="1471" spans="1:15" ht="24" x14ac:dyDescent="0.25">
      <c r="A1471" s="12" t="str">
        <f t="shared" si="135"/>
        <v>1</v>
      </c>
      <c r="B1471" s="13" t="str">
        <f t="shared" si="132"/>
        <v>GASTOS DE PERSONAL.</v>
      </c>
      <c r="C1471" s="12" t="str">
        <f t="shared" si="136"/>
        <v>13</v>
      </c>
      <c r="D1471" s="13" t="str">
        <f t="shared" si="133"/>
        <v>Personal Laboral.</v>
      </c>
      <c r="E1471" s="12" t="str">
        <f t="shared" si="137"/>
        <v>130</v>
      </c>
      <c r="F1471" s="13" t="str">
        <f t="shared" si="134"/>
        <v>Laboral Fijo.</v>
      </c>
      <c r="G1471" s="18" t="s">
        <v>433</v>
      </c>
      <c r="H1471" s="18" t="s">
        <v>77</v>
      </c>
      <c r="I1471" s="20" t="s">
        <v>78</v>
      </c>
      <c r="J1471" s="21">
        <v>67852</v>
      </c>
      <c r="K1471" s="21">
        <v>0</v>
      </c>
      <c r="L1471" s="21">
        <v>67852</v>
      </c>
      <c r="M1471" s="21">
        <v>36584.31</v>
      </c>
      <c r="N1471" s="21">
        <v>31267.690000000002</v>
      </c>
      <c r="O1471" s="21">
        <v>53.917806400580098</v>
      </c>
    </row>
    <row r="1472" spans="1:15" ht="24" x14ac:dyDescent="0.25">
      <c r="A1472" s="12" t="str">
        <f t="shared" si="135"/>
        <v>2</v>
      </c>
      <c r="B1472" s="13" t="str">
        <f t="shared" si="132"/>
        <v>GASTOS CORRIENTES EN BIENES Y SERVICIOS.</v>
      </c>
      <c r="C1472" s="12" t="str">
        <f t="shared" si="136"/>
        <v>20</v>
      </c>
      <c r="D1472" s="13" t="str">
        <f t="shared" si="133"/>
        <v>Arrendamientos y cánones.</v>
      </c>
      <c r="E1472" s="12" t="str">
        <f t="shared" si="137"/>
        <v>203</v>
      </c>
      <c r="F1472" s="13" t="str">
        <f t="shared" si="134"/>
        <v>Arrendamientos de maquinaria, instalaciones y utillaje.</v>
      </c>
      <c r="G1472" s="18" t="s">
        <v>458</v>
      </c>
      <c r="H1472" s="18" t="s">
        <v>219</v>
      </c>
      <c r="I1472" s="20" t="s">
        <v>220</v>
      </c>
      <c r="J1472" s="21">
        <v>0</v>
      </c>
      <c r="K1472" s="21">
        <v>0</v>
      </c>
      <c r="L1472" s="21">
        <v>0</v>
      </c>
      <c r="M1472" s="21">
        <v>0</v>
      </c>
      <c r="N1472" s="21">
        <v>0</v>
      </c>
      <c r="O1472" s="21">
        <v>0</v>
      </c>
    </row>
    <row r="1473" spans="1:15" ht="24" x14ac:dyDescent="0.25">
      <c r="A1473" s="12" t="str">
        <f t="shared" si="135"/>
        <v>2</v>
      </c>
      <c r="B1473" s="13" t="str">
        <f t="shared" si="132"/>
        <v>GASTOS CORRIENTES EN BIENES Y SERVICIOS.</v>
      </c>
      <c r="C1473" s="12" t="str">
        <f t="shared" si="136"/>
        <v>22</v>
      </c>
      <c r="D1473" s="13" t="str">
        <f t="shared" si="133"/>
        <v>Material, suministros y otros.</v>
      </c>
      <c r="E1473" s="12" t="str">
        <f t="shared" si="137"/>
        <v>226</v>
      </c>
      <c r="F1473" s="13" t="str">
        <f t="shared" si="134"/>
        <v>Gastos diversos.</v>
      </c>
      <c r="G1473" s="18" t="s">
        <v>458</v>
      </c>
      <c r="H1473" s="18" t="s">
        <v>97</v>
      </c>
      <c r="I1473" s="20" t="s">
        <v>98</v>
      </c>
      <c r="J1473" s="21">
        <v>6000</v>
      </c>
      <c r="K1473" s="21">
        <v>0</v>
      </c>
      <c r="L1473" s="21">
        <v>6000</v>
      </c>
      <c r="M1473" s="21">
        <v>0</v>
      </c>
      <c r="N1473" s="21">
        <v>6000</v>
      </c>
      <c r="O1473" s="21">
        <v>0</v>
      </c>
    </row>
    <row r="1474" spans="1:15" ht="24" x14ac:dyDescent="0.25">
      <c r="A1474" s="12" t="str">
        <f t="shared" si="135"/>
        <v>2</v>
      </c>
      <c r="B1474" s="13" t="str">
        <f t="shared" ref="B1474:B1537" si="138">VLOOKUP(A1474*1,$A$2224:$B$2588,2,0)</f>
        <v>GASTOS CORRIENTES EN BIENES Y SERVICIOS.</v>
      </c>
      <c r="C1474" s="12" t="str">
        <f t="shared" si="136"/>
        <v>22</v>
      </c>
      <c r="D1474" s="13" t="str">
        <f t="shared" ref="D1474:D1537" si="139">VLOOKUP(C1474*1,$A$2224:$B$2588,2,0)</f>
        <v>Material, suministros y otros.</v>
      </c>
      <c r="E1474" s="12" t="str">
        <f t="shared" si="137"/>
        <v>223</v>
      </c>
      <c r="F1474" s="13" t="str">
        <f t="shared" ref="F1474:F1537" si="140">VLOOKUP(E1474*1,$A$2224:$B$2588,2,0)</f>
        <v>Transportes.</v>
      </c>
      <c r="G1474" s="18" t="s">
        <v>458</v>
      </c>
      <c r="H1474" s="18" t="s">
        <v>210</v>
      </c>
      <c r="I1474" s="20" t="s">
        <v>211</v>
      </c>
      <c r="J1474" s="21">
        <v>7000</v>
      </c>
      <c r="K1474" s="21">
        <v>2246.17</v>
      </c>
      <c r="L1474" s="21">
        <v>9246.17</v>
      </c>
      <c r="M1474" s="21">
        <v>4980.1499999999996</v>
      </c>
      <c r="N1474" s="21">
        <v>4266.0200000000004</v>
      </c>
      <c r="O1474" s="21">
        <v>53.861761128367398</v>
      </c>
    </row>
    <row r="1475" spans="1:15" ht="24" x14ac:dyDescent="0.25">
      <c r="A1475" s="12" t="str">
        <f t="shared" ref="A1475:A1538" si="141">LEFT(H1475,1)</f>
        <v>2</v>
      </c>
      <c r="B1475" s="13" t="str">
        <f t="shared" si="138"/>
        <v>GASTOS CORRIENTES EN BIENES Y SERVICIOS.</v>
      </c>
      <c r="C1475" s="12" t="str">
        <f t="shared" ref="C1475:C1538" si="142">LEFT($H1475,2)</f>
        <v>22</v>
      </c>
      <c r="D1475" s="13" t="str">
        <f t="shared" si="139"/>
        <v>Material, suministros y otros.</v>
      </c>
      <c r="E1475" s="12" t="str">
        <f t="shared" ref="E1475:E1538" si="143">LEFT($H1475,3)</f>
        <v>227</v>
      </c>
      <c r="F1475" s="13" t="str">
        <f t="shared" si="140"/>
        <v>Trabajos realizados por otras empresas y profesionales.</v>
      </c>
      <c r="G1475" s="18" t="s">
        <v>458</v>
      </c>
      <c r="H1475" s="18" t="s">
        <v>24</v>
      </c>
      <c r="I1475" s="20" t="s">
        <v>25</v>
      </c>
      <c r="J1475" s="21">
        <v>38000</v>
      </c>
      <c r="K1475" s="21">
        <v>0</v>
      </c>
      <c r="L1475" s="21">
        <v>38000</v>
      </c>
      <c r="M1475" s="21">
        <v>0</v>
      </c>
      <c r="N1475" s="21">
        <v>38000</v>
      </c>
      <c r="O1475" s="21">
        <v>0</v>
      </c>
    </row>
    <row r="1476" spans="1:15" ht="24" x14ac:dyDescent="0.25">
      <c r="A1476" s="12" t="str">
        <f t="shared" si="141"/>
        <v>2</v>
      </c>
      <c r="B1476" s="13" t="str">
        <f t="shared" si="138"/>
        <v>GASTOS CORRIENTES EN BIENES Y SERVICIOS.</v>
      </c>
      <c r="C1476" s="12" t="str">
        <f t="shared" si="142"/>
        <v>22</v>
      </c>
      <c r="D1476" s="13" t="str">
        <f t="shared" si="139"/>
        <v>Material, suministros y otros.</v>
      </c>
      <c r="E1476" s="12" t="str">
        <f t="shared" si="143"/>
        <v>226</v>
      </c>
      <c r="F1476" s="13" t="str">
        <f t="shared" si="140"/>
        <v>Gastos diversos.</v>
      </c>
      <c r="G1476" s="18" t="s">
        <v>458</v>
      </c>
      <c r="H1476" s="18" t="s">
        <v>59</v>
      </c>
      <c r="I1476" s="20" t="s">
        <v>60</v>
      </c>
      <c r="J1476" s="21">
        <v>10600</v>
      </c>
      <c r="K1476" s="21">
        <v>0</v>
      </c>
      <c r="L1476" s="21">
        <v>10600</v>
      </c>
      <c r="M1476" s="21">
        <v>275.88</v>
      </c>
      <c r="N1476" s="21">
        <v>10324.120000000001</v>
      </c>
      <c r="O1476" s="21">
        <v>2.6</v>
      </c>
    </row>
    <row r="1477" spans="1:15" ht="24" x14ac:dyDescent="0.25">
      <c r="A1477" s="12" t="str">
        <f t="shared" si="141"/>
        <v>2</v>
      </c>
      <c r="B1477" s="13" t="str">
        <f t="shared" si="138"/>
        <v>GASTOS CORRIENTES EN BIENES Y SERVICIOS.</v>
      </c>
      <c r="C1477" s="12" t="str">
        <f t="shared" si="142"/>
        <v>22</v>
      </c>
      <c r="D1477" s="13" t="str">
        <f t="shared" si="139"/>
        <v>Material, suministros y otros.</v>
      </c>
      <c r="E1477" s="12" t="str">
        <f t="shared" si="143"/>
        <v>227</v>
      </c>
      <c r="F1477" s="13" t="str">
        <f t="shared" si="140"/>
        <v>Trabajos realizados por otras empresas y profesionales.</v>
      </c>
      <c r="G1477" s="18" t="s">
        <v>458</v>
      </c>
      <c r="H1477" s="18" t="s">
        <v>26</v>
      </c>
      <c r="I1477" s="20" t="s">
        <v>27</v>
      </c>
      <c r="J1477" s="21">
        <v>0</v>
      </c>
      <c r="K1477" s="21">
        <v>0</v>
      </c>
      <c r="L1477" s="21">
        <v>0</v>
      </c>
      <c r="M1477" s="21">
        <v>0</v>
      </c>
      <c r="N1477" s="21">
        <v>0</v>
      </c>
      <c r="O1477" s="21">
        <v>0</v>
      </c>
    </row>
    <row r="1478" spans="1:15" ht="24" x14ac:dyDescent="0.25">
      <c r="A1478" s="12" t="str">
        <f t="shared" si="141"/>
        <v>1</v>
      </c>
      <c r="B1478" s="13" t="str">
        <f t="shared" si="138"/>
        <v>GASTOS DE PERSONAL.</v>
      </c>
      <c r="C1478" s="12" t="str">
        <f t="shared" si="142"/>
        <v>13</v>
      </c>
      <c r="D1478" s="13" t="str">
        <f t="shared" si="139"/>
        <v>Personal Laboral.</v>
      </c>
      <c r="E1478" s="12" t="str">
        <f t="shared" si="143"/>
        <v>131</v>
      </c>
      <c r="F1478" s="13" t="str">
        <f t="shared" si="140"/>
        <v>Laboral temporal.</v>
      </c>
      <c r="G1478" s="18" t="s">
        <v>458</v>
      </c>
      <c r="H1478" s="18" t="s">
        <v>244</v>
      </c>
      <c r="I1478" s="20" t="s">
        <v>245</v>
      </c>
      <c r="J1478" s="21">
        <v>0</v>
      </c>
      <c r="K1478" s="21">
        <v>0</v>
      </c>
      <c r="L1478" s="21">
        <v>0</v>
      </c>
      <c r="M1478" s="21">
        <v>18185.240000000002</v>
      </c>
      <c r="N1478" s="21">
        <v>-18185.240000000002</v>
      </c>
      <c r="O1478" s="21">
        <v>0</v>
      </c>
    </row>
    <row r="1479" spans="1:15" x14ac:dyDescent="0.25">
      <c r="A1479" s="12" t="str">
        <f t="shared" si="141"/>
        <v>1</v>
      </c>
      <c r="B1479" s="13" t="str">
        <f t="shared" si="138"/>
        <v>GASTOS DE PERSONAL.</v>
      </c>
      <c r="C1479" s="12" t="str">
        <f t="shared" si="142"/>
        <v>14</v>
      </c>
      <c r="D1479" s="13" t="str">
        <f t="shared" si="139"/>
        <v>Otro personal.</v>
      </c>
      <c r="E1479" s="12" t="str">
        <f t="shared" si="143"/>
        <v>143</v>
      </c>
      <c r="F1479" s="13" t="str">
        <f t="shared" si="140"/>
        <v>Otro personal.</v>
      </c>
      <c r="G1479" s="18" t="s">
        <v>458</v>
      </c>
      <c r="H1479" s="18" t="s">
        <v>89</v>
      </c>
      <c r="I1479" s="20" t="s">
        <v>90</v>
      </c>
      <c r="J1479" s="21">
        <v>10</v>
      </c>
      <c r="K1479" s="21">
        <v>0</v>
      </c>
      <c r="L1479" s="21">
        <v>10</v>
      </c>
      <c r="M1479" s="21">
        <v>0</v>
      </c>
      <c r="N1479" s="21">
        <v>10</v>
      </c>
      <c r="O1479" s="21">
        <v>0</v>
      </c>
    </row>
    <row r="1480" spans="1:15" ht="36" x14ac:dyDescent="0.25">
      <c r="A1480" s="12" t="str">
        <f t="shared" si="141"/>
        <v>1</v>
      </c>
      <c r="B1480" s="13" t="str">
        <f t="shared" si="138"/>
        <v>GASTOS DE PERSONAL.</v>
      </c>
      <c r="C1480" s="12" t="str">
        <f t="shared" si="142"/>
        <v>13</v>
      </c>
      <c r="D1480" s="13" t="str">
        <f t="shared" si="139"/>
        <v>Personal Laboral.</v>
      </c>
      <c r="E1480" s="12" t="str">
        <f t="shared" si="143"/>
        <v>131</v>
      </c>
      <c r="F1480" s="13" t="str">
        <f t="shared" si="140"/>
        <v>Laboral temporal.</v>
      </c>
      <c r="G1480" s="18" t="s">
        <v>458</v>
      </c>
      <c r="H1480" s="18" t="s">
        <v>87</v>
      </c>
      <c r="I1480" s="20" t="s">
        <v>88</v>
      </c>
      <c r="J1480" s="21">
        <v>10</v>
      </c>
      <c r="K1480" s="21">
        <v>0</v>
      </c>
      <c r="L1480" s="21">
        <v>10</v>
      </c>
      <c r="M1480" s="21">
        <v>0</v>
      </c>
      <c r="N1480" s="21">
        <v>10</v>
      </c>
      <c r="O1480" s="21">
        <v>0</v>
      </c>
    </row>
    <row r="1481" spans="1:15" ht="24" x14ac:dyDescent="0.25">
      <c r="A1481" s="12" t="str">
        <f t="shared" si="141"/>
        <v>1</v>
      </c>
      <c r="B1481" s="13" t="str">
        <f t="shared" si="138"/>
        <v>GASTOS DE PERSONAL.</v>
      </c>
      <c r="C1481" s="12" t="str">
        <f t="shared" si="142"/>
        <v>13</v>
      </c>
      <c r="D1481" s="13" t="str">
        <f t="shared" si="139"/>
        <v>Personal Laboral.</v>
      </c>
      <c r="E1481" s="12" t="str">
        <f t="shared" si="143"/>
        <v>130</v>
      </c>
      <c r="F1481" s="13" t="str">
        <f t="shared" si="140"/>
        <v>Laboral Fijo.</v>
      </c>
      <c r="G1481" s="18" t="s">
        <v>458</v>
      </c>
      <c r="H1481" s="18" t="s">
        <v>79</v>
      </c>
      <c r="I1481" s="20" t="s">
        <v>80</v>
      </c>
      <c r="J1481" s="21">
        <v>10</v>
      </c>
      <c r="K1481" s="21">
        <v>0</v>
      </c>
      <c r="L1481" s="21">
        <v>10</v>
      </c>
      <c r="M1481" s="21">
        <v>0</v>
      </c>
      <c r="N1481" s="21">
        <v>10</v>
      </c>
      <c r="O1481" s="21">
        <v>0</v>
      </c>
    </row>
    <row r="1482" spans="1:15" ht="24" x14ac:dyDescent="0.25">
      <c r="A1482" s="12" t="str">
        <f t="shared" si="141"/>
        <v>1</v>
      </c>
      <c r="B1482" s="13" t="str">
        <f t="shared" si="138"/>
        <v>GASTOS DE PERSONAL.</v>
      </c>
      <c r="C1482" s="12" t="str">
        <f t="shared" si="142"/>
        <v>12</v>
      </c>
      <c r="D1482" s="13" t="str">
        <f t="shared" si="139"/>
        <v>Personal Funcionario.</v>
      </c>
      <c r="E1482" s="12" t="str">
        <f t="shared" si="143"/>
        <v>120</v>
      </c>
      <c r="F1482" s="13" t="str">
        <f t="shared" si="140"/>
        <v>Retribuciones básicas.</v>
      </c>
      <c r="G1482" s="18" t="s">
        <v>458</v>
      </c>
      <c r="H1482" s="18" t="s">
        <v>73</v>
      </c>
      <c r="I1482" s="20" t="s">
        <v>74</v>
      </c>
      <c r="J1482" s="21">
        <v>16064</v>
      </c>
      <c r="K1482" s="21">
        <v>0</v>
      </c>
      <c r="L1482" s="21">
        <v>16064</v>
      </c>
      <c r="M1482" s="21">
        <v>0</v>
      </c>
      <c r="N1482" s="21">
        <v>16064</v>
      </c>
      <c r="O1482" s="21">
        <v>0</v>
      </c>
    </row>
    <row r="1483" spans="1:15" ht="24" x14ac:dyDescent="0.25">
      <c r="A1483" s="12" t="str">
        <f t="shared" si="141"/>
        <v>1</v>
      </c>
      <c r="B1483" s="13" t="str">
        <f t="shared" si="138"/>
        <v>GASTOS DE PERSONAL.</v>
      </c>
      <c r="C1483" s="12" t="str">
        <f t="shared" si="142"/>
        <v>16</v>
      </c>
      <c r="D1483" s="13" t="str">
        <f t="shared" si="139"/>
        <v>Cuotas, prestaciones y gastos sociales a cargo del empleador.</v>
      </c>
      <c r="E1483" s="12" t="str">
        <f t="shared" si="143"/>
        <v>162</v>
      </c>
      <c r="F1483" s="13" t="str">
        <f t="shared" si="140"/>
        <v>Gastos sociales del personal.</v>
      </c>
      <c r="G1483" s="18" t="s">
        <v>458</v>
      </c>
      <c r="H1483" s="18" t="s">
        <v>16</v>
      </c>
      <c r="I1483" s="20" t="s">
        <v>17</v>
      </c>
      <c r="J1483" s="21">
        <v>1063</v>
      </c>
      <c r="K1483" s="21">
        <v>0</v>
      </c>
      <c r="L1483" s="21">
        <v>1063</v>
      </c>
      <c r="M1483" s="21">
        <v>656.26</v>
      </c>
      <c r="N1483" s="21">
        <v>406.74</v>
      </c>
      <c r="O1483" s="21">
        <v>61.736594427588699</v>
      </c>
    </row>
    <row r="1484" spans="1:15" ht="24" x14ac:dyDescent="0.25">
      <c r="A1484" s="12" t="str">
        <f t="shared" si="141"/>
        <v>1</v>
      </c>
      <c r="B1484" s="13" t="str">
        <f t="shared" si="138"/>
        <v>GASTOS DE PERSONAL.</v>
      </c>
      <c r="C1484" s="12" t="str">
        <f t="shared" si="142"/>
        <v>16</v>
      </c>
      <c r="D1484" s="13" t="str">
        <f t="shared" si="139"/>
        <v>Cuotas, prestaciones y gastos sociales a cargo del empleador.</v>
      </c>
      <c r="E1484" s="12" t="str">
        <f t="shared" si="143"/>
        <v>160</v>
      </c>
      <c r="F1484" s="13" t="str">
        <f t="shared" si="140"/>
        <v>Cuotas sociales.</v>
      </c>
      <c r="G1484" s="18" t="s">
        <v>458</v>
      </c>
      <c r="H1484" s="18" t="s">
        <v>8</v>
      </c>
      <c r="I1484" s="20" t="s">
        <v>9</v>
      </c>
      <c r="J1484" s="21">
        <v>55334</v>
      </c>
      <c r="K1484" s="21">
        <v>1298.2</v>
      </c>
      <c r="L1484" s="21">
        <v>56632.2</v>
      </c>
      <c r="M1484" s="21">
        <v>41135.11</v>
      </c>
      <c r="N1484" s="21">
        <v>15497.089999999997</v>
      </c>
      <c r="O1484" s="21">
        <v>72.635550090844603</v>
      </c>
    </row>
    <row r="1485" spans="1:15" x14ac:dyDescent="0.25">
      <c r="A1485" s="12" t="str">
        <f t="shared" si="141"/>
        <v>1</v>
      </c>
      <c r="B1485" s="13" t="str">
        <f t="shared" si="138"/>
        <v>GASTOS DE PERSONAL.</v>
      </c>
      <c r="C1485" s="12" t="str">
        <f t="shared" si="142"/>
        <v>15</v>
      </c>
      <c r="D1485" s="13" t="str">
        <f t="shared" si="139"/>
        <v>Incentivos al rendimiento.</v>
      </c>
      <c r="E1485" s="12" t="str">
        <f t="shared" si="143"/>
        <v>150</v>
      </c>
      <c r="F1485" s="13" t="str">
        <f t="shared" si="140"/>
        <v>Productividad.</v>
      </c>
      <c r="G1485" s="18" t="s">
        <v>458</v>
      </c>
      <c r="H1485" s="18" t="s">
        <v>49</v>
      </c>
      <c r="I1485" s="20" t="s">
        <v>50</v>
      </c>
      <c r="J1485" s="21">
        <v>10</v>
      </c>
      <c r="K1485" s="21">
        <v>0</v>
      </c>
      <c r="L1485" s="21">
        <v>10</v>
      </c>
      <c r="M1485" s="21">
        <v>233.89</v>
      </c>
      <c r="N1485" s="21">
        <v>-223.89</v>
      </c>
      <c r="O1485" s="21">
        <v>2338.8995322200699</v>
      </c>
    </row>
    <row r="1486" spans="1:15" ht="24" x14ac:dyDescent="0.25">
      <c r="A1486" s="12" t="str">
        <f t="shared" si="141"/>
        <v>1</v>
      </c>
      <c r="B1486" s="13" t="str">
        <f t="shared" si="138"/>
        <v>GASTOS DE PERSONAL.</v>
      </c>
      <c r="C1486" s="12" t="str">
        <f t="shared" si="142"/>
        <v>13</v>
      </c>
      <c r="D1486" s="13" t="str">
        <f t="shared" si="139"/>
        <v>Personal Laboral.</v>
      </c>
      <c r="E1486" s="12" t="str">
        <f t="shared" si="143"/>
        <v>130</v>
      </c>
      <c r="F1486" s="13" t="str">
        <f t="shared" si="140"/>
        <v>Laboral Fijo.</v>
      </c>
      <c r="G1486" s="18" t="s">
        <v>458</v>
      </c>
      <c r="H1486" s="18" t="s">
        <v>77</v>
      </c>
      <c r="I1486" s="20" t="s">
        <v>78</v>
      </c>
      <c r="J1486" s="21">
        <v>124208</v>
      </c>
      <c r="K1486" s="21">
        <v>0</v>
      </c>
      <c r="L1486" s="21">
        <v>124208</v>
      </c>
      <c r="M1486" s="21">
        <v>47957.43</v>
      </c>
      <c r="N1486" s="21">
        <v>76250.570000000007</v>
      </c>
      <c r="O1486" s="21">
        <v>38.610580638306502</v>
      </c>
    </row>
    <row r="1487" spans="1:15" ht="24" x14ac:dyDescent="0.25">
      <c r="A1487" s="12" t="str">
        <f t="shared" si="141"/>
        <v>1</v>
      </c>
      <c r="B1487" s="13" t="str">
        <f t="shared" si="138"/>
        <v>GASTOS DE PERSONAL.</v>
      </c>
      <c r="C1487" s="12" t="str">
        <f t="shared" si="142"/>
        <v>12</v>
      </c>
      <c r="D1487" s="13" t="str">
        <f t="shared" si="139"/>
        <v>Personal Funcionario.</v>
      </c>
      <c r="E1487" s="12" t="str">
        <f t="shared" si="143"/>
        <v>121</v>
      </c>
      <c r="F1487" s="13" t="str">
        <f t="shared" si="140"/>
        <v>Retribuciones complementarias.</v>
      </c>
      <c r="G1487" s="18" t="s">
        <v>458</v>
      </c>
      <c r="H1487" s="18" t="s">
        <v>47</v>
      </c>
      <c r="I1487" s="20" t="s">
        <v>48</v>
      </c>
      <c r="J1487" s="21">
        <v>31105</v>
      </c>
      <c r="K1487" s="21">
        <v>3933.95</v>
      </c>
      <c r="L1487" s="21">
        <v>35038.949999999997</v>
      </c>
      <c r="M1487" s="21">
        <v>22883.71</v>
      </c>
      <c r="N1487" s="21">
        <v>12155.239999999998</v>
      </c>
      <c r="O1487" s="21">
        <v>65.31</v>
      </c>
    </row>
    <row r="1488" spans="1:15" ht="24" x14ac:dyDescent="0.25">
      <c r="A1488" s="12" t="str">
        <f t="shared" si="141"/>
        <v>1</v>
      </c>
      <c r="B1488" s="13" t="str">
        <f t="shared" si="138"/>
        <v>GASTOS DE PERSONAL.</v>
      </c>
      <c r="C1488" s="12" t="str">
        <f t="shared" si="142"/>
        <v>12</v>
      </c>
      <c r="D1488" s="13" t="str">
        <f t="shared" si="139"/>
        <v>Personal Funcionario.</v>
      </c>
      <c r="E1488" s="12" t="str">
        <f t="shared" si="143"/>
        <v>121</v>
      </c>
      <c r="F1488" s="13" t="str">
        <f t="shared" si="140"/>
        <v>Retribuciones complementarias.</v>
      </c>
      <c r="G1488" s="18" t="s">
        <v>458</v>
      </c>
      <c r="H1488" s="18" t="s">
        <v>45</v>
      </c>
      <c r="I1488" s="20" t="s">
        <v>46</v>
      </c>
      <c r="J1488" s="21">
        <v>8934</v>
      </c>
      <c r="K1488" s="21">
        <v>0</v>
      </c>
      <c r="L1488" s="21">
        <v>8934</v>
      </c>
      <c r="M1488" s="21">
        <v>7262.76</v>
      </c>
      <c r="N1488" s="21">
        <v>1671.2399999999998</v>
      </c>
      <c r="O1488" s="21">
        <v>81.293485542580399</v>
      </c>
    </row>
    <row r="1489" spans="1:15" ht="24" x14ac:dyDescent="0.25">
      <c r="A1489" s="12" t="str">
        <f t="shared" si="141"/>
        <v>1</v>
      </c>
      <c r="B1489" s="13" t="str">
        <f t="shared" si="138"/>
        <v>GASTOS DE PERSONAL.</v>
      </c>
      <c r="C1489" s="12" t="str">
        <f t="shared" si="142"/>
        <v>12</v>
      </c>
      <c r="D1489" s="13" t="str">
        <f t="shared" si="139"/>
        <v>Personal Funcionario.</v>
      </c>
      <c r="E1489" s="12" t="str">
        <f t="shared" si="143"/>
        <v>120</v>
      </c>
      <c r="F1489" s="13" t="str">
        <f t="shared" si="140"/>
        <v>Retribuciones básicas.</v>
      </c>
      <c r="G1489" s="18" t="s">
        <v>458</v>
      </c>
      <c r="H1489" s="18" t="s">
        <v>43</v>
      </c>
      <c r="I1489" s="20" t="s">
        <v>44</v>
      </c>
      <c r="J1489" s="21">
        <v>4168</v>
      </c>
      <c r="K1489" s="21">
        <v>0</v>
      </c>
      <c r="L1489" s="21">
        <v>4168</v>
      </c>
      <c r="M1489" s="21">
        <v>3471.21</v>
      </c>
      <c r="N1489" s="21">
        <v>696.79</v>
      </c>
      <c r="O1489" s="21">
        <v>83.282389595353905</v>
      </c>
    </row>
    <row r="1490" spans="1:15" x14ac:dyDescent="0.25">
      <c r="A1490" s="12" t="str">
        <f t="shared" si="141"/>
        <v>1</v>
      </c>
      <c r="B1490" s="13" t="str">
        <f t="shared" si="138"/>
        <v>GASTOS DE PERSONAL.</v>
      </c>
      <c r="C1490" s="12" t="str">
        <f t="shared" si="142"/>
        <v>12</v>
      </c>
      <c r="D1490" s="13" t="str">
        <f t="shared" si="139"/>
        <v>Personal Funcionario.</v>
      </c>
      <c r="E1490" s="12" t="str">
        <f t="shared" si="143"/>
        <v>120</v>
      </c>
      <c r="F1490" s="13" t="str">
        <f t="shared" si="140"/>
        <v>Retribuciones básicas.</v>
      </c>
      <c r="G1490" s="18" t="s">
        <v>458</v>
      </c>
      <c r="H1490" s="18" t="s">
        <v>41</v>
      </c>
      <c r="I1490" s="20" t="s">
        <v>42</v>
      </c>
      <c r="J1490" s="21">
        <v>10</v>
      </c>
      <c r="K1490" s="21">
        <v>0</v>
      </c>
      <c r="L1490" s="21">
        <v>10</v>
      </c>
      <c r="M1490" s="21">
        <v>101.21</v>
      </c>
      <c r="N1490" s="21">
        <v>-91.21</v>
      </c>
      <c r="O1490" s="21">
        <v>1012.09979758003</v>
      </c>
    </row>
    <row r="1491" spans="1:15" ht="24" x14ac:dyDescent="0.25">
      <c r="A1491" s="12" t="str">
        <f t="shared" si="141"/>
        <v>1</v>
      </c>
      <c r="B1491" s="13" t="str">
        <f t="shared" si="138"/>
        <v>GASTOS DE PERSONAL.</v>
      </c>
      <c r="C1491" s="12" t="str">
        <f t="shared" si="142"/>
        <v>12</v>
      </c>
      <c r="D1491" s="13" t="str">
        <f t="shared" si="139"/>
        <v>Personal Funcionario.</v>
      </c>
      <c r="E1491" s="12" t="str">
        <f t="shared" si="143"/>
        <v>120</v>
      </c>
      <c r="F1491" s="13" t="str">
        <f t="shared" si="140"/>
        <v>Retribuciones básicas.</v>
      </c>
      <c r="G1491" s="18" t="s">
        <v>458</v>
      </c>
      <c r="H1491" s="18" t="s">
        <v>261</v>
      </c>
      <c r="I1491" s="20" t="s">
        <v>262</v>
      </c>
      <c r="J1491" s="21">
        <v>10</v>
      </c>
      <c r="K1491" s="21">
        <v>0</v>
      </c>
      <c r="L1491" s="21">
        <v>10</v>
      </c>
      <c r="M1491" s="21">
        <v>8104.62</v>
      </c>
      <c r="N1491" s="21">
        <v>-8094.62</v>
      </c>
      <c r="O1491" s="21">
        <v>81046.183790762399</v>
      </c>
    </row>
    <row r="1492" spans="1:15" x14ac:dyDescent="0.25">
      <c r="A1492" s="12" t="str">
        <f t="shared" si="141"/>
        <v>1</v>
      </c>
      <c r="B1492" s="13" t="str">
        <f t="shared" si="138"/>
        <v>GASTOS DE PERSONAL.</v>
      </c>
      <c r="C1492" s="12" t="str">
        <f t="shared" si="142"/>
        <v>15</v>
      </c>
      <c r="D1492" s="13" t="str">
        <f t="shared" si="139"/>
        <v>Incentivos al rendimiento.</v>
      </c>
      <c r="E1492" s="12" t="str">
        <f t="shared" si="143"/>
        <v>151</v>
      </c>
      <c r="F1492" s="13" t="str">
        <f t="shared" si="140"/>
        <v>Gratificaciones.</v>
      </c>
      <c r="G1492" s="18" t="s">
        <v>458</v>
      </c>
      <c r="H1492" s="18" t="s">
        <v>51</v>
      </c>
      <c r="I1492" s="20" t="s">
        <v>52</v>
      </c>
      <c r="J1492" s="21">
        <v>10</v>
      </c>
      <c r="K1492" s="21">
        <v>0</v>
      </c>
      <c r="L1492" s="21">
        <v>10</v>
      </c>
      <c r="M1492" s="21">
        <v>5498.13</v>
      </c>
      <c r="N1492" s="21">
        <v>-5488.13</v>
      </c>
      <c r="O1492" s="21">
        <v>54981.289003741702</v>
      </c>
    </row>
    <row r="1493" spans="1:15" ht="24" x14ac:dyDescent="0.25">
      <c r="A1493" s="12" t="str">
        <f t="shared" si="141"/>
        <v>1</v>
      </c>
      <c r="B1493" s="13" t="str">
        <f t="shared" si="138"/>
        <v>GASTOS DE PERSONAL.</v>
      </c>
      <c r="C1493" s="12" t="str">
        <f t="shared" si="142"/>
        <v>12</v>
      </c>
      <c r="D1493" s="13" t="str">
        <f t="shared" si="139"/>
        <v>Personal Funcionario.</v>
      </c>
      <c r="E1493" s="12" t="str">
        <f t="shared" si="143"/>
        <v>120</v>
      </c>
      <c r="F1493" s="13" t="str">
        <f t="shared" si="140"/>
        <v>Retribuciones básicas.</v>
      </c>
      <c r="G1493" s="18" t="s">
        <v>458</v>
      </c>
      <c r="H1493" s="18" t="s">
        <v>39</v>
      </c>
      <c r="I1493" s="20" t="s">
        <v>40</v>
      </c>
      <c r="J1493" s="21">
        <v>10</v>
      </c>
      <c r="K1493" s="21">
        <v>0</v>
      </c>
      <c r="L1493" s="21">
        <v>10</v>
      </c>
      <c r="M1493" s="21">
        <v>4059.74</v>
      </c>
      <c r="N1493" s="21">
        <v>-4049.74</v>
      </c>
      <c r="O1493" s="21">
        <v>40597.391880521202</v>
      </c>
    </row>
    <row r="1494" spans="1:15" ht="24" x14ac:dyDescent="0.25">
      <c r="A1494" s="12" t="str">
        <f t="shared" si="141"/>
        <v>2</v>
      </c>
      <c r="B1494" s="13" t="str">
        <f t="shared" si="138"/>
        <v>GASTOS CORRIENTES EN BIENES Y SERVICIOS.</v>
      </c>
      <c r="C1494" s="12" t="str">
        <f t="shared" si="142"/>
        <v>22</v>
      </c>
      <c r="D1494" s="13" t="str">
        <f t="shared" si="139"/>
        <v>Material, suministros y otros.</v>
      </c>
      <c r="E1494" s="12" t="str">
        <f t="shared" si="143"/>
        <v>221</v>
      </c>
      <c r="F1494" s="13" t="str">
        <f t="shared" si="140"/>
        <v>Suministros.</v>
      </c>
      <c r="G1494" s="18" t="s">
        <v>459</v>
      </c>
      <c r="H1494" s="18" t="s">
        <v>155</v>
      </c>
      <c r="I1494" s="20" t="s">
        <v>156</v>
      </c>
      <c r="J1494" s="21">
        <v>1500</v>
      </c>
      <c r="K1494" s="21">
        <v>0</v>
      </c>
      <c r="L1494" s="21">
        <v>1500</v>
      </c>
      <c r="M1494" s="21">
        <v>1179.76</v>
      </c>
      <c r="N1494" s="21">
        <v>320.24</v>
      </c>
      <c r="O1494" s="21">
        <v>78.650666561799099</v>
      </c>
    </row>
    <row r="1495" spans="1:15" ht="24" x14ac:dyDescent="0.25">
      <c r="A1495" s="12" t="str">
        <f t="shared" si="141"/>
        <v>2</v>
      </c>
      <c r="B1495" s="13" t="str">
        <f t="shared" si="138"/>
        <v>GASTOS CORRIENTES EN BIENES Y SERVICIOS.</v>
      </c>
      <c r="C1495" s="12" t="str">
        <f t="shared" si="142"/>
        <v>22</v>
      </c>
      <c r="D1495" s="13" t="str">
        <f t="shared" si="139"/>
        <v>Material, suministros y otros.</v>
      </c>
      <c r="E1495" s="12" t="str">
        <f t="shared" si="143"/>
        <v>221</v>
      </c>
      <c r="F1495" s="13" t="str">
        <f t="shared" si="140"/>
        <v>Suministros.</v>
      </c>
      <c r="G1495" s="18" t="s">
        <v>459</v>
      </c>
      <c r="H1495" s="18" t="s">
        <v>153</v>
      </c>
      <c r="I1495" s="20" t="s">
        <v>154</v>
      </c>
      <c r="J1495" s="21">
        <v>14000</v>
      </c>
      <c r="K1495" s="21">
        <v>1037.19</v>
      </c>
      <c r="L1495" s="21">
        <v>15037.19</v>
      </c>
      <c r="M1495" s="21">
        <v>10966.34</v>
      </c>
      <c r="N1495" s="21">
        <v>4070.8500000000004</v>
      </c>
      <c r="O1495" s="21">
        <v>72.928120204249893</v>
      </c>
    </row>
    <row r="1496" spans="1:15" ht="24" x14ac:dyDescent="0.25">
      <c r="A1496" s="12" t="str">
        <f t="shared" si="141"/>
        <v>2</v>
      </c>
      <c r="B1496" s="13" t="str">
        <f t="shared" si="138"/>
        <v>GASTOS CORRIENTES EN BIENES Y SERVICIOS.</v>
      </c>
      <c r="C1496" s="12" t="str">
        <f t="shared" si="142"/>
        <v>22</v>
      </c>
      <c r="D1496" s="13" t="str">
        <f t="shared" si="139"/>
        <v>Material, suministros y otros.</v>
      </c>
      <c r="E1496" s="12" t="str">
        <f t="shared" si="143"/>
        <v>224</v>
      </c>
      <c r="F1496" s="13" t="str">
        <f t="shared" si="140"/>
        <v>Primas de seguros.</v>
      </c>
      <c r="G1496" s="18" t="s">
        <v>459</v>
      </c>
      <c r="H1496" s="18" t="s">
        <v>171</v>
      </c>
      <c r="I1496" s="20" t="s">
        <v>172</v>
      </c>
      <c r="J1496" s="21">
        <v>670</v>
      </c>
      <c r="K1496" s="21">
        <v>0</v>
      </c>
      <c r="L1496" s="21">
        <v>670</v>
      </c>
      <c r="M1496" s="21">
        <v>0</v>
      </c>
      <c r="N1496" s="21">
        <v>670</v>
      </c>
      <c r="O1496" s="21">
        <v>0</v>
      </c>
    </row>
    <row r="1497" spans="1:15" ht="36" x14ac:dyDescent="0.25">
      <c r="A1497" s="12" t="str">
        <f t="shared" si="141"/>
        <v>6</v>
      </c>
      <c r="B1497" s="13" t="str">
        <f t="shared" si="138"/>
        <v>INVERSIONES REALES.</v>
      </c>
      <c r="C1497" s="12" t="str">
        <f t="shared" si="142"/>
        <v>62</v>
      </c>
      <c r="D1497" s="13" t="str">
        <f t="shared" si="139"/>
        <v>Inversión nueva asociada al funcionamiento operativo de los servicios.</v>
      </c>
      <c r="E1497" s="12" t="str">
        <f t="shared" si="143"/>
        <v>623</v>
      </c>
      <c r="F1497" s="13" t="str">
        <f t="shared" si="140"/>
        <v>Maquinaria, instalaciones técnicas y utillaje.</v>
      </c>
      <c r="G1497" s="18" t="s">
        <v>459</v>
      </c>
      <c r="H1497" s="18" t="s">
        <v>113</v>
      </c>
      <c r="I1497" s="20" t="s">
        <v>114</v>
      </c>
      <c r="J1497" s="21">
        <v>0</v>
      </c>
      <c r="K1497" s="21">
        <v>5000</v>
      </c>
      <c r="L1497" s="21">
        <v>5000</v>
      </c>
      <c r="M1497" s="21">
        <v>0</v>
      </c>
      <c r="N1497" s="21">
        <v>5000</v>
      </c>
      <c r="O1497" s="21">
        <v>0</v>
      </c>
    </row>
    <row r="1498" spans="1:15" ht="36" x14ac:dyDescent="0.25">
      <c r="A1498" s="12" t="str">
        <f t="shared" si="141"/>
        <v>6</v>
      </c>
      <c r="B1498" s="13" t="str">
        <f t="shared" si="138"/>
        <v>INVERSIONES REALES.</v>
      </c>
      <c r="C1498" s="12" t="str">
        <f t="shared" si="142"/>
        <v>62</v>
      </c>
      <c r="D1498" s="13" t="str">
        <f t="shared" si="139"/>
        <v>Inversión nueva asociada al funcionamiento operativo de los servicios.</v>
      </c>
      <c r="E1498" s="12" t="str">
        <f t="shared" si="143"/>
        <v>625</v>
      </c>
      <c r="F1498" s="13" t="str">
        <f t="shared" si="140"/>
        <v>Mobiliario.</v>
      </c>
      <c r="G1498" s="18" t="s">
        <v>459</v>
      </c>
      <c r="H1498" s="18" t="s">
        <v>189</v>
      </c>
      <c r="I1498" s="20" t="s">
        <v>190</v>
      </c>
      <c r="J1498" s="21">
        <v>0</v>
      </c>
      <c r="K1498" s="21">
        <v>4000</v>
      </c>
      <c r="L1498" s="21">
        <v>4000</v>
      </c>
      <c r="M1498" s="21">
        <v>0</v>
      </c>
      <c r="N1498" s="21">
        <v>4000</v>
      </c>
      <c r="O1498" s="21">
        <v>0</v>
      </c>
    </row>
    <row r="1499" spans="1:15" ht="24" x14ac:dyDescent="0.25">
      <c r="A1499" s="12" t="str">
        <f t="shared" si="141"/>
        <v>2</v>
      </c>
      <c r="B1499" s="13" t="str">
        <f t="shared" si="138"/>
        <v>GASTOS CORRIENTES EN BIENES Y SERVICIOS.</v>
      </c>
      <c r="C1499" s="12" t="str">
        <f t="shared" si="142"/>
        <v>20</v>
      </c>
      <c r="D1499" s="13" t="str">
        <f t="shared" si="139"/>
        <v>Arrendamientos y cánones.</v>
      </c>
      <c r="E1499" s="12" t="str">
        <f t="shared" si="143"/>
        <v>203</v>
      </c>
      <c r="F1499" s="13" t="str">
        <f t="shared" si="140"/>
        <v>Arrendamientos de maquinaria, instalaciones y utillaje.</v>
      </c>
      <c r="G1499" s="18" t="s">
        <v>459</v>
      </c>
      <c r="H1499" s="18" t="s">
        <v>219</v>
      </c>
      <c r="I1499" s="20" t="s">
        <v>220</v>
      </c>
      <c r="J1499" s="21">
        <v>0</v>
      </c>
      <c r="K1499" s="21">
        <v>0</v>
      </c>
      <c r="L1499" s="21">
        <v>0</v>
      </c>
      <c r="M1499" s="21">
        <v>0</v>
      </c>
      <c r="N1499" s="21">
        <v>0</v>
      </c>
      <c r="O1499" s="21">
        <v>0</v>
      </c>
    </row>
    <row r="1500" spans="1:15" ht="36" x14ac:dyDescent="0.25">
      <c r="A1500" s="12" t="str">
        <f t="shared" si="141"/>
        <v>6</v>
      </c>
      <c r="B1500" s="13" t="str">
        <f t="shared" si="138"/>
        <v>INVERSIONES REALES.</v>
      </c>
      <c r="C1500" s="12" t="str">
        <f t="shared" si="142"/>
        <v>63</v>
      </c>
      <c r="D1500" s="13" t="str">
        <f t="shared" si="139"/>
        <v>Inversión de reposición asociada al funcionamiento operativo de los servicios.</v>
      </c>
      <c r="E1500" s="12" t="str">
        <f t="shared" si="143"/>
        <v>632</v>
      </c>
      <c r="F1500" s="13" t="str">
        <f t="shared" si="140"/>
        <v>Edificios y otras construcciones.</v>
      </c>
      <c r="G1500" s="18" t="s">
        <v>459</v>
      </c>
      <c r="H1500" s="18" t="s">
        <v>195</v>
      </c>
      <c r="I1500" s="20" t="s">
        <v>196</v>
      </c>
      <c r="J1500" s="21">
        <v>10</v>
      </c>
      <c r="K1500" s="21">
        <v>0</v>
      </c>
      <c r="L1500" s="21">
        <v>10</v>
      </c>
      <c r="M1500" s="21">
        <v>0</v>
      </c>
      <c r="N1500" s="21">
        <v>10</v>
      </c>
      <c r="O1500" s="21">
        <v>0</v>
      </c>
    </row>
    <row r="1501" spans="1:15" ht="24" x14ac:dyDescent="0.25">
      <c r="A1501" s="12" t="str">
        <f t="shared" si="141"/>
        <v>3</v>
      </c>
      <c r="B1501" s="13" t="str">
        <f t="shared" si="138"/>
        <v>GASTOS FINANCIEROS.</v>
      </c>
      <c r="C1501" s="12" t="str">
        <f t="shared" si="142"/>
        <v>35</v>
      </c>
      <c r="D1501" s="13" t="str">
        <f t="shared" si="139"/>
        <v>Intereses de demora y otros gastos financieros.</v>
      </c>
      <c r="E1501" s="12" t="str">
        <f t="shared" si="143"/>
        <v>359</v>
      </c>
      <c r="F1501" s="13" t="str">
        <f t="shared" si="140"/>
        <v>Otros gastos financieros.</v>
      </c>
      <c r="G1501" s="18" t="s">
        <v>459</v>
      </c>
      <c r="H1501" s="18" t="s">
        <v>28</v>
      </c>
      <c r="I1501" s="20" t="s">
        <v>29</v>
      </c>
      <c r="J1501" s="21">
        <v>10</v>
      </c>
      <c r="K1501" s="21">
        <v>0</v>
      </c>
      <c r="L1501" s="21">
        <v>10</v>
      </c>
      <c r="M1501" s="21">
        <v>0</v>
      </c>
      <c r="N1501" s="21">
        <v>10</v>
      </c>
      <c r="O1501" s="21">
        <v>0</v>
      </c>
    </row>
    <row r="1502" spans="1:15" ht="24" x14ac:dyDescent="0.25">
      <c r="A1502" s="12" t="str">
        <f t="shared" si="141"/>
        <v>2</v>
      </c>
      <c r="B1502" s="13" t="str">
        <f t="shared" si="138"/>
        <v>GASTOS CORRIENTES EN BIENES Y SERVICIOS.</v>
      </c>
      <c r="C1502" s="12" t="str">
        <f t="shared" si="142"/>
        <v>22</v>
      </c>
      <c r="D1502" s="13" t="str">
        <f t="shared" si="139"/>
        <v>Material, suministros y otros.</v>
      </c>
      <c r="E1502" s="12" t="str">
        <f t="shared" si="143"/>
        <v>227</v>
      </c>
      <c r="F1502" s="13" t="str">
        <f t="shared" si="140"/>
        <v>Trabajos realizados por otras empresas y profesionales.</v>
      </c>
      <c r="G1502" s="18" t="s">
        <v>459</v>
      </c>
      <c r="H1502" s="18" t="s">
        <v>26</v>
      </c>
      <c r="I1502" s="20" t="s">
        <v>27</v>
      </c>
      <c r="J1502" s="21">
        <v>10</v>
      </c>
      <c r="K1502" s="21">
        <v>0</v>
      </c>
      <c r="L1502" s="21">
        <v>10</v>
      </c>
      <c r="M1502" s="21">
        <v>798.6</v>
      </c>
      <c r="N1502" s="21">
        <v>-788.6</v>
      </c>
      <c r="O1502" s="21">
        <v>7985.99840280024</v>
      </c>
    </row>
    <row r="1503" spans="1:15" ht="24" x14ac:dyDescent="0.25">
      <c r="A1503" s="12" t="str">
        <f t="shared" si="141"/>
        <v>2</v>
      </c>
      <c r="B1503" s="13" t="str">
        <f t="shared" si="138"/>
        <v>GASTOS CORRIENTES EN BIENES Y SERVICIOS.</v>
      </c>
      <c r="C1503" s="12" t="str">
        <f t="shared" si="142"/>
        <v>21</v>
      </c>
      <c r="D1503" s="13" t="str">
        <f t="shared" si="139"/>
        <v>Reparaciones, mantenimiento y conservación.</v>
      </c>
      <c r="E1503" s="12" t="str">
        <f t="shared" si="143"/>
        <v>213</v>
      </c>
      <c r="F1503" s="13" t="str">
        <f t="shared" si="140"/>
        <v>Maquinaria, instalaciones técnicas y utillaje.</v>
      </c>
      <c r="G1503" s="18" t="s">
        <v>459</v>
      </c>
      <c r="H1503" s="18" t="s">
        <v>149</v>
      </c>
      <c r="I1503" s="20" t="s">
        <v>150</v>
      </c>
      <c r="J1503" s="21">
        <v>2000</v>
      </c>
      <c r="K1503" s="21">
        <v>0</v>
      </c>
      <c r="L1503" s="21">
        <v>2000</v>
      </c>
      <c r="M1503" s="21">
        <v>0</v>
      </c>
      <c r="N1503" s="21">
        <v>2000</v>
      </c>
      <c r="O1503" s="21">
        <v>0</v>
      </c>
    </row>
    <row r="1504" spans="1:15" ht="24" x14ac:dyDescent="0.25">
      <c r="A1504" s="12" t="str">
        <f t="shared" si="141"/>
        <v>2</v>
      </c>
      <c r="B1504" s="13" t="str">
        <f t="shared" si="138"/>
        <v>GASTOS CORRIENTES EN BIENES Y SERVICIOS.</v>
      </c>
      <c r="C1504" s="12" t="str">
        <f t="shared" si="142"/>
        <v>23</v>
      </c>
      <c r="D1504" s="13" t="str">
        <f t="shared" si="139"/>
        <v>Indemnizaciones por razón del servicio.</v>
      </c>
      <c r="E1504" s="12" t="str">
        <f t="shared" si="143"/>
        <v>231</v>
      </c>
      <c r="F1504" s="13" t="str">
        <f t="shared" si="140"/>
        <v>Locomoción.</v>
      </c>
      <c r="G1504" s="18" t="s">
        <v>459</v>
      </c>
      <c r="H1504" s="18" t="s">
        <v>109</v>
      </c>
      <c r="I1504" s="20" t="s">
        <v>110</v>
      </c>
      <c r="J1504" s="21">
        <v>140</v>
      </c>
      <c r="K1504" s="21">
        <v>0</v>
      </c>
      <c r="L1504" s="21">
        <v>140</v>
      </c>
      <c r="M1504" s="21">
        <v>0</v>
      </c>
      <c r="N1504" s="21">
        <v>140</v>
      </c>
      <c r="O1504" s="21">
        <v>0</v>
      </c>
    </row>
    <row r="1505" spans="1:15" ht="24" x14ac:dyDescent="0.25">
      <c r="A1505" s="12" t="str">
        <f t="shared" si="141"/>
        <v>2</v>
      </c>
      <c r="B1505" s="13" t="str">
        <f t="shared" si="138"/>
        <v>GASTOS CORRIENTES EN BIENES Y SERVICIOS.</v>
      </c>
      <c r="C1505" s="12" t="str">
        <f t="shared" si="142"/>
        <v>23</v>
      </c>
      <c r="D1505" s="13" t="str">
        <f t="shared" si="139"/>
        <v>Indemnizaciones por razón del servicio.</v>
      </c>
      <c r="E1505" s="12" t="str">
        <f t="shared" si="143"/>
        <v>231</v>
      </c>
      <c r="F1505" s="13" t="str">
        <f t="shared" si="140"/>
        <v>Locomoción.</v>
      </c>
      <c r="G1505" s="18" t="s">
        <v>459</v>
      </c>
      <c r="H1505" s="18" t="s">
        <v>123</v>
      </c>
      <c r="I1505" s="20" t="s">
        <v>124</v>
      </c>
      <c r="J1505" s="21">
        <v>140</v>
      </c>
      <c r="K1505" s="21">
        <v>0</v>
      </c>
      <c r="L1505" s="21">
        <v>140</v>
      </c>
      <c r="M1505" s="21">
        <v>0</v>
      </c>
      <c r="N1505" s="21">
        <v>140</v>
      </c>
      <c r="O1505" s="21">
        <v>0</v>
      </c>
    </row>
    <row r="1506" spans="1:15" ht="24" x14ac:dyDescent="0.25">
      <c r="A1506" s="12" t="str">
        <f t="shared" si="141"/>
        <v>2</v>
      </c>
      <c r="B1506" s="13" t="str">
        <f t="shared" si="138"/>
        <v>GASTOS CORRIENTES EN BIENES Y SERVICIOS.</v>
      </c>
      <c r="C1506" s="12" t="str">
        <f t="shared" si="142"/>
        <v>23</v>
      </c>
      <c r="D1506" s="13" t="str">
        <f t="shared" si="139"/>
        <v>Indemnizaciones por razón del servicio.</v>
      </c>
      <c r="E1506" s="12" t="str">
        <f t="shared" si="143"/>
        <v>231</v>
      </c>
      <c r="F1506" s="13" t="str">
        <f t="shared" si="140"/>
        <v>Locomoción.</v>
      </c>
      <c r="G1506" s="18" t="s">
        <v>459</v>
      </c>
      <c r="H1506" s="18" t="s">
        <v>107</v>
      </c>
      <c r="I1506" s="20" t="s">
        <v>108</v>
      </c>
      <c r="J1506" s="21">
        <v>30</v>
      </c>
      <c r="K1506" s="21">
        <v>0</v>
      </c>
      <c r="L1506" s="21">
        <v>30</v>
      </c>
      <c r="M1506" s="21">
        <v>0</v>
      </c>
      <c r="N1506" s="21">
        <v>30</v>
      </c>
      <c r="O1506" s="21">
        <v>0</v>
      </c>
    </row>
    <row r="1507" spans="1:15" ht="24" x14ac:dyDescent="0.25">
      <c r="A1507" s="12" t="str">
        <f t="shared" si="141"/>
        <v>2</v>
      </c>
      <c r="B1507" s="13" t="str">
        <f t="shared" si="138"/>
        <v>GASTOS CORRIENTES EN BIENES Y SERVICIOS.</v>
      </c>
      <c r="C1507" s="12" t="str">
        <f t="shared" si="142"/>
        <v>23</v>
      </c>
      <c r="D1507" s="13" t="str">
        <f t="shared" si="139"/>
        <v>Indemnizaciones por razón del servicio.</v>
      </c>
      <c r="E1507" s="12" t="str">
        <f t="shared" si="143"/>
        <v>230</v>
      </c>
      <c r="F1507" s="13" t="str">
        <f t="shared" si="140"/>
        <v>Dietas.</v>
      </c>
      <c r="G1507" s="18" t="s">
        <v>459</v>
      </c>
      <c r="H1507" s="18" t="s">
        <v>105</v>
      </c>
      <c r="I1507" s="20" t="s">
        <v>106</v>
      </c>
      <c r="J1507" s="21">
        <v>150</v>
      </c>
      <c r="K1507" s="21">
        <v>0</v>
      </c>
      <c r="L1507" s="21">
        <v>150</v>
      </c>
      <c r="M1507" s="21">
        <v>0</v>
      </c>
      <c r="N1507" s="21">
        <v>150</v>
      </c>
      <c r="O1507" s="21">
        <v>0</v>
      </c>
    </row>
    <row r="1508" spans="1:15" ht="24" x14ac:dyDescent="0.25">
      <c r="A1508" s="12" t="str">
        <f t="shared" si="141"/>
        <v>2</v>
      </c>
      <c r="B1508" s="13" t="str">
        <f t="shared" si="138"/>
        <v>GASTOS CORRIENTES EN BIENES Y SERVICIOS.</v>
      </c>
      <c r="C1508" s="12" t="str">
        <f t="shared" si="142"/>
        <v>23</v>
      </c>
      <c r="D1508" s="13" t="str">
        <f t="shared" si="139"/>
        <v>Indemnizaciones por razón del servicio.</v>
      </c>
      <c r="E1508" s="12" t="str">
        <f t="shared" si="143"/>
        <v>230</v>
      </c>
      <c r="F1508" s="13" t="str">
        <f t="shared" si="140"/>
        <v>Dietas.</v>
      </c>
      <c r="G1508" s="18" t="s">
        <v>459</v>
      </c>
      <c r="H1508" s="18" t="s">
        <v>103</v>
      </c>
      <c r="I1508" s="20" t="s">
        <v>104</v>
      </c>
      <c r="J1508" s="21">
        <v>300</v>
      </c>
      <c r="K1508" s="21">
        <v>0</v>
      </c>
      <c r="L1508" s="21">
        <v>300</v>
      </c>
      <c r="M1508" s="21">
        <v>0</v>
      </c>
      <c r="N1508" s="21">
        <v>300</v>
      </c>
      <c r="O1508" s="21">
        <v>0</v>
      </c>
    </row>
    <row r="1509" spans="1:15" ht="24" x14ac:dyDescent="0.25">
      <c r="A1509" s="12" t="str">
        <f t="shared" si="141"/>
        <v>2</v>
      </c>
      <c r="B1509" s="13" t="str">
        <f t="shared" si="138"/>
        <v>GASTOS CORRIENTES EN BIENES Y SERVICIOS.</v>
      </c>
      <c r="C1509" s="12" t="str">
        <f t="shared" si="142"/>
        <v>22</v>
      </c>
      <c r="D1509" s="13" t="str">
        <f t="shared" si="139"/>
        <v>Material, suministros y otros.</v>
      </c>
      <c r="E1509" s="12" t="str">
        <f t="shared" si="143"/>
        <v>227</v>
      </c>
      <c r="F1509" s="13" t="str">
        <f t="shared" si="140"/>
        <v>Trabajos realizados por otras empresas y profesionales.</v>
      </c>
      <c r="G1509" s="18" t="s">
        <v>459</v>
      </c>
      <c r="H1509" s="18" t="s">
        <v>133</v>
      </c>
      <c r="I1509" s="20" t="s">
        <v>134</v>
      </c>
      <c r="J1509" s="21">
        <v>500</v>
      </c>
      <c r="K1509" s="21">
        <v>0</v>
      </c>
      <c r="L1509" s="21">
        <v>500</v>
      </c>
      <c r="M1509" s="21">
        <v>0</v>
      </c>
      <c r="N1509" s="21">
        <v>500</v>
      </c>
      <c r="O1509" s="21">
        <v>0</v>
      </c>
    </row>
    <row r="1510" spans="1:15" ht="24" x14ac:dyDescent="0.25">
      <c r="A1510" s="12" t="str">
        <f t="shared" si="141"/>
        <v>2</v>
      </c>
      <c r="B1510" s="13" t="str">
        <f t="shared" si="138"/>
        <v>GASTOS CORRIENTES EN BIENES Y SERVICIOS.</v>
      </c>
      <c r="C1510" s="12" t="str">
        <f t="shared" si="142"/>
        <v>22</v>
      </c>
      <c r="D1510" s="13" t="str">
        <f t="shared" si="139"/>
        <v>Material, suministros y otros.</v>
      </c>
      <c r="E1510" s="12" t="str">
        <f t="shared" si="143"/>
        <v>227</v>
      </c>
      <c r="F1510" s="13" t="str">
        <f t="shared" si="140"/>
        <v>Trabajos realizados por otras empresas y profesionales.</v>
      </c>
      <c r="G1510" s="18" t="s">
        <v>459</v>
      </c>
      <c r="H1510" s="18" t="s">
        <v>24</v>
      </c>
      <c r="I1510" s="20" t="s">
        <v>25</v>
      </c>
      <c r="J1510" s="21">
        <v>121050</v>
      </c>
      <c r="K1510" s="21">
        <v>0</v>
      </c>
      <c r="L1510" s="21">
        <v>121050</v>
      </c>
      <c r="M1510" s="21">
        <v>13272.33</v>
      </c>
      <c r="N1510" s="21">
        <v>107777.67</v>
      </c>
      <c r="O1510" s="21">
        <v>10.9643370506243</v>
      </c>
    </row>
    <row r="1511" spans="1:15" ht="24" x14ac:dyDescent="0.25">
      <c r="A1511" s="12" t="str">
        <f t="shared" si="141"/>
        <v>2</v>
      </c>
      <c r="B1511" s="13" t="str">
        <f t="shared" si="138"/>
        <v>GASTOS CORRIENTES EN BIENES Y SERVICIOS.</v>
      </c>
      <c r="C1511" s="12" t="str">
        <f t="shared" si="142"/>
        <v>22</v>
      </c>
      <c r="D1511" s="13" t="str">
        <f t="shared" si="139"/>
        <v>Material, suministros y otros.</v>
      </c>
      <c r="E1511" s="12" t="str">
        <f t="shared" si="143"/>
        <v>226</v>
      </c>
      <c r="F1511" s="13" t="str">
        <f t="shared" si="140"/>
        <v>Gastos diversos.</v>
      </c>
      <c r="G1511" s="18" t="s">
        <v>459</v>
      </c>
      <c r="H1511" s="18" t="s">
        <v>65</v>
      </c>
      <c r="I1511" s="20" t="s">
        <v>66</v>
      </c>
      <c r="J1511" s="21">
        <v>55000</v>
      </c>
      <c r="K1511" s="21">
        <v>-5000</v>
      </c>
      <c r="L1511" s="21">
        <v>50000</v>
      </c>
      <c r="M1511" s="21">
        <v>7406.42</v>
      </c>
      <c r="N1511" s="21">
        <v>42593.58</v>
      </c>
      <c r="O1511" s="21">
        <v>14.812839999407499</v>
      </c>
    </row>
    <row r="1512" spans="1:15" ht="24" x14ac:dyDescent="0.25">
      <c r="A1512" s="12" t="str">
        <f t="shared" si="141"/>
        <v>2</v>
      </c>
      <c r="B1512" s="13" t="str">
        <f t="shared" si="138"/>
        <v>GASTOS CORRIENTES EN BIENES Y SERVICIOS.</v>
      </c>
      <c r="C1512" s="12" t="str">
        <f t="shared" si="142"/>
        <v>22</v>
      </c>
      <c r="D1512" s="13" t="str">
        <f t="shared" si="139"/>
        <v>Material, suministros y otros.</v>
      </c>
      <c r="E1512" s="12" t="str">
        <f t="shared" si="143"/>
        <v>226</v>
      </c>
      <c r="F1512" s="13" t="str">
        <f t="shared" si="140"/>
        <v>Gastos diversos.</v>
      </c>
      <c r="G1512" s="18" t="s">
        <v>459</v>
      </c>
      <c r="H1512" s="18" t="s">
        <v>233</v>
      </c>
      <c r="I1512" s="20" t="s">
        <v>234</v>
      </c>
      <c r="J1512" s="21">
        <v>31000</v>
      </c>
      <c r="K1512" s="21">
        <v>18022.95</v>
      </c>
      <c r="L1512" s="21">
        <v>49022.95</v>
      </c>
      <c r="M1512" s="21">
        <v>18022.95</v>
      </c>
      <c r="N1512" s="21">
        <v>30999.999999999996</v>
      </c>
      <c r="O1512" s="21">
        <v>36.764311407748202</v>
      </c>
    </row>
    <row r="1513" spans="1:15" ht="24" x14ac:dyDescent="0.25">
      <c r="A1513" s="12" t="str">
        <f t="shared" si="141"/>
        <v>2</v>
      </c>
      <c r="B1513" s="13" t="str">
        <f t="shared" si="138"/>
        <v>GASTOS CORRIENTES EN BIENES Y SERVICIOS.</v>
      </c>
      <c r="C1513" s="12" t="str">
        <f t="shared" si="142"/>
        <v>22</v>
      </c>
      <c r="D1513" s="13" t="str">
        <f t="shared" si="139"/>
        <v>Material, suministros y otros.</v>
      </c>
      <c r="E1513" s="12" t="str">
        <f t="shared" si="143"/>
        <v>226</v>
      </c>
      <c r="F1513" s="13" t="str">
        <f t="shared" si="140"/>
        <v>Gastos diversos.</v>
      </c>
      <c r="G1513" s="18" t="s">
        <v>459</v>
      </c>
      <c r="H1513" s="18" t="s">
        <v>97</v>
      </c>
      <c r="I1513" s="20" t="s">
        <v>98</v>
      </c>
      <c r="J1513" s="21">
        <v>15000</v>
      </c>
      <c r="K1513" s="21">
        <v>0</v>
      </c>
      <c r="L1513" s="21">
        <v>15000</v>
      </c>
      <c r="M1513" s="21">
        <v>0</v>
      </c>
      <c r="N1513" s="21">
        <v>15000</v>
      </c>
      <c r="O1513" s="21">
        <v>0</v>
      </c>
    </row>
    <row r="1514" spans="1:15" ht="24" x14ac:dyDescent="0.25">
      <c r="A1514" s="12" t="str">
        <f t="shared" si="141"/>
        <v>2</v>
      </c>
      <c r="B1514" s="13" t="str">
        <f t="shared" si="138"/>
        <v>GASTOS CORRIENTES EN BIENES Y SERVICIOS.</v>
      </c>
      <c r="C1514" s="12" t="str">
        <f t="shared" si="142"/>
        <v>22</v>
      </c>
      <c r="D1514" s="13" t="str">
        <f t="shared" si="139"/>
        <v>Material, suministros y otros.</v>
      </c>
      <c r="E1514" s="12" t="str">
        <f t="shared" si="143"/>
        <v>226</v>
      </c>
      <c r="F1514" s="13" t="str">
        <f t="shared" si="140"/>
        <v>Gastos diversos.</v>
      </c>
      <c r="G1514" s="18" t="s">
        <v>459</v>
      </c>
      <c r="H1514" s="18" t="s">
        <v>61</v>
      </c>
      <c r="I1514" s="20" t="s">
        <v>62</v>
      </c>
      <c r="J1514" s="21">
        <v>7100</v>
      </c>
      <c r="K1514" s="21">
        <v>0</v>
      </c>
      <c r="L1514" s="21">
        <v>7100</v>
      </c>
      <c r="M1514" s="21">
        <v>0</v>
      </c>
      <c r="N1514" s="21">
        <v>7100</v>
      </c>
      <c r="O1514" s="21">
        <v>0</v>
      </c>
    </row>
    <row r="1515" spans="1:15" ht="24" x14ac:dyDescent="0.25">
      <c r="A1515" s="12" t="str">
        <f t="shared" si="141"/>
        <v>2</v>
      </c>
      <c r="B1515" s="13" t="str">
        <f t="shared" si="138"/>
        <v>GASTOS CORRIENTES EN BIENES Y SERVICIOS.</v>
      </c>
      <c r="C1515" s="12" t="str">
        <f t="shared" si="142"/>
        <v>22</v>
      </c>
      <c r="D1515" s="13" t="str">
        <f t="shared" si="139"/>
        <v>Material, suministros y otros.</v>
      </c>
      <c r="E1515" s="12" t="str">
        <f t="shared" si="143"/>
        <v>226</v>
      </c>
      <c r="F1515" s="13" t="str">
        <f t="shared" si="140"/>
        <v>Gastos diversos.</v>
      </c>
      <c r="G1515" s="18" t="s">
        <v>459</v>
      </c>
      <c r="H1515" s="18" t="s">
        <v>59</v>
      </c>
      <c r="I1515" s="20" t="s">
        <v>60</v>
      </c>
      <c r="J1515" s="21">
        <v>900</v>
      </c>
      <c r="K1515" s="21">
        <v>0</v>
      </c>
      <c r="L1515" s="21">
        <v>900</v>
      </c>
      <c r="M1515" s="21">
        <v>832.15</v>
      </c>
      <c r="N1515" s="21">
        <v>67.850000000000023</v>
      </c>
      <c r="O1515" s="21">
        <v>92.46</v>
      </c>
    </row>
    <row r="1516" spans="1:15" ht="24" x14ac:dyDescent="0.25">
      <c r="A1516" s="12" t="str">
        <f t="shared" si="141"/>
        <v>2</v>
      </c>
      <c r="B1516" s="13" t="str">
        <f t="shared" si="138"/>
        <v>GASTOS CORRIENTES EN BIENES Y SERVICIOS.</v>
      </c>
      <c r="C1516" s="12" t="str">
        <f t="shared" si="142"/>
        <v>22</v>
      </c>
      <c r="D1516" s="13" t="str">
        <f t="shared" si="139"/>
        <v>Material, suministros y otros.</v>
      </c>
      <c r="E1516" s="12" t="str">
        <f t="shared" si="143"/>
        <v>220</v>
      </c>
      <c r="F1516" s="13" t="str">
        <f t="shared" si="140"/>
        <v>Material de oficina.</v>
      </c>
      <c r="G1516" s="18" t="s">
        <v>459</v>
      </c>
      <c r="H1516" s="18" t="s">
        <v>119</v>
      </c>
      <c r="I1516" s="20" t="s">
        <v>120</v>
      </c>
      <c r="J1516" s="21">
        <v>10</v>
      </c>
      <c r="K1516" s="21">
        <v>0</v>
      </c>
      <c r="L1516" s="21">
        <v>10</v>
      </c>
      <c r="M1516" s="21">
        <v>0</v>
      </c>
      <c r="N1516" s="21">
        <v>10</v>
      </c>
      <c r="O1516" s="21">
        <v>0</v>
      </c>
    </row>
    <row r="1517" spans="1:15" ht="24" x14ac:dyDescent="0.25">
      <c r="A1517" s="12" t="str">
        <f t="shared" si="141"/>
        <v>3</v>
      </c>
      <c r="B1517" s="13" t="str">
        <f t="shared" si="138"/>
        <v>GASTOS FINANCIEROS.</v>
      </c>
      <c r="C1517" s="12" t="str">
        <f t="shared" si="142"/>
        <v>35</v>
      </c>
      <c r="D1517" s="13" t="str">
        <f t="shared" si="139"/>
        <v>Intereses de demora y otros gastos financieros.</v>
      </c>
      <c r="E1517" s="12" t="str">
        <f t="shared" si="143"/>
        <v>352</v>
      </c>
      <c r="F1517" s="13" t="str">
        <f t="shared" si="140"/>
        <v>Intereses de demora.</v>
      </c>
      <c r="G1517" s="18" t="s">
        <v>459</v>
      </c>
      <c r="H1517" s="18" t="s">
        <v>136</v>
      </c>
      <c r="I1517" s="20" t="s">
        <v>137</v>
      </c>
      <c r="J1517" s="21">
        <v>10</v>
      </c>
      <c r="K1517" s="21">
        <v>0</v>
      </c>
      <c r="L1517" s="21">
        <v>10</v>
      </c>
      <c r="M1517" s="21">
        <v>0</v>
      </c>
      <c r="N1517" s="21">
        <v>10</v>
      </c>
      <c r="O1517" s="21">
        <v>0</v>
      </c>
    </row>
    <row r="1518" spans="1:15" ht="24" x14ac:dyDescent="0.25">
      <c r="A1518" s="12" t="str">
        <f t="shared" si="141"/>
        <v>2</v>
      </c>
      <c r="B1518" s="13" t="str">
        <f t="shared" si="138"/>
        <v>GASTOS CORRIENTES EN BIENES Y SERVICIOS.</v>
      </c>
      <c r="C1518" s="12" t="str">
        <f t="shared" si="142"/>
        <v>22</v>
      </c>
      <c r="D1518" s="13" t="str">
        <f t="shared" si="139"/>
        <v>Material, suministros y otros.</v>
      </c>
      <c r="E1518" s="12" t="str">
        <f t="shared" si="143"/>
        <v>224</v>
      </c>
      <c r="F1518" s="13" t="str">
        <f t="shared" si="140"/>
        <v>Primas de seguros.</v>
      </c>
      <c r="G1518" s="18" t="s">
        <v>459</v>
      </c>
      <c r="H1518" s="18" t="s">
        <v>173</v>
      </c>
      <c r="I1518" s="20" t="s">
        <v>174</v>
      </c>
      <c r="J1518" s="21">
        <v>2500</v>
      </c>
      <c r="K1518" s="21">
        <v>0</v>
      </c>
      <c r="L1518" s="21">
        <v>2500</v>
      </c>
      <c r="M1518" s="21">
        <v>506.61</v>
      </c>
      <c r="N1518" s="21">
        <v>1993.3899999999999</v>
      </c>
      <c r="O1518" s="21">
        <v>20.2643999837885</v>
      </c>
    </row>
    <row r="1519" spans="1:15" ht="24" x14ac:dyDescent="0.25">
      <c r="A1519" s="12" t="str">
        <f t="shared" si="141"/>
        <v>2</v>
      </c>
      <c r="B1519" s="13" t="str">
        <f t="shared" si="138"/>
        <v>GASTOS CORRIENTES EN BIENES Y SERVICIOS.</v>
      </c>
      <c r="C1519" s="12" t="str">
        <f t="shared" si="142"/>
        <v>22</v>
      </c>
      <c r="D1519" s="13" t="str">
        <f t="shared" si="139"/>
        <v>Material, suministros y otros.</v>
      </c>
      <c r="E1519" s="12" t="str">
        <f t="shared" si="143"/>
        <v>223</v>
      </c>
      <c r="F1519" s="13" t="str">
        <f t="shared" si="140"/>
        <v>Transportes.</v>
      </c>
      <c r="G1519" s="18" t="s">
        <v>459</v>
      </c>
      <c r="H1519" s="18" t="s">
        <v>210</v>
      </c>
      <c r="I1519" s="20" t="s">
        <v>211</v>
      </c>
      <c r="J1519" s="21">
        <v>8000</v>
      </c>
      <c r="K1519" s="21">
        <v>3091.53</v>
      </c>
      <c r="L1519" s="21">
        <v>11091.53</v>
      </c>
      <c r="M1519" s="21">
        <v>243.6</v>
      </c>
      <c r="N1519" s="21">
        <v>10847.93</v>
      </c>
      <c r="O1519" s="21">
        <v>2.1962704870840599</v>
      </c>
    </row>
    <row r="1520" spans="1:15" ht="24" x14ac:dyDescent="0.25">
      <c r="A1520" s="12" t="str">
        <f t="shared" si="141"/>
        <v>2</v>
      </c>
      <c r="B1520" s="13" t="str">
        <f t="shared" si="138"/>
        <v>GASTOS CORRIENTES EN BIENES Y SERVICIOS.</v>
      </c>
      <c r="C1520" s="12" t="str">
        <f t="shared" si="142"/>
        <v>22</v>
      </c>
      <c r="D1520" s="13" t="str">
        <f t="shared" si="139"/>
        <v>Material, suministros y otros.</v>
      </c>
      <c r="E1520" s="12" t="str">
        <f t="shared" si="143"/>
        <v>221</v>
      </c>
      <c r="F1520" s="13" t="str">
        <f t="shared" si="140"/>
        <v>Suministros.</v>
      </c>
      <c r="G1520" s="18" t="s">
        <v>459</v>
      </c>
      <c r="H1520" s="18" t="s">
        <v>91</v>
      </c>
      <c r="I1520" s="20" t="s">
        <v>92</v>
      </c>
      <c r="J1520" s="21">
        <v>7000</v>
      </c>
      <c r="K1520" s="21">
        <v>-4000</v>
      </c>
      <c r="L1520" s="21">
        <v>3000</v>
      </c>
      <c r="M1520" s="21">
        <v>0</v>
      </c>
      <c r="N1520" s="21">
        <v>3000</v>
      </c>
      <c r="O1520" s="21">
        <v>0</v>
      </c>
    </row>
    <row r="1521" spans="1:15" ht="24" x14ac:dyDescent="0.25">
      <c r="A1521" s="12" t="str">
        <f t="shared" si="141"/>
        <v>2</v>
      </c>
      <c r="B1521" s="13" t="str">
        <f t="shared" si="138"/>
        <v>GASTOS CORRIENTES EN BIENES Y SERVICIOS.</v>
      </c>
      <c r="C1521" s="12" t="str">
        <f t="shared" si="142"/>
        <v>22</v>
      </c>
      <c r="D1521" s="13" t="str">
        <f t="shared" si="139"/>
        <v>Material, suministros y otros.</v>
      </c>
      <c r="E1521" s="12" t="str">
        <f t="shared" si="143"/>
        <v>221</v>
      </c>
      <c r="F1521" s="13" t="str">
        <f t="shared" si="140"/>
        <v>Suministros.</v>
      </c>
      <c r="G1521" s="18" t="s">
        <v>459</v>
      </c>
      <c r="H1521" s="18" t="s">
        <v>161</v>
      </c>
      <c r="I1521" s="20" t="s">
        <v>162</v>
      </c>
      <c r="J1521" s="21">
        <v>3000</v>
      </c>
      <c r="K1521" s="21">
        <v>0</v>
      </c>
      <c r="L1521" s="21">
        <v>3000</v>
      </c>
      <c r="M1521" s="21">
        <v>0</v>
      </c>
      <c r="N1521" s="21">
        <v>3000</v>
      </c>
      <c r="O1521" s="21">
        <v>0</v>
      </c>
    </row>
    <row r="1522" spans="1:15" ht="24" x14ac:dyDescent="0.25">
      <c r="A1522" s="12" t="str">
        <f t="shared" si="141"/>
        <v>2</v>
      </c>
      <c r="B1522" s="13" t="str">
        <f t="shared" si="138"/>
        <v>GASTOS CORRIENTES EN BIENES Y SERVICIOS.</v>
      </c>
      <c r="C1522" s="12" t="str">
        <f t="shared" si="142"/>
        <v>22</v>
      </c>
      <c r="D1522" s="13" t="str">
        <f t="shared" si="139"/>
        <v>Material, suministros y otros.</v>
      </c>
      <c r="E1522" s="12" t="str">
        <f t="shared" si="143"/>
        <v>220</v>
      </c>
      <c r="F1522" s="13" t="str">
        <f t="shared" si="140"/>
        <v>Material de oficina.</v>
      </c>
      <c r="G1522" s="18" t="s">
        <v>459</v>
      </c>
      <c r="H1522" s="18" t="s">
        <v>53</v>
      </c>
      <c r="I1522" s="20" t="s">
        <v>54</v>
      </c>
      <c r="J1522" s="21">
        <v>1000</v>
      </c>
      <c r="K1522" s="21">
        <v>0</v>
      </c>
      <c r="L1522" s="21">
        <v>1000</v>
      </c>
      <c r="M1522" s="21">
        <v>35.01</v>
      </c>
      <c r="N1522" s="21">
        <v>964.99</v>
      </c>
      <c r="O1522" s="21">
        <v>3.5</v>
      </c>
    </row>
    <row r="1523" spans="1:15" ht="24" x14ac:dyDescent="0.25">
      <c r="A1523" s="12" t="str">
        <f t="shared" si="141"/>
        <v>2</v>
      </c>
      <c r="B1523" s="13" t="str">
        <f t="shared" si="138"/>
        <v>GASTOS CORRIENTES EN BIENES Y SERVICIOS.</v>
      </c>
      <c r="C1523" s="12" t="str">
        <f t="shared" si="142"/>
        <v>22</v>
      </c>
      <c r="D1523" s="13" t="str">
        <f t="shared" si="139"/>
        <v>Material, suministros y otros.</v>
      </c>
      <c r="E1523" s="12" t="str">
        <f t="shared" si="143"/>
        <v>220</v>
      </c>
      <c r="F1523" s="13" t="str">
        <f t="shared" si="140"/>
        <v>Material de oficina.</v>
      </c>
      <c r="G1523" s="18" t="s">
        <v>459</v>
      </c>
      <c r="H1523" s="18" t="s">
        <v>55</v>
      </c>
      <c r="I1523" s="20" t="s">
        <v>56</v>
      </c>
      <c r="J1523" s="21">
        <v>1000</v>
      </c>
      <c r="K1523" s="21">
        <v>0</v>
      </c>
      <c r="L1523" s="21">
        <v>1000</v>
      </c>
      <c r="M1523" s="21">
        <v>0</v>
      </c>
      <c r="N1523" s="21">
        <v>1000</v>
      </c>
      <c r="O1523" s="21">
        <v>0</v>
      </c>
    </row>
    <row r="1524" spans="1:15" ht="24" x14ac:dyDescent="0.25">
      <c r="A1524" s="12" t="str">
        <f t="shared" si="141"/>
        <v>2</v>
      </c>
      <c r="B1524" s="13" t="str">
        <f t="shared" si="138"/>
        <v>GASTOS CORRIENTES EN BIENES Y SERVICIOS.</v>
      </c>
      <c r="C1524" s="12" t="str">
        <f t="shared" si="142"/>
        <v>22</v>
      </c>
      <c r="D1524" s="13" t="str">
        <f t="shared" si="139"/>
        <v>Material, suministros y otros.</v>
      </c>
      <c r="E1524" s="12" t="str">
        <f t="shared" si="143"/>
        <v>221</v>
      </c>
      <c r="F1524" s="13" t="str">
        <f t="shared" si="140"/>
        <v>Suministros.</v>
      </c>
      <c r="G1524" s="18" t="s">
        <v>459</v>
      </c>
      <c r="H1524" s="18" t="s">
        <v>157</v>
      </c>
      <c r="I1524" s="20" t="s">
        <v>158</v>
      </c>
      <c r="J1524" s="21">
        <v>10</v>
      </c>
      <c r="K1524" s="21">
        <v>0</v>
      </c>
      <c r="L1524" s="21">
        <v>10</v>
      </c>
      <c r="M1524" s="21">
        <v>942.4</v>
      </c>
      <c r="N1524" s="21">
        <v>-932.4</v>
      </c>
      <c r="O1524" s="21">
        <v>9423.9981152002802</v>
      </c>
    </row>
    <row r="1525" spans="1:15" ht="24" x14ac:dyDescent="0.25">
      <c r="A1525" s="12" t="str">
        <f t="shared" si="141"/>
        <v>2</v>
      </c>
      <c r="B1525" s="13" t="str">
        <f t="shared" si="138"/>
        <v>GASTOS CORRIENTES EN BIENES Y SERVICIOS.</v>
      </c>
      <c r="C1525" s="12" t="str">
        <f t="shared" si="142"/>
        <v>21</v>
      </c>
      <c r="D1525" s="13" t="str">
        <f t="shared" si="139"/>
        <v>Reparaciones, mantenimiento y conservación.</v>
      </c>
      <c r="E1525" s="12" t="str">
        <f t="shared" si="143"/>
        <v>212</v>
      </c>
      <c r="F1525" s="13" t="str">
        <f t="shared" si="140"/>
        <v>Edificios y otras construcciones.</v>
      </c>
      <c r="G1525" s="18" t="s">
        <v>459</v>
      </c>
      <c r="H1525" s="18" t="s">
        <v>147</v>
      </c>
      <c r="I1525" s="20" t="s">
        <v>148</v>
      </c>
      <c r="J1525" s="21">
        <v>6000</v>
      </c>
      <c r="K1525" s="21">
        <v>0</v>
      </c>
      <c r="L1525" s="21">
        <v>6000</v>
      </c>
      <c r="M1525" s="21">
        <v>0</v>
      </c>
      <c r="N1525" s="21">
        <v>6000</v>
      </c>
      <c r="O1525" s="21">
        <v>0</v>
      </c>
    </row>
    <row r="1526" spans="1:15" ht="24" x14ac:dyDescent="0.25">
      <c r="A1526" s="12" t="str">
        <f t="shared" si="141"/>
        <v>2</v>
      </c>
      <c r="B1526" s="13" t="str">
        <f t="shared" si="138"/>
        <v>GASTOS CORRIENTES EN BIENES Y SERVICIOS.</v>
      </c>
      <c r="C1526" s="12" t="str">
        <f t="shared" si="142"/>
        <v>21</v>
      </c>
      <c r="D1526" s="13" t="str">
        <f t="shared" si="139"/>
        <v>Reparaciones, mantenimiento y conservación.</v>
      </c>
      <c r="E1526" s="12" t="str">
        <f t="shared" si="143"/>
        <v>212</v>
      </c>
      <c r="F1526" s="13" t="str">
        <f t="shared" si="140"/>
        <v>Edificios y otras construcciones.</v>
      </c>
      <c r="G1526" s="18" t="s">
        <v>459</v>
      </c>
      <c r="H1526" s="18" t="s">
        <v>145</v>
      </c>
      <c r="I1526" s="20" t="s">
        <v>146</v>
      </c>
      <c r="J1526" s="21">
        <v>5000</v>
      </c>
      <c r="K1526" s="21">
        <v>0</v>
      </c>
      <c r="L1526" s="21">
        <v>5000</v>
      </c>
      <c r="M1526" s="21">
        <v>121</v>
      </c>
      <c r="N1526" s="21">
        <v>4879</v>
      </c>
      <c r="O1526" s="21">
        <v>2.42</v>
      </c>
    </row>
    <row r="1527" spans="1:15" ht="24" x14ac:dyDescent="0.25">
      <c r="A1527" s="12" t="str">
        <f t="shared" si="141"/>
        <v>2</v>
      </c>
      <c r="B1527" s="13" t="str">
        <f t="shared" si="138"/>
        <v>GASTOS CORRIENTES EN BIENES Y SERVICIOS.</v>
      </c>
      <c r="C1527" s="12" t="str">
        <f t="shared" si="142"/>
        <v>22</v>
      </c>
      <c r="D1527" s="13" t="str">
        <f t="shared" si="139"/>
        <v>Material, suministros y otros.</v>
      </c>
      <c r="E1527" s="12" t="str">
        <f t="shared" si="143"/>
        <v>227</v>
      </c>
      <c r="F1527" s="13" t="str">
        <f t="shared" si="140"/>
        <v>Trabajos realizados por otras empresas y profesionales.</v>
      </c>
      <c r="G1527" s="18" t="s">
        <v>459</v>
      </c>
      <c r="H1527" s="18" t="s">
        <v>181</v>
      </c>
      <c r="I1527" s="20" t="s">
        <v>182</v>
      </c>
      <c r="J1527" s="21">
        <v>31000</v>
      </c>
      <c r="K1527" s="21">
        <v>8954</v>
      </c>
      <c r="L1527" s="21">
        <v>39954</v>
      </c>
      <c r="M1527" s="21">
        <v>8954</v>
      </c>
      <c r="N1527" s="21">
        <v>31000</v>
      </c>
      <c r="O1527" s="21">
        <v>22.410772387124702</v>
      </c>
    </row>
    <row r="1528" spans="1:15" ht="24" x14ac:dyDescent="0.25">
      <c r="A1528" s="12" t="str">
        <f t="shared" si="141"/>
        <v>1</v>
      </c>
      <c r="B1528" s="13" t="str">
        <f t="shared" si="138"/>
        <v>GASTOS DE PERSONAL.</v>
      </c>
      <c r="C1528" s="12" t="str">
        <f t="shared" si="142"/>
        <v>13</v>
      </c>
      <c r="D1528" s="13" t="str">
        <f t="shared" si="139"/>
        <v>Personal Laboral.</v>
      </c>
      <c r="E1528" s="12" t="str">
        <f t="shared" si="143"/>
        <v>131</v>
      </c>
      <c r="F1528" s="13" t="str">
        <f t="shared" si="140"/>
        <v>Laboral temporal.</v>
      </c>
      <c r="G1528" s="18" t="s">
        <v>459</v>
      </c>
      <c r="H1528" s="18" t="s">
        <v>244</v>
      </c>
      <c r="I1528" s="20" t="s">
        <v>245</v>
      </c>
      <c r="J1528" s="21">
        <v>0</v>
      </c>
      <c r="K1528" s="21">
        <v>0</v>
      </c>
      <c r="L1528" s="21">
        <v>0</v>
      </c>
      <c r="M1528" s="21">
        <v>10386.950000000001</v>
      </c>
      <c r="N1528" s="21">
        <v>-10386.950000000001</v>
      </c>
      <c r="O1528" s="21">
        <v>0</v>
      </c>
    </row>
    <row r="1529" spans="1:15" ht="24" x14ac:dyDescent="0.25">
      <c r="A1529" s="12" t="str">
        <f t="shared" si="141"/>
        <v>1</v>
      </c>
      <c r="B1529" s="13" t="str">
        <f t="shared" si="138"/>
        <v>GASTOS DE PERSONAL.</v>
      </c>
      <c r="C1529" s="12" t="str">
        <f t="shared" si="142"/>
        <v>12</v>
      </c>
      <c r="D1529" s="13" t="str">
        <f t="shared" si="139"/>
        <v>Personal Funcionario.</v>
      </c>
      <c r="E1529" s="12" t="str">
        <f t="shared" si="143"/>
        <v>120</v>
      </c>
      <c r="F1529" s="13" t="str">
        <f t="shared" si="140"/>
        <v>Retribuciones básicas.</v>
      </c>
      <c r="G1529" s="18" t="s">
        <v>459</v>
      </c>
      <c r="H1529" s="18" t="s">
        <v>75</v>
      </c>
      <c r="I1529" s="20" t="s">
        <v>76</v>
      </c>
      <c r="J1529" s="21">
        <v>14043</v>
      </c>
      <c r="K1529" s="21">
        <v>0</v>
      </c>
      <c r="L1529" s="21">
        <v>14043</v>
      </c>
      <c r="M1529" s="21">
        <v>7377.11</v>
      </c>
      <c r="N1529" s="21">
        <v>6665.89</v>
      </c>
      <c r="O1529" s="21">
        <v>52.5322936619622</v>
      </c>
    </row>
    <row r="1530" spans="1:15" ht="36" x14ac:dyDescent="0.25">
      <c r="A1530" s="12" t="str">
        <f t="shared" si="141"/>
        <v>1</v>
      </c>
      <c r="B1530" s="13" t="str">
        <f t="shared" si="138"/>
        <v>GASTOS DE PERSONAL.</v>
      </c>
      <c r="C1530" s="12" t="str">
        <f t="shared" si="142"/>
        <v>13</v>
      </c>
      <c r="D1530" s="13" t="str">
        <f t="shared" si="139"/>
        <v>Personal Laboral.</v>
      </c>
      <c r="E1530" s="12" t="str">
        <f t="shared" si="143"/>
        <v>131</v>
      </c>
      <c r="F1530" s="13" t="str">
        <f t="shared" si="140"/>
        <v>Laboral temporal.</v>
      </c>
      <c r="G1530" s="18" t="s">
        <v>459</v>
      </c>
      <c r="H1530" s="18" t="s">
        <v>87</v>
      </c>
      <c r="I1530" s="20" t="s">
        <v>88</v>
      </c>
      <c r="J1530" s="21">
        <v>10</v>
      </c>
      <c r="K1530" s="21">
        <v>0</v>
      </c>
      <c r="L1530" s="21">
        <v>10</v>
      </c>
      <c r="M1530" s="21">
        <v>1652.08</v>
      </c>
      <c r="N1530" s="21">
        <v>-1642.08</v>
      </c>
      <c r="O1530" s="21">
        <v>16520.796695840501</v>
      </c>
    </row>
    <row r="1531" spans="1:15" ht="24" x14ac:dyDescent="0.25">
      <c r="A1531" s="12" t="str">
        <f t="shared" si="141"/>
        <v>1</v>
      </c>
      <c r="B1531" s="13" t="str">
        <f t="shared" si="138"/>
        <v>GASTOS DE PERSONAL.</v>
      </c>
      <c r="C1531" s="12" t="str">
        <f t="shared" si="142"/>
        <v>12</v>
      </c>
      <c r="D1531" s="13" t="str">
        <f t="shared" si="139"/>
        <v>Personal Funcionario.</v>
      </c>
      <c r="E1531" s="12" t="str">
        <f t="shared" si="143"/>
        <v>121</v>
      </c>
      <c r="F1531" s="13" t="str">
        <f t="shared" si="140"/>
        <v>Retribuciones complementarias.</v>
      </c>
      <c r="G1531" s="18" t="s">
        <v>459</v>
      </c>
      <c r="H1531" s="18" t="s">
        <v>45</v>
      </c>
      <c r="I1531" s="20" t="s">
        <v>46</v>
      </c>
      <c r="J1531" s="21">
        <v>40731</v>
      </c>
      <c r="K1531" s="21">
        <v>10751.82</v>
      </c>
      <c r="L1531" s="21">
        <v>51482.82</v>
      </c>
      <c r="M1531" s="21">
        <v>20899.990000000002</v>
      </c>
      <c r="N1531" s="21">
        <v>30582.829999999998</v>
      </c>
      <c r="O1531" s="21">
        <v>40.596047378888898</v>
      </c>
    </row>
    <row r="1532" spans="1:15" ht="24" x14ac:dyDescent="0.25">
      <c r="A1532" s="12" t="str">
        <f t="shared" si="141"/>
        <v>1</v>
      </c>
      <c r="B1532" s="13" t="str">
        <f t="shared" si="138"/>
        <v>GASTOS DE PERSONAL.</v>
      </c>
      <c r="C1532" s="12" t="str">
        <f t="shared" si="142"/>
        <v>12</v>
      </c>
      <c r="D1532" s="13" t="str">
        <f t="shared" si="139"/>
        <v>Personal Funcionario.</v>
      </c>
      <c r="E1532" s="12" t="str">
        <f t="shared" si="143"/>
        <v>120</v>
      </c>
      <c r="F1532" s="13" t="str">
        <f t="shared" si="140"/>
        <v>Retribuciones básicas.</v>
      </c>
      <c r="G1532" s="18" t="s">
        <v>459</v>
      </c>
      <c r="H1532" s="18" t="s">
        <v>43</v>
      </c>
      <c r="I1532" s="20" t="s">
        <v>44</v>
      </c>
      <c r="J1532" s="21">
        <v>16748</v>
      </c>
      <c r="K1532" s="21">
        <v>0</v>
      </c>
      <c r="L1532" s="21">
        <v>16748</v>
      </c>
      <c r="M1532" s="21">
        <v>10188.950000000001</v>
      </c>
      <c r="N1532" s="21">
        <v>6559.0499999999993</v>
      </c>
      <c r="O1532" s="21">
        <v>60.84</v>
      </c>
    </row>
    <row r="1533" spans="1:15" x14ac:dyDescent="0.25">
      <c r="A1533" s="12" t="str">
        <f t="shared" si="141"/>
        <v>1</v>
      </c>
      <c r="B1533" s="13" t="str">
        <f t="shared" si="138"/>
        <v>GASTOS DE PERSONAL.</v>
      </c>
      <c r="C1533" s="12" t="str">
        <f t="shared" si="142"/>
        <v>12</v>
      </c>
      <c r="D1533" s="13" t="str">
        <f t="shared" si="139"/>
        <v>Personal Funcionario.</v>
      </c>
      <c r="E1533" s="12" t="str">
        <f t="shared" si="143"/>
        <v>120</v>
      </c>
      <c r="F1533" s="13" t="str">
        <f t="shared" si="140"/>
        <v>Retribuciones básicas.</v>
      </c>
      <c r="G1533" s="18" t="s">
        <v>459</v>
      </c>
      <c r="H1533" s="18" t="s">
        <v>41</v>
      </c>
      <c r="I1533" s="20" t="s">
        <v>42</v>
      </c>
      <c r="J1533" s="21">
        <v>4562</v>
      </c>
      <c r="K1533" s="21">
        <v>0</v>
      </c>
      <c r="L1533" s="21">
        <v>4562</v>
      </c>
      <c r="M1533" s="21">
        <v>3189.53</v>
      </c>
      <c r="N1533" s="21">
        <v>1372.4699999999998</v>
      </c>
      <c r="O1533" s="21">
        <v>69.915168754969201</v>
      </c>
    </row>
    <row r="1534" spans="1:15" ht="24" x14ac:dyDescent="0.25">
      <c r="A1534" s="12" t="str">
        <f t="shared" si="141"/>
        <v>1</v>
      </c>
      <c r="B1534" s="13" t="str">
        <f t="shared" si="138"/>
        <v>GASTOS DE PERSONAL.</v>
      </c>
      <c r="C1534" s="12" t="str">
        <f t="shared" si="142"/>
        <v>12</v>
      </c>
      <c r="D1534" s="13" t="str">
        <f t="shared" si="139"/>
        <v>Personal Funcionario.</v>
      </c>
      <c r="E1534" s="12" t="str">
        <f t="shared" si="143"/>
        <v>120</v>
      </c>
      <c r="F1534" s="13" t="str">
        <f t="shared" si="140"/>
        <v>Retribuciones básicas.</v>
      </c>
      <c r="G1534" s="18" t="s">
        <v>459</v>
      </c>
      <c r="H1534" s="18" t="s">
        <v>37</v>
      </c>
      <c r="I1534" s="20" t="s">
        <v>38</v>
      </c>
      <c r="J1534" s="21">
        <v>52720</v>
      </c>
      <c r="K1534" s="21">
        <v>0</v>
      </c>
      <c r="L1534" s="21">
        <v>52720</v>
      </c>
      <c r="M1534" s="21">
        <v>25981.67</v>
      </c>
      <c r="N1534" s="21">
        <v>26738.33</v>
      </c>
      <c r="O1534" s="21">
        <v>49.282378602075802</v>
      </c>
    </row>
    <row r="1535" spans="1:15" ht="24" x14ac:dyDescent="0.25">
      <c r="A1535" s="12" t="str">
        <f t="shared" si="141"/>
        <v>1</v>
      </c>
      <c r="B1535" s="13" t="str">
        <f t="shared" si="138"/>
        <v>GASTOS DE PERSONAL.</v>
      </c>
      <c r="C1535" s="12" t="str">
        <f t="shared" si="142"/>
        <v>16</v>
      </c>
      <c r="D1535" s="13" t="str">
        <f t="shared" si="139"/>
        <v>Cuotas, prestaciones y gastos sociales a cargo del empleador.</v>
      </c>
      <c r="E1535" s="12" t="str">
        <f t="shared" si="143"/>
        <v>162</v>
      </c>
      <c r="F1535" s="13" t="str">
        <f t="shared" si="140"/>
        <v>Gastos sociales del personal.</v>
      </c>
      <c r="G1535" s="18" t="s">
        <v>459</v>
      </c>
      <c r="H1535" s="18" t="s">
        <v>16</v>
      </c>
      <c r="I1535" s="20" t="s">
        <v>17</v>
      </c>
      <c r="J1535" s="21">
        <v>4410</v>
      </c>
      <c r="K1535" s="21">
        <v>0</v>
      </c>
      <c r="L1535" s="21">
        <v>4410</v>
      </c>
      <c r="M1535" s="21">
        <v>1492.73</v>
      </c>
      <c r="N1535" s="21">
        <v>2917.27</v>
      </c>
      <c r="O1535" s="21">
        <v>33.8487528191162</v>
      </c>
    </row>
    <row r="1536" spans="1:15" ht="24" x14ac:dyDescent="0.25">
      <c r="A1536" s="12" t="str">
        <f t="shared" si="141"/>
        <v>1</v>
      </c>
      <c r="B1536" s="13" t="str">
        <f t="shared" si="138"/>
        <v>GASTOS DE PERSONAL.</v>
      </c>
      <c r="C1536" s="12" t="str">
        <f t="shared" si="142"/>
        <v>16</v>
      </c>
      <c r="D1536" s="13" t="str">
        <f t="shared" si="139"/>
        <v>Cuotas, prestaciones y gastos sociales a cargo del empleador.</v>
      </c>
      <c r="E1536" s="12" t="str">
        <f t="shared" si="143"/>
        <v>160</v>
      </c>
      <c r="F1536" s="13" t="str">
        <f t="shared" si="140"/>
        <v>Cuotas sociales.</v>
      </c>
      <c r="G1536" s="18" t="s">
        <v>459</v>
      </c>
      <c r="H1536" s="18" t="s">
        <v>8</v>
      </c>
      <c r="I1536" s="20" t="s">
        <v>9</v>
      </c>
      <c r="J1536" s="21">
        <v>153753</v>
      </c>
      <c r="K1536" s="21">
        <v>3548.1</v>
      </c>
      <c r="L1536" s="21">
        <v>157301.1</v>
      </c>
      <c r="M1536" s="21">
        <v>93189.48</v>
      </c>
      <c r="N1536" s="21">
        <v>64111.62000000001</v>
      </c>
      <c r="O1536" s="21">
        <v>59.242738924785101</v>
      </c>
    </row>
    <row r="1537" spans="1:15" x14ac:dyDescent="0.25">
      <c r="A1537" s="12" t="str">
        <f t="shared" si="141"/>
        <v>1</v>
      </c>
      <c r="B1537" s="13" t="str">
        <f t="shared" si="138"/>
        <v>GASTOS DE PERSONAL.</v>
      </c>
      <c r="C1537" s="12" t="str">
        <f t="shared" si="142"/>
        <v>15</v>
      </c>
      <c r="D1537" s="13" t="str">
        <f t="shared" si="139"/>
        <v>Incentivos al rendimiento.</v>
      </c>
      <c r="E1537" s="12" t="str">
        <f t="shared" si="143"/>
        <v>151</v>
      </c>
      <c r="F1537" s="13" t="str">
        <f t="shared" si="140"/>
        <v>Gratificaciones.</v>
      </c>
      <c r="G1537" s="18" t="s">
        <v>459</v>
      </c>
      <c r="H1537" s="18" t="s">
        <v>51</v>
      </c>
      <c r="I1537" s="20" t="s">
        <v>52</v>
      </c>
      <c r="J1537" s="21">
        <v>10</v>
      </c>
      <c r="K1537" s="21">
        <v>0</v>
      </c>
      <c r="L1537" s="21">
        <v>10</v>
      </c>
      <c r="M1537" s="21">
        <v>918.38</v>
      </c>
      <c r="N1537" s="21">
        <v>-908.38</v>
      </c>
      <c r="O1537" s="21">
        <v>9183.7981632402807</v>
      </c>
    </row>
    <row r="1538" spans="1:15" x14ac:dyDescent="0.25">
      <c r="A1538" s="12" t="str">
        <f t="shared" si="141"/>
        <v>1</v>
      </c>
      <c r="B1538" s="13" t="str">
        <f t="shared" ref="B1538:B1601" si="144">VLOOKUP(A1538*1,$A$2224:$B$2588,2,0)</f>
        <v>GASTOS DE PERSONAL.</v>
      </c>
      <c r="C1538" s="12" t="str">
        <f t="shared" si="142"/>
        <v>15</v>
      </c>
      <c r="D1538" s="13" t="str">
        <f t="shared" ref="D1538:D1601" si="145">VLOOKUP(C1538*1,$A$2224:$B$2588,2,0)</f>
        <v>Incentivos al rendimiento.</v>
      </c>
      <c r="E1538" s="12" t="str">
        <f t="shared" si="143"/>
        <v>150</v>
      </c>
      <c r="F1538" s="13" t="str">
        <f t="shared" ref="F1538:F1601" si="146">VLOOKUP(E1538*1,$A$2224:$B$2588,2,0)</f>
        <v>Productividad.</v>
      </c>
      <c r="G1538" s="18" t="s">
        <v>459</v>
      </c>
      <c r="H1538" s="18" t="s">
        <v>49</v>
      </c>
      <c r="I1538" s="20" t="s">
        <v>50</v>
      </c>
      <c r="J1538" s="21">
        <v>2933</v>
      </c>
      <c r="K1538" s="21">
        <v>0</v>
      </c>
      <c r="L1538" s="21">
        <v>2933</v>
      </c>
      <c r="M1538" s="21">
        <v>2281.04</v>
      </c>
      <c r="N1538" s="21">
        <v>651.96</v>
      </c>
      <c r="O1538" s="21">
        <v>77.771564897530496</v>
      </c>
    </row>
    <row r="1539" spans="1:15" ht="24" x14ac:dyDescent="0.25">
      <c r="A1539" s="12" t="str">
        <f t="shared" ref="A1539:A1594" si="147">LEFT(H1539,1)</f>
        <v>1</v>
      </c>
      <c r="B1539" s="13" t="str">
        <f t="shared" si="144"/>
        <v>GASTOS DE PERSONAL.</v>
      </c>
      <c r="C1539" s="12" t="str">
        <f t="shared" ref="C1539:C1602" si="148">LEFT($H1539,2)</f>
        <v>13</v>
      </c>
      <c r="D1539" s="13" t="str">
        <f t="shared" si="145"/>
        <v>Personal Laboral.</v>
      </c>
      <c r="E1539" s="12" t="str">
        <f t="shared" ref="E1539:E1602" si="149">LEFT($H1539,3)</f>
        <v>130</v>
      </c>
      <c r="F1539" s="13" t="str">
        <f t="shared" si="146"/>
        <v>Laboral Fijo.</v>
      </c>
      <c r="G1539" s="18" t="s">
        <v>459</v>
      </c>
      <c r="H1539" s="18" t="s">
        <v>79</v>
      </c>
      <c r="I1539" s="20" t="s">
        <v>80</v>
      </c>
      <c r="J1539" s="21">
        <v>10</v>
      </c>
      <c r="K1539" s="21">
        <v>0</v>
      </c>
      <c r="L1539" s="21">
        <v>10</v>
      </c>
      <c r="M1539" s="21">
        <v>0</v>
      </c>
      <c r="N1539" s="21">
        <v>10</v>
      </c>
      <c r="O1539" s="21">
        <v>0</v>
      </c>
    </row>
    <row r="1540" spans="1:15" ht="24" x14ac:dyDescent="0.25">
      <c r="A1540" s="12" t="str">
        <f t="shared" si="147"/>
        <v>1</v>
      </c>
      <c r="B1540" s="13" t="str">
        <f t="shared" si="144"/>
        <v>GASTOS DE PERSONAL.</v>
      </c>
      <c r="C1540" s="12" t="str">
        <f t="shared" si="148"/>
        <v>13</v>
      </c>
      <c r="D1540" s="13" t="str">
        <f t="shared" si="145"/>
        <v>Personal Laboral.</v>
      </c>
      <c r="E1540" s="12" t="str">
        <f t="shared" si="149"/>
        <v>130</v>
      </c>
      <c r="F1540" s="13" t="str">
        <f t="shared" si="146"/>
        <v>Laboral Fijo.</v>
      </c>
      <c r="G1540" s="18" t="s">
        <v>459</v>
      </c>
      <c r="H1540" s="18" t="s">
        <v>77</v>
      </c>
      <c r="I1540" s="20" t="s">
        <v>78</v>
      </c>
      <c r="J1540" s="21">
        <v>244691</v>
      </c>
      <c r="K1540" s="21">
        <v>0</v>
      </c>
      <c r="L1540" s="21">
        <v>244691</v>
      </c>
      <c r="M1540" s="21">
        <v>109343.13</v>
      </c>
      <c r="N1540" s="21">
        <v>135347.87</v>
      </c>
      <c r="O1540" s="21">
        <v>44.686208319515799</v>
      </c>
    </row>
    <row r="1541" spans="1:15" ht="24" x14ac:dyDescent="0.25">
      <c r="A1541" s="12" t="str">
        <f t="shared" si="147"/>
        <v>1</v>
      </c>
      <c r="B1541" s="13" t="str">
        <f t="shared" si="144"/>
        <v>GASTOS DE PERSONAL.</v>
      </c>
      <c r="C1541" s="12" t="str">
        <f t="shared" si="148"/>
        <v>12</v>
      </c>
      <c r="D1541" s="13" t="str">
        <f t="shared" si="145"/>
        <v>Personal Funcionario.</v>
      </c>
      <c r="E1541" s="12" t="str">
        <f t="shared" si="149"/>
        <v>121</v>
      </c>
      <c r="F1541" s="13" t="str">
        <f t="shared" si="146"/>
        <v>Retribuciones complementarias.</v>
      </c>
      <c r="G1541" s="18" t="s">
        <v>459</v>
      </c>
      <c r="H1541" s="18" t="s">
        <v>47</v>
      </c>
      <c r="I1541" s="20" t="s">
        <v>48</v>
      </c>
      <c r="J1541" s="21">
        <v>127133</v>
      </c>
      <c r="K1541" s="21">
        <v>0</v>
      </c>
      <c r="L1541" s="21">
        <v>127133</v>
      </c>
      <c r="M1541" s="21">
        <v>62475.16</v>
      </c>
      <c r="N1541" s="21">
        <v>64657.84</v>
      </c>
      <c r="O1541" s="21">
        <v>49.141576143894298</v>
      </c>
    </row>
    <row r="1542" spans="1:15" x14ac:dyDescent="0.25">
      <c r="A1542" s="12" t="str">
        <f t="shared" si="147"/>
        <v>1</v>
      </c>
      <c r="B1542" s="13" t="str">
        <f t="shared" si="144"/>
        <v>GASTOS DE PERSONAL.</v>
      </c>
      <c r="C1542" s="12" t="str">
        <f t="shared" si="148"/>
        <v>14</v>
      </c>
      <c r="D1542" s="13" t="str">
        <f t="shared" si="145"/>
        <v>Otro personal.</v>
      </c>
      <c r="E1542" s="12" t="str">
        <f t="shared" si="149"/>
        <v>143</v>
      </c>
      <c r="F1542" s="13" t="str">
        <f t="shared" si="146"/>
        <v>Otro personal.</v>
      </c>
      <c r="G1542" s="18" t="s">
        <v>459</v>
      </c>
      <c r="H1542" s="18" t="s">
        <v>89</v>
      </c>
      <c r="I1542" s="20" t="s">
        <v>90</v>
      </c>
      <c r="J1542" s="21">
        <v>10</v>
      </c>
      <c r="K1542" s="21">
        <v>0</v>
      </c>
      <c r="L1542" s="21">
        <v>10</v>
      </c>
      <c r="M1542" s="21">
        <v>0</v>
      </c>
      <c r="N1542" s="21">
        <v>10</v>
      </c>
      <c r="O1542" s="21">
        <v>0</v>
      </c>
    </row>
    <row r="1543" spans="1:15" ht="24" x14ac:dyDescent="0.25">
      <c r="A1543" s="12" t="str">
        <f t="shared" si="147"/>
        <v>2</v>
      </c>
      <c r="B1543" s="13" t="str">
        <f t="shared" si="144"/>
        <v>GASTOS CORRIENTES EN BIENES Y SERVICIOS.</v>
      </c>
      <c r="C1543" s="12" t="str">
        <f t="shared" si="148"/>
        <v>22</v>
      </c>
      <c r="D1543" s="13" t="str">
        <f t="shared" si="145"/>
        <v>Material, suministros y otros.</v>
      </c>
      <c r="E1543" s="12" t="str">
        <f t="shared" si="149"/>
        <v>221</v>
      </c>
      <c r="F1543" s="13" t="str">
        <f t="shared" si="146"/>
        <v>Suministros.</v>
      </c>
      <c r="G1543" s="18" t="s">
        <v>460</v>
      </c>
      <c r="H1543" s="18" t="s">
        <v>155</v>
      </c>
      <c r="I1543" s="20" t="s">
        <v>156</v>
      </c>
      <c r="J1543" s="21">
        <v>500</v>
      </c>
      <c r="K1543" s="21">
        <v>0</v>
      </c>
      <c r="L1543" s="21">
        <v>500</v>
      </c>
      <c r="M1543" s="21">
        <v>111.98</v>
      </c>
      <c r="N1543" s="21">
        <v>388.02</v>
      </c>
      <c r="O1543" s="21">
        <v>22.4</v>
      </c>
    </row>
    <row r="1544" spans="1:15" ht="24" x14ac:dyDescent="0.25">
      <c r="A1544" s="12" t="str">
        <f t="shared" si="147"/>
        <v>2</v>
      </c>
      <c r="B1544" s="13" t="str">
        <f t="shared" si="144"/>
        <v>GASTOS CORRIENTES EN BIENES Y SERVICIOS.</v>
      </c>
      <c r="C1544" s="12" t="str">
        <f t="shared" si="148"/>
        <v>22</v>
      </c>
      <c r="D1544" s="13" t="str">
        <f t="shared" si="145"/>
        <v>Material, suministros y otros.</v>
      </c>
      <c r="E1544" s="12" t="str">
        <f t="shared" si="149"/>
        <v>221</v>
      </c>
      <c r="F1544" s="13" t="str">
        <f t="shared" si="146"/>
        <v>Suministros.</v>
      </c>
      <c r="G1544" s="18" t="s">
        <v>460</v>
      </c>
      <c r="H1544" s="18" t="s">
        <v>153</v>
      </c>
      <c r="I1544" s="20" t="s">
        <v>154</v>
      </c>
      <c r="J1544" s="21">
        <v>27750</v>
      </c>
      <c r="K1544" s="21">
        <v>2587.27</v>
      </c>
      <c r="L1544" s="21">
        <v>30337.27</v>
      </c>
      <c r="M1544" s="21">
        <v>19134.98</v>
      </c>
      <c r="N1544" s="21">
        <v>11202.29</v>
      </c>
      <c r="O1544" s="21">
        <v>63.074165865084503</v>
      </c>
    </row>
    <row r="1545" spans="1:15" ht="24" x14ac:dyDescent="0.25">
      <c r="A1545" s="12" t="str">
        <f t="shared" si="147"/>
        <v>2</v>
      </c>
      <c r="B1545" s="13" t="str">
        <f t="shared" si="144"/>
        <v>GASTOS CORRIENTES EN BIENES Y SERVICIOS.</v>
      </c>
      <c r="C1545" s="12" t="str">
        <f t="shared" si="148"/>
        <v>22</v>
      </c>
      <c r="D1545" s="13" t="str">
        <f t="shared" si="145"/>
        <v>Material, suministros y otros.</v>
      </c>
      <c r="E1545" s="12" t="str">
        <f t="shared" si="149"/>
        <v>224</v>
      </c>
      <c r="F1545" s="13" t="str">
        <f t="shared" si="146"/>
        <v>Primas de seguros.</v>
      </c>
      <c r="G1545" s="18" t="s">
        <v>460</v>
      </c>
      <c r="H1545" s="18" t="s">
        <v>171</v>
      </c>
      <c r="I1545" s="20" t="s">
        <v>172</v>
      </c>
      <c r="J1545" s="21">
        <v>100</v>
      </c>
      <c r="K1545" s="21">
        <v>0</v>
      </c>
      <c r="L1545" s="21">
        <v>100</v>
      </c>
      <c r="M1545" s="21">
        <v>0</v>
      </c>
      <c r="N1545" s="21">
        <v>100</v>
      </c>
      <c r="O1545" s="21">
        <v>0</v>
      </c>
    </row>
    <row r="1546" spans="1:15" ht="24" x14ac:dyDescent="0.25">
      <c r="A1546" s="12" t="str">
        <f t="shared" si="147"/>
        <v>2</v>
      </c>
      <c r="B1546" s="13" t="str">
        <f t="shared" si="144"/>
        <v>GASTOS CORRIENTES EN BIENES Y SERVICIOS.</v>
      </c>
      <c r="C1546" s="12" t="str">
        <f t="shared" si="148"/>
        <v>22</v>
      </c>
      <c r="D1546" s="13" t="str">
        <f t="shared" si="145"/>
        <v>Material, suministros y otros.</v>
      </c>
      <c r="E1546" s="12" t="str">
        <f t="shared" si="149"/>
        <v>227</v>
      </c>
      <c r="F1546" s="13" t="str">
        <f t="shared" si="146"/>
        <v>Trabajos realizados por otras empresas y profesionales.</v>
      </c>
      <c r="G1546" s="18" t="s">
        <v>460</v>
      </c>
      <c r="H1546" s="18" t="s">
        <v>181</v>
      </c>
      <c r="I1546" s="20" t="s">
        <v>182</v>
      </c>
      <c r="J1546" s="21">
        <v>121000</v>
      </c>
      <c r="K1546" s="21">
        <v>-105000</v>
      </c>
      <c r="L1546" s="21">
        <v>16000</v>
      </c>
      <c r="M1546" s="21">
        <v>0</v>
      </c>
      <c r="N1546" s="21">
        <v>16000</v>
      </c>
      <c r="O1546" s="21">
        <v>0</v>
      </c>
    </row>
    <row r="1547" spans="1:15" ht="24" x14ac:dyDescent="0.25">
      <c r="A1547" s="12" t="str">
        <f t="shared" si="147"/>
        <v>2</v>
      </c>
      <c r="B1547" s="13" t="str">
        <f t="shared" si="144"/>
        <v>GASTOS CORRIENTES EN BIENES Y SERVICIOS.</v>
      </c>
      <c r="C1547" s="12" t="str">
        <f t="shared" si="148"/>
        <v>21</v>
      </c>
      <c r="D1547" s="13" t="str">
        <f t="shared" si="145"/>
        <v>Reparaciones, mantenimiento y conservación.</v>
      </c>
      <c r="E1547" s="12" t="str">
        <f t="shared" si="149"/>
        <v>212</v>
      </c>
      <c r="F1547" s="13" t="str">
        <f t="shared" si="146"/>
        <v>Edificios y otras construcciones.</v>
      </c>
      <c r="G1547" s="18" t="s">
        <v>460</v>
      </c>
      <c r="H1547" s="18" t="s">
        <v>145</v>
      </c>
      <c r="I1547" s="20" t="s">
        <v>146</v>
      </c>
      <c r="J1547" s="21">
        <v>6300</v>
      </c>
      <c r="K1547" s="21">
        <v>0</v>
      </c>
      <c r="L1547" s="21">
        <v>6300</v>
      </c>
      <c r="M1547" s="21">
        <v>0</v>
      </c>
      <c r="N1547" s="21">
        <v>6300</v>
      </c>
      <c r="O1547" s="21">
        <v>0</v>
      </c>
    </row>
    <row r="1548" spans="1:15" x14ac:dyDescent="0.25">
      <c r="A1548" s="12" t="str">
        <f t="shared" si="147"/>
        <v>1</v>
      </c>
      <c r="B1548" s="13" t="str">
        <f t="shared" si="144"/>
        <v>GASTOS DE PERSONAL.</v>
      </c>
      <c r="C1548" s="12" t="str">
        <f t="shared" si="148"/>
        <v>14</v>
      </c>
      <c r="D1548" s="13" t="str">
        <f t="shared" si="145"/>
        <v>Otro personal.</v>
      </c>
      <c r="E1548" s="12" t="str">
        <f t="shared" si="149"/>
        <v>143</v>
      </c>
      <c r="F1548" s="13" t="str">
        <f t="shared" si="146"/>
        <v>Otro personal.</v>
      </c>
      <c r="G1548" s="18" t="s">
        <v>460</v>
      </c>
      <c r="H1548" s="18" t="s">
        <v>89</v>
      </c>
      <c r="I1548" s="20" t="s">
        <v>90</v>
      </c>
      <c r="J1548" s="21">
        <v>10</v>
      </c>
      <c r="K1548" s="21">
        <v>0</v>
      </c>
      <c r="L1548" s="21">
        <v>10</v>
      </c>
      <c r="M1548" s="21">
        <v>0</v>
      </c>
      <c r="N1548" s="21">
        <v>10</v>
      </c>
      <c r="O1548" s="21">
        <v>0</v>
      </c>
    </row>
    <row r="1549" spans="1:15" ht="24" x14ac:dyDescent="0.25">
      <c r="A1549" s="12" t="str">
        <f t="shared" si="147"/>
        <v>1</v>
      </c>
      <c r="B1549" s="13" t="str">
        <f t="shared" si="144"/>
        <v>GASTOS DE PERSONAL.</v>
      </c>
      <c r="C1549" s="12" t="str">
        <f t="shared" si="148"/>
        <v>16</v>
      </c>
      <c r="D1549" s="13" t="str">
        <f t="shared" si="145"/>
        <v>Cuotas, prestaciones y gastos sociales a cargo del empleador.</v>
      </c>
      <c r="E1549" s="12" t="str">
        <f t="shared" si="149"/>
        <v>162</v>
      </c>
      <c r="F1549" s="13" t="str">
        <f t="shared" si="146"/>
        <v>Gastos sociales del personal.</v>
      </c>
      <c r="G1549" s="18" t="s">
        <v>460</v>
      </c>
      <c r="H1549" s="18" t="s">
        <v>16</v>
      </c>
      <c r="I1549" s="20" t="s">
        <v>17</v>
      </c>
      <c r="J1549" s="21">
        <v>634</v>
      </c>
      <c r="K1549" s="21">
        <v>0</v>
      </c>
      <c r="L1549" s="21">
        <v>634</v>
      </c>
      <c r="M1549" s="21">
        <v>170.73</v>
      </c>
      <c r="N1549" s="21">
        <v>463.27</v>
      </c>
      <c r="O1549" s="21">
        <v>26.929021997069299</v>
      </c>
    </row>
    <row r="1550" spans="1:15" ht="24" x14ac:dyDescent="0.25">
      <c r="A1550" s="12" t="str">
        <f t="shared" si="147"/>
        <v>1</v>
      </c>
      <c r="B1550" s="13" t="str">
        <f t="shared" si="144"/>
        <v>GASTOS DE PERSONAL.</v>
      </c>
      <c r="C1550" s="12" t="str">
        <f t="shared" si="148"/>
        <v>16</v>
      </c>
      <c r="D1550" s="13" t="str">
        <f t="shared" si="145"/>
        <v>Cuotas, prestaciones y gastos sociales a cargo del empleador.</v>
      </c>
      <c r="E1550" s="12" t="str">
        <f t="shared" si="149"/>
        <v>160</v>
      </c>
      <c r="F1550" s="13" t="str">
        <f t="shared" si="146"/>
        <v>Cuotas sociales.</v>
      </c>
      <c r="G1550" s="18" t="s">
        <v>460</v>
      </c>
      <c r="H1550" s="18" t="s">
        <v>8</v>
      </c>
      <c r="I1550" s="20" t="s">
        <v>9</v>
      </c>
      <c r="J1550" s="21">
        <v>61362</v>
      </c>
      <c r="K1550" s="21">
        <v>920.04</v>
      </c>
      <c r="L1550" s="21">
        <v>62282.04</v>
      </c>
      <c r="M1550" s="21">
        <v>16895.09</v>
      </c>
      <c r="N1550" s="21">
        <v>45386.95</v>
      </c>
      <c r="O1550" s="21">
        <v>27.126744723611299</v>
      </c>
    </row>
    <row r="1551" spans="1:15" x14ac:dyDescent="0.25">
      <c r="A1551" s="12" t="str">
        <f t="shared" si="147"/>
        <v>1</v>
      </c>
      <c r="B1551" s="13" t="str">
        <f t="shared" si="144"/>
        <v>GASTOS DE PERSONAL.</v>
      </c>
      <c r="C1551" s="12" t="str">
        <f t="shared" si="148"/>
        <v>15</v>
      </c>
      <c r="D1551" s="13" t="str">
        <f t="shared" si="145"/>
        <v>Incentivos al rendimiento.</v>
      </c>
      <c r="E1551" s="12" t="str">
        <f t="shared" si="149"/>
        <v>151</v>
      </c>
      <c r="F1551" s="13" t="str">
        <f t="shared" si="146"/>
        <v>Gratificaciones.</v>
      </c>
      <c r="G1551" s="18" t="s">
        <v>460</v>
      </c>
      <c r="H1551" s="18" t="s">
        <v>51</v>
      </c>
      <c r="I1551" s="20" t="s">
        <v>52</v>
      </c>
      <c r="J1551" s="21">
        <v>10</v>
      </c>
      <c r="K1551" s="21">
        <v>0</v>
      </c>
      <c r="L1551" s="21">
        <v>10</v>
      </c>
      <c r="M1551" s="21">
        <v>0</v>
      </c>
      <c r="N1551" s="21">
        <v>10</v>
      </c>
      <c r="O1551" s="21">
        <v>0</v>
      </c>
    </row>
    <row r="1552" spans="1:15" x14ac:dyDescent="0.25">
      <c r="A1552" s="12" t="str">
        <f t="shared" si="147"/>
        <v>1</v>
      </c>
      <c r="B1552" s="13" t="str">
        <f t="shared" si="144"/>
        <v>GASTOS DE PERSONAL.</v>
      </c>
      <c r="C1552" s="12" t="str">
        <f t="shared" si="148"/>
        <v>15</v>
      </c>
      <c r="D1552" s="13" t="str">
        <f t="shared" si="145"/>
        <v>Incentivos al rendimiento.</v>
      </c>
      <c r="E1552" s="12" t="str">
        <f t="shared" si="149"/>
        <v>150</v>
      </c>
      <c r="F1552" s="13" t="str">
        <f t="shared" si="146"/>
        <v>Productividad.</v>
      </c>
      <c r="G1552" s="18" t="s">
        <v>460</v>
      </c>
      <c r="H1552" s="18" t="s">
        <v>49</v>
      </c>
      <c r="I1552" s="20" t="s">
        <v>50</v>
      </c>
      <c r="J1552" s="21">
        <v>2136</v>
      </c>
      <c r="K1552" s="21">
        <v>0</v>
      </c>
      <c r="L1552" s="21">
        <v>2136</v>
      </c>
      <c r="M1552" s="21">
        <v>1160.78</v>
      </c>
      <c r="N1552" s="21">
        <v>975.22</v>
      </c>
      <c r="O1552" s="21">
        <v>54.34</v>
      </c>
    </row>
    <row r="1553" spans="1:15" ht="24" x14ac:dyDescent="0.25">
      <c r="A1553" s="12" t="str">
        <f t="shared" si="147"/>
        <v>1</v>
      </c>
      <c r="B1553" s="13" t="str">
        <f t="shared" si="144"/>
        <v>GASTOS DE PERSONAL.</v>
      </c>
      <c r="C1553" s="12" t="str">
        <f t="shared" si="148"/>
        <v>13</v>
      </c>
      <c r="D1553" s="13" t="str">
        <f t="shared" si="145"/>
        <v>Personal Laboral.</v>
      </c>
      <c r="E1553" s="12" t="str">
        <f t="shared" si="149"/>
        <v>130</v>
      </c>
      <c r="F1553" s="13" t="str">
        <f t="shared" si="146"/>
        <v>Laboral Fijo.</v>
      </c>
      <c r="G1553" s="18" t="s">
        <v>460</v>
      </c>
      <c r="H1553" s="18" t="s">
        <v>79</v>
      </c>
      <c r="I1553" s="20" t="s">
        <v>80</v>
      </c>
      <c r="J1553" s="21">
        <v>10</v>
      </c>
      <c r="K1553" s="21">
        <v>0</v>
      </c>
      <c r="L1553" s="21">
        <v>10</v>
      </c>
      <c r="M1553" s="21">
        <v>0</v>
      </c>
      <c r="N1553" s="21">
        <v>10</v>
      </c>
      <c r="O1553" s="21">
        <v>0</v>
      </c>
    </row>
    <row r="1554" spans="1:15" ht="24" x14ac:dyDescent="0.25">
      <c r="A1554" s="12" t="str">
        <f t="shared" si="147"/>
        <v>1</v>
      </c>
      <c r="B1554" s="13" t="str">
        <f t="shared" si="144"/>
        <v>GASTOS DE PERSONAL.</v>
      </c>
      <c r="C1554" s="12" t="str">
        <f t="shared" si="148"/>
        <v>13</v>
      </c>
      <c r="D1554" s="13" t="str">
        <f t="shared" si="145"/>
        <v>Personal Laboral.</v>
      </c>
      <c r="E1554" s="12" t="str">
        <f t="shared" si="149"/>
        <v>130</v>
      </c>
      <c r="F1554" s="13" t="str">
        <f t="shared" si="146"/>
        <v>Laboral Fijo.</v>
      </c>
      <c r="G1554" s="18" t="s">
        <v>460</v>
      </c>
      <c r="H1554" s="18" t="s">
        <v>77</v>
      </c>
      <c r="I1554" s="20" t="s">
        <v>78</v>
      </c>
      <c r="J1554" s="21">
        <v>10</v>
      </c>
      <c r="K1554" s="21">
        <v>0</v>
      </c>
      <c r="L1554" s="21">
        <v>10</v>
      </c>
      <c r="M1554" s="21">
        <v>0</v>
      </c>
      <c r="N1554" s="21">
        <v>10</v>
      </c>
      <c r="O1554" s="21">
        <v>0</v>
      </c>
    </row>
    <row r="1555" spans="1:15" ht="24" x14ac:dyDescent="0.25">
      <c r="A1555" s="12" t="str">
        <f t="shared" si="147"/>
        <v>1</v>
      </c>
      <c r="B1555" s="13" t="str">
        <f t="shared" si="144"/>
        <v>GASTOS DE PERSONAL.</v>
      </c>
      <c r="C1555" s="12" t="str">
        <f t="shared" si="148"/>
        <v>12</v>
      </c>
      <c r="D1555" s="13" t="str">
        <f t="shared" si="145"/>
        <v>Personal Funcionario.</v>
      </c>
      <c r="E1555" s="12" t="str">
        <f t="shared" si="149"/>
        <v>121</v>
      </c>
      <c r="F1555" s="13" t="str">
        <f t="shared" si="146"/>
        <v>Retribuciones complementarias.</v>
      </c>
      <c r="G1555" s="18" t="s">
        <v>460</v>
      </c>
      <c r="H1555" s="18" t="s">
        <v>47</v>
      </c>
      <c r="I1555" s="20" t="s">
        <v>48</v>
      </c>
      <c r="J1555" s="21">
        <v>117412</v>
      </c>
      <c r="K1555" s="21">
        <v>2788.01</v>
      </c>
      <c r="L1555" s="21">
        <v>120200.01</v>
      </c>
      <c r="M1555" s="21">
        <v>29742.46</v>
      </c>
      <c r="N1555" s="21">
        <v>90457.549999999988</v>
      </c>
      <c r="O1555" s="21">
        <v>24.744141035849399</v>
      </c>
    </row>
    <row r="1556" spans="1:15" ht="24" x14ac:dyDescent="0.25">
      <c r="A1556" s="12" t="str">
        <f t="shared" si="147"/>
        <v>1</v>
      </c>
      <c r="B1556" s="13" t="str">
        <f t="shared" si="144"/>
        <v>GASTOS DE PERSONAL.</v>
      </c>
      <c r="C1556" s="12" t="str">
        <f t="shared" si="148"/>
        <v>12</v>
      </c>
      <c r="D1556" s="13" t="str">
        <f t="shared" si="145"/>
        <v>Personal Funcionario.</v>
      </c>
      <c r="E1556" s="12" t="str">
        <f t="shared" si="149"/>
        <v>121</v>
      </c>
      <c r="F1556" s="13" t="str">
        <f t="shared" si="146"/>
        <v>Retribuciones complementarias.</v>
      </c>
      <c r="G1556" s="18" t="s">
        <v>460</v>
      </c>
      <c r="H1556" s="18" t="s">
        <v>45</v>
      </c>
      <c r="I1556" s="20" t="s">
        <v>46</v>
      </c>
      <c r="J1556" s="21">
        <v>39079</v>
      </c>
      <c r="K1556" s="21">
        <v>0</v>
      </c>
      <c r="L1556" s="21">
        <v>39079</v>
      </c>
      <c r="M1556" s="21">
        <v>10293.02</v>
      </c>
      <c r="N1556" s="21">
        <v>28785.98</v>
      </c>
      <c r="O1556" s="21">
        <v>26.3390056026849</v>
      </c>
    </row>
    <row r="1557" spans="1:15" ht="24" x14ac:dyDescent="0.25">
      <c r="A1557" s="12" t="str">
        <f t="shared" si="147"/>
        <v>1</v>
      </c>
      <c r="B1557" s="13" t="str">
        <f t="shared" si="144"/>
        <v>GASTOS DE PERSONAL.</v>
      </c>
      <c r="C1557" s="12" t="str">
        <f t="shared" si="148"/>
        <v>12</v>
      </c>
      <c r="D1557" s="13" t="str">
        <f t="shared" si="145"/>
        <v>Personal Funcionario.</v>
      </c>
      <c r="E1557" s="12" t="str">
        <f t="shared" si="149"/>
        <v>120</v>
      </c>
      <c r="F1557" s="13" t="str">
        <f t="shared" si="146"/>
        <v>Retribuciones básicas.</v>
      </c>
      <c r="G1557" s="18" t="s">
        <v>460</v>
      </c>
      <c r="H1557" s="18" t="s">
        <v>43</v>
      </c>
      <c r="I1557" s="20" t="s">
        <v>44</v>
      </c>
      <c r="J1557" s="21">
        <v>13816</v>
      </c>
      <c r="K1557" s="21">
        <v>0</v>
      </c>
      <c r="L1557" s="21">
        <v>13816</v>
      </c>
      <c r="M1557" s="21">
        <v>3789.82</v>
      </c>
      <c r="N1557" s="21">
        <v>10026.18</v>
      </c>
      <c r="O1557" s="21">
        <v>27.430660100256102</v>
      </c>
    </row>
    <row r="1558" spans="1:15" x14ac:dyDescent="0.25">
      <c r="A1558" s="12" t="str">
        <f t="shared" si="147"/>
        <v>1</v>
      </c>
      <c r="B1558" s="13" t="str">
        <f t="shared" si="144"/>
        <v>GASTOS DE PERSONAL.</v>
      </c>
      <c r="C1558" s="12" t="str">
        <f t="shared" si="148"/>
        <v>12</v>
      </c>
      <c r="D1558" s="13" t="str">
        <f t="shared" si="145"/>
        <v>Personal Funcionario.</v>
      </c>
      <c r="E1558" s="12" t="str">
        <f t="shared" si="149"/>
        <v>120</v>
      </c>
      <c r="F1558" s="13" t="str">
        <f t="shared" si="146"/>
        <v>Retribuciones básicas.</v>
      </c>
      <c r="G1558" s="18" t="s">
        <v>460</v>
      </c>
      <c r="H1558" s="18" t="s">
        <v>41</v>
      </c>
      <c r="I1558" s="20" t="s">
        <v>42</v>
      </c>
      <c r="J1558" s="21">
        <v>6601</v>
      </c>
      <c r="K1558" s="21">
        <v>0</v>
      </c>
      <c r="L1558" s="21">
        <v>6601</v>
      </c>
      <c r="M1558" s="21">
        <v>3584.55</v>
      </c>
      <c r="N1558" s="21">
        <v>3016.45</v>
      </c>
      <c r="O1558" s="21">
        <v>54.303135872048699</v>
      </c>
    </row>
    <row r="1559" spans="1:15" ht="24" x14ac:dyDescent="0.25">
      <c r="A1559" s="12" t="str">
        <f t="shared" si="147"/>
        <v>1</v>
      </c>
      <c r="B1559" s="13" t="str">
        <f t="shared" si="144"/>
        <v>GASTOS DE PERSONAL.</v>
      </c>
      <c r="C1559" s="12" t="str">
        <f t="shared" si="148"/>
        <v>12</v>
      </c>
      <c r="D1559" s="13" t="str">
        <f t="shared" si="145"/>
        <v>Personal Funcionario.</v>
      </c>
      <c r="E1559" s="12" t="str">
        <f t="shared" si="149"/>
        <v>120</v>
      </c>
      <c r="F1559" s="13" t="str">
        <f t="shared" si="146"/>
        <v>Retribuciones básicas.</v>
      </c>
      <c r="G1559" s="18" t="s">
        <v>460</v>
      </c>
      <c r="H1559" s="18" t="s">
        <v>39</v>
      </c>
      <c r="I1559" s="20" t="s">
        <v>40</v>
      </c>
      <c r="J1559" s="21">
        <v>10</v>
      </c>
      <c r="K1559" s="21">
        <v>0</v>
      </c>
      <c r="L1559" s="21">
        <v>10</v>
      </c>
      <c r="M1559" s="21">
        <v>0</v>
      </c>
      <c r="N1559" s="21">
        <v>10</v>
      </c>
      <c r="O1559" s="21">
        <v>0</v>
      </c>
    </row>
    <row r="1560" spans="1:15" ht="24" x14ac:dyDescent="0.25">
      <c r="A1560" s="12" t="str">
        <f t="shared" si="147"/>
        <v>1</v>
      </c>
      <c r="B1560" s="13" t="str">
        <f t="shared" si="144"/>
        <v>GASTOS DE PERSONAL.</v>
      </c>
      <c r="C1560" s="12" t="str">
        <f t="shared" si="148"/>
        <v>12</v>
      </c>
      <c r="D1560" s="13" t="str">
        <f t="shared" si="145"/>
        <v>Personal Funcionario.</v>
      </c>
      <c r="E1560" s="12" t="str">
        <f t="shared" si="149"/>
        <v>120</v>
      </c>
      <c r="F1560" s="13" t="str">
        <f t="shared" si="146"/>
        <v>Retribuciones básicas.</v>
      </c>
      <c r="G1560" s="18" t="s">
        <v>460</v>
      </c>
      <c r="H1560" s="18" t="s">
        <v>37</v>
      </c>
      <c r="I1560" s="20" t="s">
        <v>38</v>
      </c>
      <c r="J1560" s="21">
        <v>10544</v>
      </c>
      <c r="K1560" s="21">
        <v>0</v>
      </c>
      <c r="L1560" s="21">
        <v>10544</v>
      </c>
      <c r="M1560" s="21">
        <v>5663.46</v>
      </c>
      <c r="N1560" s="21">
        <v>4880.54</v>
      </c>
      <c r="O1560" s="21">
        <v>53.712632766746502</v>
      </c>
    </row>
    <row r="1561" spans="1:15" ht="24" x14ac:dyDescent="0.25">
      <c r="A1561" s="12" t="str">
        <f t="shared" si="147"/>
        <v>1</v>
      </c>
      <c r="B1561" s="13" t="str">
        <f t="shared" si="144"/>
        <v>GASTOS DE PERSONAL.</v>
      </c>
      <c r="C1561" s="12" t="str">
        <f t="shared" si="148"/>
        <v>12</v>
      </c>
      <c r="D1561" s="13" t="str">
        <f t="shared" si="145"/>
        <v>Personal Funcionario.</v>
      </c>
      <c r="E1561" s="12" t="str">
        <f t="shared" si="149"/>
        <v>120</v>
      </c>
      <c r="F1561" s="13" t="str">
        <f t="shared" si="146"/>
        <v>Retribuciones básicas.</v>
      </c>
      <c r="G1561" s="18" t="s">
        <v>460</v>
      </c>
      <c r="H1561" s="18" t="s">
        <v>73</v>
      </c>
      <c r="I1561" s="20" t="s">
        <v>74</v>
      </c>
      <c r="J1561" s="21">
        <v>48723</v>
      </c>
      <c r="K1561" s="21">
        <v>0</v>
      </c>
      <c r="L1561" s="21">
        <v>48723</v>
      </c>
      <c r="M1561" s="21">
        <v>8723.52</v>
      </c>
      <c r="N1561" s="21">
        <v>39999.479999999996</v>
      </c>
      <c r="O1561" s="21">
        <v>17.899999999999999</v>
      </c>
    </row>
    <row r="1562" spans="1:15" ht="24" x14ac:dyDescent="0.25">
      <c r="A1562" s="12" t="str">
        <f t="shared" si="147"/>
        <v>1</v>
      </c>
      <c r="B1562" s="13" t="str">
        <f t="shared" si="144"/>
        <v>GASTOS DE PERSONAL.</v>
      </c>
      <c r="C1562" s="12" t="str">
        <f t="shared" si="148"/>
        <v>13</v>
      </c>
      <c r="D1562" s="13" t="str">
        <f t="shared" si="145"/>
        <v>Personal Laboral.</v>
      </c>
      <c r="E1562" s="12" t="str">
        <f t="shared" si="149"/>
        <v>131</v>
      </c>
      <c r="F1562" s="13" t="str">
        <f t="shared" si="146"/>
        <v>Laboral temporal.</v>
      </c>
      <c r="G1562" s="18" t="s">
        <v>460</v>
      </c>
      <c r="H1562" s="18" t="s">
        <v>244</v>
      </c>
      <c r="I1562" s="20" t="s">
        <v>245</v>
      </c>
      <c r="J1562" s="21">
        <v>0</v>
      </c>
      <c r="K1562" s="21">
        <v>0</v>
      </c>
      <c r="L1562" s="21">
        <v>0</v>
      </c>
      <c r="M1562" s="21">
        <v>0</v>
      </c>
      <c r="N1562" s="21">
        <v>0</v>
      </c>
      <c r="O1562" s="21">
        <v>0</v>
      </c>
    </row>
    <row r="1563" spans="1:15" ht="24" x14ac:dyDescent="0.25">
      <c r="A1563" s="12" t="str">
        <f t="shared" si="147"/>
        <v>3</v>
      </c>
      <c r="B1563" s="13" t="str">
        <f t="shared" si="144"/>
        <v>GASTOS FINANCIEROS.</v>
      </c>
      <c r="C1563" s="12" t="str">
        <f t="shared" si="148"/>
        <v>35</v>
      </c>
      <c r="D1563" s="13" t="str">
        <f t="shared" si="145"/>
        <v>Intereses de demora y otros gastos financieros.</v>
      </c>
      <c r="E1563" s="12" t="str">
        <f t="shared" si="149"/>
        <v>359</v>
      </c>
      <c r="F1563" s="13" t="str">
        <f t="shared" si="146"/>
        <v>Otros gastos financieros.</v>
      </c>
      <c r="G1563" s="18" t="s">
        <v>460</v>
      </c>
      <c r="H1563" s="18" t="s">
        <v>28</v>
      </c>
      <c r="I1563" s="20" t="s">
        <v>29</v>
      </c>
      <c r="J1563" s="21">
        <v>10</v>
      </c>
      <c r="K1563" s="21">
        <v>0</v>
      </c>
      <c r="L1563" s="21">
        <v>10</v>
      </c>
      <c r="M1563" s="21">
        <v>0</v>
      </c>
      <c r="N1563" s="21">
        <v>10</v>
      </c>
      <c r="O1563" s="21">
        <v>0</v>
      </c>
    </row>
    <row r="1564" spans="1:15" ht="24" x14ac:dyDescent="0.25">
      <c r="A1564" s="12" t="str">
        <f t="shared" si="147"/>
        <v>2</v>
      </c>
      <c r="B1564" s="13" t="str">
        <f t="shared" si="144"/>
        <v>GASTOS CORRIENTES EN BIENES Y SERVICIOS.</v>
      </c>
      <c r="C1564" s="12" t="str">
        <f t="shared" si="148"/>
        <v>22</v>
      </c>
      <c r="D1564" s="13" t="str">
        <f t="shared" si="145"/>
        <v>Material, suministros y otros.</v>
      </c>
      <c r="E1564" s="12" t="str">
        <f t="shared" si="149"/>
        <v>221</v>
      </c>
      <c r="F1564" s="13" t="str">
        <f t="shared" si="146"/>
        <v>Suministros.</v>
      </c>
      <c r="G1564" s="18" t="s">
        <v>460</v>
      </c>
      <c r="H1564" s="18" t="s">
        <v>91</v>
      </c>
      <c r="I1564" s="20" t="s">
        <v>92</v>
      </c>
      <c r="J1564" s="21">
        <v>1500</v>
      </c>
      <c r="K1564" s="21">
        <v>0</v>
      </c>
      <c r="L1564" s="21">
        <v>1500</v>
      </c>
      <c r="M1564" s="21">
        <v>0</v>
      </c>
      <c r="N1564" s="21">
        <v>1500</v>
      </c>
      <c r="O1564" s="21">
        <v>0</v>
      </c>
    </row>
    <row r="1565" spans="1:15" ht="24" x14ac:dyDescent="0.25">
      <c r="A1565" s="12" t="str">
        <f t="shared" si="147"/>
        <v>2</v>
      </c>
      <c r="B1565" s="13" t="str">
        <f t="shared" si="144"/>
        <v>GASTOS CORRIENTES EN BIENES Y SERVICIOS.</v>
      </c>
      <c r="C1565" s="12" t="str">
        <f t="shared" si="148"/>
        <v>22</v>
      </c>
      <c r="D1565" s="13" t="str">
        <f t="shared" si="145"/>
        <v>Material, suministros y otros.</v>
      </c>
      <c r="E1565" s="12" t="str">
        <f t="shared" si="149"/>
        <v>226</v>
      </c>
      <c r="F1565" s="13" t="str">
        <f t="shared" si="146"/>
        <v>Gastos diversos.</v>
      </c>
      <c r="G1565" s="18" t="s">
        <v>460</v>
      </c>
      <c r="H1565" s="18" t="s">
        <v>65</v>
      </c>
      <c r="I1565" s="20" t="s">
        <v>66</v>
      </c>
      <c r="J1565" s="21">
        <v>0</v>
      </c>
      <c r="K1565" s="21">
        <v>0</v>
      </c>
      <c r="L1565" s="21">
        <v>0</v>
      </c>
      <c r="M1565" s="21">
        <v>206.33</v>
      </c>
      <c r="N1565" s="21">
        <v>-206.33</v>
      </c>
      <c r="O1565" s="21">
        <v>0</v>
      </c>
    </row>
    <row r="1566" spans="1:15" ht="24" x14ac:dyDescent="0.25">
      <c r="A1566" s="12" t="str">
        <f t="shared" si="147"/>
        <v>2</v>
      </c>
      <c r="B1566" s="13" t="str">
        <f t="shared" si="144"/>
        <v>GASTOS CORRIENTES EN BIENES Y SERVICIOS.</v>
      </c>
      <c r="C1566" s="12" t="str">
        <f t="shared" si="148"/>
        <v>22</v>
      </c>
      <c r="D1566" s="13" t="str">
        <f t="shared" si="145"/>
        <v>Material, suministros y otros.</v>
      </c>
      <c r="E1566" s="12" t="str">
        <f t="shared" si="149"/>
        <v>227</v>
      </c>
      <c r="F1566" s="13" t="str">
        <f t="shared" si="146"/>
        <v>Trabajos realizados por otras empresas y profesionales.</v>
      </c>
      <c r="G1566" s="18" t="s">
        <v>460</v>
      </c>
      <c r="H1566" s="18" t="s">
        <v>24</v>
      </c>
      <c r="I1566" s="20" t="s">
        <v>25</v>
      </c>
      <c r="J1566" s="21">
        <v>320000</v>
      </c>
      <c r="K1566" s="21">
        <v>-164829.37</v>
      </c>
      <c r="L1566" s="21">
        <v>155170.63</v>
      </c>
      <c r="M1566" s="21">
        <v>67351.820000000007</v>
      </c>
      <c r="N1566" s="21">
        <v>87818.81</v>
      </c>
      <c r="O1566" s="21">
        <v>43.4050051863113</v>
      </c>
    </row>
    <row r="1567" spans="1:15" ht="24" x14ac:dyDescent="0.25">
      <c r="A1567" s="12" t="str">
        <f t="shared" si="147"/>
        <v>2</v>
      </c>
      <c r="B1567" s="13" t="str">
        <f t="shared" si="144"/>
        <v>GASTOS CORRIENTES EN BIENES Y SERVICIOS.</v>
      </c>
      <c r="C1567" s="12" t="str">
        <f t="shared" si="148"/>
        <v>22</v>
      </c>
      <c r="D1567" s="13" t="str">
        <f t="shared" si="145"/>
        <v>Material, suministros y otros.</v>
      </c>
      <c r="E1567" s="12" t="str">
        <f t="shared" si="149"/>
        <v>227</v>
      </c>
      <c r="F1567" s="13" t="str">
        <f t="shared" si="146"/>
        <v>Trabajos realizados por otras empresas y profesionales.</v>
      </c>
      <c r="G1567" s="18" t="s">
        <v>460</v>
      </c>
      <c r="H1567" s="18" t="s">
        <v>121</v>
      </c>
      <c r="I1567" s="20" t="s">
        <v>122</v>
      </c>
      <c r="J1567" s="21">
        <v>40340</v>
      </c>
      <c r="K1567" s="21">
        <v>0.01</v>
      </c>
      <c r="L1567" s="21">
        <v>40340.01</v>
      </c>
      <c r="M1567" s="21">
        <v>10608.8</v>
      </c>
      <c r="N1567" s="21">
        <v>29731.210000000003</v>
      </c>
      <c r="O1567" s="21">
        <v>26.2984565434516</v>
      </c>
    </row>
    <row r="1568" spans="1:15" ht="24" x14ac:dyDescent="0.25">
      <c r="A1568" s="12" t="str">
        <f t="shared" si="147"/>
        <v>2</v>
      </c>
      <c r="B1568" s="13" t="str">
        <f t="shared" si="144"/>
        <v>GASTOS CORRIENTES EN BIENES Y SERVICIOS.</v>
      </c>
      <c r="C1568" s="12" t="str">
        <f t="shared" si="148"/>
        <v>22</v>
      </c>
      <c r="D1568" s="13" t="str">
        <f t="shared" si="145"/>
        <v>Material, suministros y otros.</v>
      </c>
      <c r="E1568" s="12" t="str">
        <f t="shared" si="149"/>
        <v>226</v>
      </c>
      <c r="F1568" s="13" t="str">
        <f t="shared" si="146"/>
        <v>Gastos diversos.</v>
      </c>
      <c r="G1568" s="18" t="s">
        <v>460</v>
      </c>
      <c r="H1568" s="18" t="s">
        <v>59</v>
      </c>
      <c r="I1568" s="20" t="s">
        <v>60</v>
      </c>
      <c r="J1568" s="21">
        <v>250</v>
      </c>
      <c r="K1568" s="21">
        <v>0</v>
      </c>
      <c r="L1568" s="21">
        <v>250</v>
      </c>
      <c r="M1568" s="21">
        <v>0</v>
      </c>
      <c r="N1568" s="21">
        <v>250</v>
      </c>
      <c r="O1568" s="21">
        <v>0</v>
      </c>
    </row>
    <row r="1569" spans="1:15" ht="24" x14ac:dyDescent="0.25">
      <c r="A1569" s="12" t="str">
        <f t="shared" si="147"/>
        <v>2</v>
      </c>
      <c r="B1569" s="13" t="str">
        <f t="shared" si="144"/>
        <v>GASTOS CORRIENTES EN BIENES Y SERVICIOS.</v>
      </c>
      <c r="C1569" s="12" t="str">
        <f t="shared" si="148"/>
        <v>21</v>
      </c>
      <c r="D1569" s="13" t="str">
        <f t="shared" si="145"/>
        <v>Reparaciones, mantenimiento y conservación.</v>
      </c>
      <c r="E1569" s="12" t="str">
        <f t="shared" si="149"/>
        <v>213</v>
      </c>
      <c r="F1569" s="13" t="str">
        <f t="shared" si="146"/>
        <v>Maquinaria, instalaciones técnicas y utillaje.</v>
      </c>
      <c r="G1569" s="18" t="s">
        <v>460</v>
      </c>
      <c r="H1569" s="18" t="s">
        <v>149</v>
      </c>
      <c r="I1569" s="20" t="s">
        <v>150</v>
      </c>
      <c r="J1569" s="21">
        <v>1000</v>
      </c>
      <c r="K1569" s="21">
        <v>0</v>
      </c>
      <c r="L1569" s="21">
        <v>1000</v>
      </c>
      <c r="M1569" s="21">
        <v>0</v>
      </c>
      <c r="N1569" s="21">
        <v>1000</v>
      </c>
      <c r="O1569" s="21">
        <v>0</v>
      </c>
    </row>
    <row r="1570" spans="1:15" ht="24" x14ac:dyDescent="0.25">
      <c r="A1570" s="12" t="str">
        <f t="shared" si="147"/>
        <v>2</v>
      </c>
      <c r="B1570" s="13" t="str">
        <f t="shared" si="144"/>
        <v>GASTOS CORRIENTES EN BIENES Y SERVICIOS.</v>
      </c>
      <c r="C1570" s="12" t="str">
        <f t="shared" si="148"/>
        <v>21</v>
      </c>
      <c r="D1570" s="13" t="str">
        <f t="shared" si="145"/>
        <v>Reparaciones, mantenimiento y conservación.</v>
      </c>
      <c r="E1570" s="12" t="str">
        <f t="shared" si="149"/>
        <v>212</v>
      </c>
      <c r="F1570" s="13" t="str">
        <f t="shared" si="146"/>
        <v>Edificios y otras construcciones.</v>
      </c>
      <c r="G1570" s="18" t="s">
        <v>460</v>
      </c>
      <c r="H1570" s="18" t="s">
        <v>147</v>
      </c>
      <c r="I1570" s="20" t="s">
        <v>148</v>
      </c>
      <c r="J1570" s="21">
        <v>2000</v>
      </c>
      <c r="K1570" s="21">
        <v>0</v>
      </c>
      <c r="L1570" s="21">
        <v>2000</v>
      </c>
      <c r="M1570" s="21">
        <v>0</v>
      </c>
      <c r="N1570" s="21">
        <v>2000</v>
      </c>
      <c r="O1570" s="21">
        <v>0</v>
      </c>
    </row>
    <row r="1571" spans="1:15" ht="24" x14ac:dyDescent="0.25">
      <c r="A1571" s="12" t="str">
        <f t="shared" si="147"/>
        <v>2</v>
      </c>
      <c r="B1571" s="13" t="str">
        <f t="shared" si="144"/>
        <v>GASTOS CORRIENTES EN BIENES Y SERVICIOS.</v>
      </c>
      <c r="C1571" s="12" t="str">
        <f t="shared" si="148"/>
        <v>22</v>
      </c>
      <c r="D1571" s="13" t="str">
        <f t="shared" si="145"/>
        <v>Material, suministros y otros.</v>
      </c>
      <c r="E1571" s="12" t="str">
        <f t="shared" si="149"/>
        <v>221</v>
      </c>
      <c r="F1571" s="13" t="str">
        <f t="shared" si="146"/>
        <v>Suministros.</v>
      </c>
      <c r="G1571" s="18" t="s">
        <v>460</v>
      </c>
      <c r="H1571" s="18" t="s">
        <v>163</v>
      </c>
      <c r="I1571" s="20" t="s">
        <v>164</v>
      </c>
      <c r="J1571" s="21">
        <v>13000</v>
      </c>
      <c r="K1571" s="21">
        <v>-7000</v>
      </c>
      <c r="L1571" s="21">
        <v>6000</v>
      </c>
      <c r="M1571" s="21">
        <v>0</v>
      </c>
      <c r="N1571" s="21">
        <v>6000</v>
      </c>
      <c r="O1571" s="21">
        <v>0</v>
      </c>
    </row>
    <row r="1572" spans="1:15" ht="24" x14ac:dyDescent="0.25">
      <c r="A1572" s="12" t="str">
        <f t="shared" si="147"/>
        <v>2</v>
      </c>
      <c r="B1572" s="13" t="str">
        <f t="shared" si="144"/>
        <v>GASTOS CORRIENTES EN BIENES Y SERVICIOS.</v>
      </c>
      <c r="C1572" s="12" t="str">
        <f t="shared" si="148"/>
        <v>22</v>
      </c>
      <c r="D1572" s="13" t="str">
        <f t="shared" si="145"/>
        <v>Material, suministros y otros.</v>
      </c>
      <c r="E1572" s="12" t="str">
        <f t="shared" si="149"/>
        <v>221</v>
      </c>
      <c r="F1572" s="13" t="str">
        <f t="shared" si="146"/>
        <v>Suministros.</v>
      </c>
      <c r="G1572" s="18" t="s">
        <v>460</v>
      </c>
      <c r="H1572" s="18" t="s">
        <v>161</v>
      </c>
      <c r="I1572" s="20" t="s">
        <v>162</v>
      </c>
      <c r="J1572" s="21">
        <v>500</v>
      </c>
      <c r="K1572" s="21">
        <v>0</v>
      </c>
      <c r="L1572" s="21">
        <v>500</v>
      </c>
      <c r="M1572" s="21">
        <v>0</v>
      </c>
      <c r="N1572" s="21">
        <v>500</v>
      </c>
      <c r="O1572" s="21">
        <v>0</v>
      </c>
    </row>
    <row r="1573" spans="1:15" ht="24" x14ac:dyDescent="0.25">
      <c r="A1573" s="12" t="str">
        <f t="shared" si="147"/>
        <v>2</v>
      </c>
      <c r="B1573" s="13" t="str">
        <f t="shared" si="144"/>
        <v>GASTOS CORRIENTES EN BIENES Y SERVICIOS.</v>
      </c>
      <c r="C1573" s="12" t="str">
        <f t="shared" si="148"/>
        <v>22</v>
      </c>
      <c r="D1573" s="13" t="str">
        <f t="shared" si="145"/>
        <v>Material, suministros y otros.</v>
      </c>
      <c r="E1573" s="12" t="str">
        <f t="shared" si="149"/>
        <v>221</v>
      </c>
      <c r="F1573" s="13" t="str">
        <f t="shared" si="146"/>
        <v>Suministros.</v>
      </c>
      <c r="G1573" s="18" t="s">
        <v>460</v>
      </c>
      <c r="H1573" s="18" t="s">
        <v>159</v>
      </c>
      <c r="I1573" s="20" t="s">
        <v>160</v>
      </c>
      <c r="J1573" s="21">
        <v>1500</v>
      </c>
      <c r="K1573" s="21">
        <v>0</v>
      </c>
      <c r="L1573" s="21">
        <v>1500</v>
      </c>
      <c r="M1573" s="21">
        <v>0</v>
      </c>
      <c r="N1573" s="21">
        <v>1500</v>
      </c>
      <c r="O1573" s="21">
        <v>0</v>
      </c>
    </row>
    <row r="1574" spans="1:15" ht="24" x14ac:dyDescent="0.25">
      <c r="A1574" s="12" t="str">
        <f t="shared" si="147"/>
        <v>2</v>
      </c>
      <c r="B1574" s="13" t="str">
        <f t="shared" si="144"/>
        <v>GASTOS CORRIENTES EN BIENES Y SERVICIOS.</v>
      </c>
      <c r="C1574" s="12" t="str">
        <f t="shared" si="148"/>
        <v>22</v>
      </c>
      <c r="D1574" s="13" t="str">
        <f t="shared" si="145"/>
        <v>Material, suministros y otros.</v>
      </c>
      <c r="E1574" s="12" t="str">
        <f t="shared" si="149"/>
        <v>220</v>
      </c>
      <c r="F1574" s="13" t="str">
        <f t="shared" si="146"/>
        <v>Material de oficina.</v>
      </c>
      <c r="G1574" s="18" t="s">
        <v>460</v>
      </c>
      <c r="H1574" s="18" t="s">
        <v>53</v>
      </c>
      <c r="I1574" s="20" t="s">
        <v>54</v>
      </c>
      <c r="J1574" s="21">
        <v>1250</v>
      </c>
      <c r="K1574" s="21">
        <v>0</v>
      </c>
      <c r="L1574" s="21">
        <v>1250</v>
      </c>
      <c r="M1574" s="21">
        <v>0</v>
      </c>
      <c r="N1574" s="21">
        <v>1250</v>
      </c>
      <c r="O1574" s="21">
        <v>0</v>
      </c>
    </row>
    <row r="1575" spans="1:15" ht="36" x14ac:dyDescent="0.25">
      <c r="A1575" s="12" t="str">
        <f t="shared" si="147"/>
        <v>2</v>
      </c>
      <c r="B1575" s="13" t="str">
        <f t="shared" si="144"/>
        <v>GASTOS CORRIENTES EN BIENES Y SERVICIOS.</v>
      </c>
      <c r="C1575" s="12" t="str">
        <f t="shared" si="148"/>
        <v>21</v>
      </c>
      <c r="D1575" s="13" t="str">
        <f t="shared" si="145"/>
        <v>Reparaciones, mantenimiento y conservación.</v>
      </c>
      <c r="E1575" s="12" t="str">
        <f t="shared" si="149"/>
        <v>214</v>
      </c>
      <c r="F1575" s="13" t="str">
        <f t="shared" si="146"/>
        <v>Elementos de transporte.</v>
      </c>
      <c r="G1575" s="18" t="s">
        <v>460</v>
      </c>
      <c r="H1575" s="18" t="s">
        <v>151</v>
      </c>
      <c r="I1575" s="20" t="s">
        <v>152</v>
      </c>
      <c r="J1575" s="21">
        <v>2500</v>
      </c>
      <c r="K1575" s="21">
        <v>0</v>
      </c>
      <c r="L1575" s="21">
        <v>2500</v>
      </c>
      <c r="M1575" s="21">
        <v>0</v>
      </c>
      <c r="N1575" s="21">
        <v>2500</v>
      </c>
      <c r="O1575" s="21">
        <v>0</v>
      </c>
    </row>
    <row r="1576" spans="1:15" ht="24" x14ac:dyDescent="0.25">
      <c r="A1576" s="12" t="str">
        <f t="shared" si="147"/>
        <v>2</v>
      </c>
      <c r="B1576" s="13" t="str">
        <f t="shared" si="144"/>
        <v>GASTOS CORRIENTES EN BIENES Y SERVICIOS.</v>
      </c>
      <c r="C1576" s="12" t="str">
        <f t="shared" si="148"/>
        <v>23</v>
      </c>
      <c r="D1576" s="13" t="str">
        <f t="shared" si="145"/>
        <v>Indemnizaciones por razón del servicio.</v>
      </c>
      <c r="E1576" s="12" t="str">
        <f t="shared" si="149"/>
        <v>231</v>
      </c>
      <c r="F1576" s="13" t="str">
        <f t="shared" si="146"/>
        <v>Locomoción.</v>
      </c>
      <c r="G1576" s="18" t="s">
        <v>460</v>
      </c>
      <c r="H1576" s="18" t="s">
        <v>123</v>
      </c>
      <c r="I1576" s="20" t="s">
        <v>124</v>
      </c>
      <c r="J1576" s="21">
        <v>10</v>
      </c>
      <c r="K1576" s="21">
        <v>0</v>
      </c>
      <c r="L1576" s="21">
        <v>10</v>
      </c>
      <c r="M1576" s="21">
        <v>0</v>
      </c>
      <c r="N1576" s="21">
        <v>10</v>
      </c>
      <c r="O1576" s="21">
        <v>0</v>
      </c>
    </row>
    <row r="1577" spans="1:15" ht="24" x14ac:dyDescent="0.25">
      <c r="A1577" s="12" t="str">
        <f t="shared" si="147"/>
        <v>2</v>
      </c>
      <c r="B1577" s="13" t="str">
        <f t="shared" si="144"/>
        <v>GASTOS CORRIENTES EN BIENES Y SERVICIOS.</v>
      </c>
      <c r="C1577" s="12" t="str">
        <f t="shared" si="148"/>
        <v>22</v>
      </c>
      <c r="D1577" s="13" t="str">
        <f t="shared" si="145"/>
        <v>Material, suministros y otros.</v>
      </c>
      <c r="E1577" s="12" t="str">
        <f t="shared" si="149"/>
        <v>227</v>
      </c>
      <c r="F1577" s="13" t="str">
        <f t="shared" si="146"/>
        <v>Trabajos realizados por otras empresas y profesionales.</v>
      </c>
      <c r="G1577" s="18" t="s">
        <v>460</v>
      </c>
      <c r="H1577" s="18" t="s">
        <v>26</v>
      </c>
      <c r="I1577" s="20" t="s">
        <v>27</v>
      </c>
      <c r="J1577" s="21">
        <v>10</v>
      </c>
      <c r="K1577" s="21">
        <v>0</v>
      </c>
      <c r="L1577" s="21">
        <v>10</v>
      </c>
      <c r="M1577" s="21">
        <v>0</v>
      </c>
      <c r="N1577" s="21">
        <v>10</v>
      </c>
      <c r="O1577" s="21">
        <v>0</v>
      </c>
    </row>
    <row r="1578" spans="1:15" ht="36" x14ac:dyDescent="0.25">
      <c r="A1578" s="12" t="str">
        <f t="shared" si="147"/>
        <v>6</v>
      </c>
      <c r="B1578" s="13" t="str">
        <f t="shared" si="144"/>
        <v>INVERSIONES REALES.</v>
      </c>
      <c r="C1578" s="12" t="str">
        <f t="shared" si="148"/>
        <v>62</v>
      </c>
      <c r="D1578" s="13" t="str">
        <f t="shared" si="145"/>
        <v>Inversión nueva asociada al funcionamiento operativo de los servicios.</v>
      </c>
      <c r="E1578" s="12" t="str">
        <f t="shared" si="149"/>
        <v>625</v>
      </c>
      <c r="F1578" s="13" t="str">
        <f t="shared" si="146"/>
        <v>Mobiliario.</v>
      </c>
      <c r="G1578" s="18" t="s">
        <v>460</v>
      </c>
      <c r="H1578" s="18" t="s">
        <v>189</v>
      </c>
      <c r="I1578" s="20" t="s">
        <v>190</v>
      </c>
      <c r="J1578" s="21">
        <v>0</v>
      </c>
      <c r="K1578" s="21">
        <v>7000</v>
      </c>
      <c r="L1578" s="21">
        <v>7000</v>
      </c>
      <c r="M1578" s="21">
        <v>0</v>
      </c>
      <c r="N1578" s="21">
        <v>7000</v>
      </c>
      <c r="O1578" s="21">
        <v>0</v>
      </c>
    </row>
    <row r="1579" spans="1:15" ht="36" x14ac:dyDescent="0.25">
      <c r="A1579" s="12" t="str">
        <f t="shared" si="147"/>
        <v>6</v>
      </c>
      <c r="B1579" s="13" t="str">
        <f t="shared" si="144"/>
        <v>INVERSIONES REALES.</v>
      </c>
      <c r="C1579" s="12" t="str">
        <f t="shared" si="148"/>
        <v>62</v>
      </c>
      <c r="D1579" s="13" t="str">
        <f t="shared" si="145"/>
        <v>Inversión nueva asociada al funcionamiento operativo de los servicios.</v>
      </c>
      <c r="E1579" s="12" t="str">
        <f t="shared" si="149"/>
        <v>626</v>
      </c>
      <c r="F1579" s="13" t="str">
        <f t="shared" si="146"/>
        <v>Equipos para procesos de información.</v>
      </c>
      <c r="G1579" s="18" t="s">
        <v>461</v>
      </c>
      <c r="H1579" s="18" t="s">
        <v>191</v>
      </c>
      <c r="I1579" s="20" t="s">
        <v>192</v>
      </c>
      <c r="J1579" s="21">
        <v>10</v>
      </c>
      <c r="K1579" s="21">
        <v>2.21</v>
      </c>
      <c r="L1579" s="21">
        <v>12.21</v>
      </c>
      <c r="M1579" s="21">
        <v>0</v>
      </c>
      <c r="N1579" s="21">
        <v>12.21</v>
      </c>
      <c r="O1579" s="21">
        <v>0</v>
      </c>
    </row>
    <row r="1580" spans="1:15" ht="24" x14ac:dyDescent="0.25">
      <c r="A1580" s="12" t="str">
        <f t="shared" si="147"/>
        <v>3</v>
      </c>
      <c r="B1580" s="13" t="str">
        <f t="shared" si="144"/>
        <v>GASTOS FINANCIEROS.</v>
      </c>
      <c r="C1580" s="12" t="str">
        <f t="shared" si="148"/>
        <v>35</v>
      </c>
      <c r="D1580" s="13" t="str">
        <f t="shared" si="145"/>
        <v>Intereses de demora y otros gastos financieros.</v>
      </c>
      <c r="E1580" s="12" t="str">
        <f t="shared" si="149"/>
        <v>359</v>
      </c>
      <c r="F1580" s="13" t="str">
        <f t="shared" si="146"/>
        <v>Otros gastos financieros.</v>
      </c>
      <c r="G1580" s="18" t="s">
        <v>461</v>
      </c>
      <c r="H1580" s="18" t="s">
        <v>28</v>
      </c>
      <c r="I1580" s="20" t="s">
        <v>29</v>
      </c>
      <c r="J1580" s="21">
        <v>10</v>
      </c>
      <c r="K1580" s="21">
        <v>0</v>
      </c>
      <c r="L1580" s="21">
        <v>10</v>
      </c>
      <c r="M1580" s="21">
        <v>0</v>
      </c>
      <c r="N1580" s="21">
        <v>10</v>
      </c>
      <c r="O1580" s="21">
        <v>0</v>
      </c>
    </row>
    <row r="1581" spans="1:15" ht="24" x14ac:dyDescent="0.25">
      <c r="A1581" s="12" t="str">
        <f t="shared" si="147"/>
        <v>2</v>
      </c>
      <c r="B1581" s="13" t="str">
        <f t="shared" si="144"/>
        <v>GASTOS CORRIENTES EN BIENES Y SERVICIOS.</v>
      </c>
      <c r="C1581" s="12" t="str">
        <f t="shared" si="148"/>
        <v>22</v>
      </c>
      <c r="D1581" s="13" t="str">
        <f t="shared" si="145"/>
        <v>Material, suministros y otros.</v>
      </c>
      <c r="E1581" s="12" t="str">
        <f t="shared" si="149"/>
        <v>226</v>
      </c>
      <c r="F1581" s="13" t="str">
        <f t="shared" si="146"/>
        <v>Gastos diversos.</v>
      </c>
      <c r="G1581" s="18" t="s">
        <v>461</v>
      </c>
      <c r="H1581" s="18" t="s">
        <v>65</v>
      </c>
      <c r="I1581" s="20" t="s">
        <v>66</v>
      </c>
      <c r="J1581" s="21">
        <v>970</v>
      </c>
      <c r="K1581" s="21">
        <v>0</v>
      </c>
      <c r="L1581" s="21">
        <v>970</v>
      </c>
      <c r="M1581" s="21">
        <v>0</v>
      </c>
      <c r="N1581" s="21">
        <v>970</v>
      </c>
      <c r="O1581" s="21">
        <v>0</v>
      </c>
    </row>
    <row r="1582" spans="1:15" ht="24" x14ac:dyDescent="0.25">
      <c r="A1582" s="12" t="str">
        <f t="shared" si="147"/>
        <v>2</v>
      </c>
      <c r="B1582" s="13" t="str">
        <f t="shared" si="144"/>
        <v>GASTOS CORRIENTES EN BIENES Y SERVICIOS.</v>
      </c>
      <c r="C1582" s="12" t="str">
        <f t="shared" si="148"/>
        <v>22</v>
      </c>
      <c r="D1582" s="13" t="str">
        <f t="shared" si="145"/>
        <v>Material, suministros y otros.</v>
      </c>
      <c r="E1582" s="12" t="str">
        <f t="shared" si="149"/>
        <v>226</v>
      </c>
      <c r="F1582" s="13" t="str">
        <f t="shared" si="146"/>
        <v>Gastos diversos.</v>
      </c>
      <c r="G1582" s="18" t="s">
        <v>461</v>
      </c>
      <c r="H1582" s="18" t="s">
        <v>97</v>
      </c>
      <c r="I1582" s="20" t="s">
        <v>98</v>
      </c>
      <c r="J1582" s="21">
        <v>750</v>
      </c>
      <c r="K1582" s="21">
        <v>0</v>
      </c>
      <c r="L1582" s="21">
        <v>750</v>
      </c>
      <c r="M1582" s="21">
        <v>0</v>
      </c>
      <c r="N1582" s="21">
        <v>750</v>
      </c>
      <c r="O1582" s="21">
        <v>0</v>
      </c>
    </row>
    <row r="1583" spans="1:15" ht="24" x14ac:dyDescent="0.25">
      <c r="A1583" s="12" t="str">
        <f t="shared" si="147"/>
        <v>2</v>
      </c>
      <c r="B1583" s="13" t="str">
        <f t="shared" si="144"/>
        <v>GASTOS CORRIENTES EN BIENES Y SERVICIOS.</v>
      </c>
      <c r="C1583" s="12" t="str">
        <f t="shared" si="148"/>
        <v>22</v>
      </c>
      <c r="D1583" s="13" t="str">
        <f t="shared" si="145"/>
        <v>Material, suministros y otros.</v>
      </c>
      <c r="E1583" s="12" t="str">
        <f t="shared" si="149"/>
        <v>226</v>
      </c>
      <c r="F1583" s="13" t="str">
        <f t="shared" si="146"/>
        <v>Gastos diversos.</v>
      </c>
      <c r="G1583" s="18" t="s">
        <v>461</v>
      </c>
      <c r="H1583" s="18" t="s">
        <v>61</v>
      </c>
      <c r="I1583" s="20" t="s">
        <v>62</v>
      </c>
      <c r="J1583" s="21">
        <v>900</v>
      </c>
      <c r="K1583" s="21">
        <v>0</v>
      </c>
      <c r="L1583" s="21">
        <v>900</v>
      </c>
      <c r="M1583" s="21">
        <v>0</v>
      </c>
      <c r="N1583" s="21">
        <v>900</v>
      </c>
      <c r="O1583" s="21">
        <v>0</v>
      </c>
    </row>
    <row r="1584" spans="1:15" ht="24" x14ac:dyDescent="0.25">
      <c r="A1584" s="12" t="str">
        <f t="shared" si="147"/>
        <v>2</v>
      </c>
      <c r="B1584" s="13" t="str">
        <f t="shared" si="144"/>
        <v>GASTOS CORRIENTES EN BIENES Y SERVICIOS.</v>
      </c>
      <c r="C1584" s="12" t="str">
        <f t="shared" si="148"/>
        <v>22</v>
      </c>
      <c r="D1584" s="13" t="str">
        <f t="shared" si="145"/>
        <v>Material, suministros y otros.</v>
      </c>
      <c r="E1584" s="12" t="str">
        <f t="shared" si="149"/>
        <v>226</v>
      </c>
      <c r="F1584" s="13" t="str">
        <f t="shared" si="146"/>
        <v>Gastos diversos.</v>
      </c>
      <c r="G1584" s="18" t="s">
        <v>461</v>
      </c>
      <c r="H1584" s="18" t="s">
        <v>59</v>
      </c>
      <c r="I1584" s="20" t="s">
        <v>60</v>
      </c>
      <c r="J1584" s="21">
        <v>150</v>
      </c>
      <c r="K1584" s="21">
        <v>0</v>
      </c>
      <c r="L1584" s="21">
        <v>150</v>
      </c>
      <c r="M1584" s="21">
        <v>0</v>
      </c>
      <c r="N1584" s="21">
        <v>150</v>
      </c>
      <c r="O1584" s="21">
        <v>0</v>
      </c>
    </row>
    <row r="1585" spans="1:15" ht="24" x14ac:dyDescent="0.25">
      <c r="A1585" s="12" t="str">
        <f t="shared" si="147"/>
        <v>2</v>
      </c>
      <c r="B1585" s="13" t="str">
        <f t="shared" si="144"/>
        <v>GASTOS CORRIENTES EN BIENES Y SERVICIOS.</v>
      </c>
      <c r="C1585" s="12" t="str">
        <f t="shared" si="148"/>
        <v>22</v>
      </c>
      <c r="D1585" s="13" t="str">
        <f t="shared" si="145"/>
        <v>Material, suministros y otros.</v>
      </c>
      <c r="E1585" s="12" t="str">
        <f t="shared" si="149"/>
        <v>221</v>
      </c>
      <c r="F1585" s="13" t="str">
        <f t="shared" si="146"/>
        <v>Suministros.</v>
      </c>
      <c r="G1585" s="18" t="s">
        <v>461</v>
      </c>
      <c r="H1585" s="18" t="s">
        <v>91</v>
      </c>
      <c r="I1585" s="20" t="s">
        <v>92</v>
      </c>
      <c r="J1585" s="21">
        <v>1480</v>
      </c>
      <c r="K1585" s="21">
        <v>0</v>
      </c>
      <c r="L1585" s="21">
        <v>1480</v>
      </c>
      <c r="M1585" s="21">
        <v>0</v>
      </c>
      <c r="N1585" s="21">
        <v>1480</v>
      </c>
      <c r="O1585" s="21">
        <v>0</v>
      </c>
    </row>
    <row r="1586" spans="1:15" ht="24" x14ac:dyDescent="0.25">
      <c r="A1586" s="12" t="str">
        <f t="shared" si="147"/>
        <v>2</v>
      </c>
      <c r="B1586" s="13" t="str">
        <f t="shared" si="144"/>
        <v>GASTOS CORRIENTES EN BIENES Y SERVICIOS.</v>
      </c>
      <c r="C1586" s="12" t="str">
        <f t="shared" si="148"/>
        <v>22</v>
      </c>
      <c r="D1586" s="13" t="str">
        <f t="shared" si="145"/>
        <v>Material, suministros y otros.</v>
      </c>
      <c r="E1586" s="12" t="str">
        <f t="shared" si="149"/>
        <v>221</v>
      </c>
      <c r="F1586" s="13" t="str">
        <f t="shared" si="146"/>
        <v>Suministros.</v>
      </c>
      <c r="G1586" s="18" t="s">
        <v>461</v>
      </c>
      <c r="H1586" s="18" t="s">
        <v>163</v>
      </c>
      <c r="I1586" s="20" t="s">
        <v>164</v>
      </c>
      <c r="J1586" s="21">
        <v>1700</v>
      </c>
      <c r="K1586" s="21">
        <v>0</v>
      </c>
      <c r="L1586" s="21">
        <v>1700</v>
      </c>
      <c r="M1586" s="21">
        <v>28.95</v>
      </c>
      <c r="N1586" s="21">
        <v>1671.05</v>
      </c>
      <c r="O1586" s="21">
        <v>1.7029411744671299</v>
      </c>
    </row>
    <row r="1587" spans="1:15" ht="24" x14ac:dyDescent="0.25">
      <c r="A1587" s="12" t="str">
        <f t="shared" si="147"/>
        <v>2</v>
      </c>
      <c r="B1587" s="13" t="str">
        <f t="shared" si="144"/>
        <v>GASTOS CORRIENTES EN BIENES Y SERVICIOS.</v>
      </c>
      <c r="C1587" s="12" t="str">
        <f t="shared" si="148"/>
        <v>22</v>
      </c>
      <c r="D1587" s="13" t="str">
        <f t="shared" si="145"/>
        <v>Material, suministros y otros.</v>
      </c>
      <c r="E1587" s="12" t="str">
        <f t="shared" si="149"/>
        <v>220</v>
      </c>
      <c r="F1587" s="13" t="str">
        <f t="shared" si="146"/>
        <v>Material de oficina.</v>
      </c>
      <c r="G1587" s="18" t="s">
        <v>461</v>
      </c>
      <c r="H1587" s="18" t="s">
        <v>55</v>
      </c>
      <c r="I1587" s="20" t="s">
        <v>56</v>
      </c>
      <c r="J1587" s="21">
        <v>675</v>
      </c>
      <c r="K1587" s="21">
        <v>0</v>
      </c>
      <c r="L1587" s="21">
        <v>675</v>
      </c>
      <c r="M1587" s="21">
        <v>0</v>
      </c>
      <c r="N1587" s="21">
        <v>675</v>
      </c>
      <c r="O1587" s="21">
        <v>0</v>
      </c>
    </row>
    <row r="1588" spans="1:15" ht="24" x14ac:dyDescent="0.25">
      <c r="A1588" s="12" t="str">
        <f t="shared" si="147"/>
        <v>2</v>
      </c>
      <c r="B1588" s="13" t="str">
        <f t="shared" si="144"/>
        <v>GASTOS CORRIENTES EN BIENES Y SERVICIOS.</v>
      </c>
      <c r="C1588" s="12" t="str">
        <f t="shared" si="148"/>
        <v>22</v>
      </c>
      <c r="D1588" s="13" t="str">
        <f t="shared" si="145"/>
        <v>Material, suministros y otros.</v>
      </c>
      <c r="E1588" s="12" t="str">
        <f t="shared" si="149"/>
        <v>220</v>
      </c>
      <c r="F1588" s="13" t="str">
        <f t="shared" si="146"/>
        <v>Material de oficina.</v>
      </c>
      <c r="G1588" s="18" t="s">
        <v>461</v>
      </c>
      <c r="H1588" s="18" t="s">
        <v>53</v>
      </c>
      <c r="I1588" s="20" t="s">
        <v>54</v>
      </c>
      <c r="J1588" s="21">
        <v>525</v>
      </c>
      <c r="K1588" s="21">
        <v>0</v>
      </c>
      <c r="L1588" s="21">
        <v>525</v>
      </c>
      <c r="M1588" s="21">
        <v>0</v>
      </c>
      <c r="N1588" s="21">
        <v>525</v>
      </c>
      <c r="O1588" s="21">
        <v>0</v>
      </c>
    </row>
    <row r="1589" spans="1:15" ht="24" x14ac:dyDescent="0.25">
      <c r="A1589" s="12" t="str">
        <f t="shared" si="147"/>
        <v>2</v>
      </c>
      <c r="B1589" s="13" t="str">
        <f t="shared" si="144"/>
        <v>GASTOS CORRIENTES EN BIENES Y SERVICIOS.</v>
      </c>
      <c r="C1589" s="12" t="str">
        <f t="shared" si="148"/>
        <v>22</v>
      </c>
      <c r="D1589" s="13" t="str">
        <f t="shared" si="145"/>
        <v>Material, suministros y otros.</v>
      </c>
      <c r="E1589" s="12" t="str">
        <f t="shared" si="149"/>
        <v>225</v>
      </c>
      <c r="F1589" s="13" t="str">
        <f t="shared" si="146"/>
        <v>Tributos.</v>
      </c>
      <c r="G1589" s="18" t="s">
        <v>461</v>
      </c>
      <c r="H1589" s="18" t="s">
        <v>224</v>
      </c>
      <c r="I1589" s="20" t="s">
        <v>225</v>
      </c>
      <c r="J1589" s="21">
        <v>0</v>
      </c>
      <c r="K1589" s="21">
        <v>0</v>
      </c>
      <c r="L1589" s="21">
        <v>0</v>
      </c>
      <c r="M1589" s="21">
        <v>0</v>
      </c>
      <c r="N1589" s="21">
        <v>0</v>
      </c>
      <c r="O1589" s="21">
        <v>0</v>
      </c>
    </row>
    <row r="1590" spans="1:15" ht="24" x14ac:dyDescent="0.25">
      <c r="A1590" s="12" t="str">
        <f t="shared" si="147"/>
        <v>2</v>
      </c>
      <c r="B1590" s="13" t="str">
        <f t="shared" si="144"/>
        <v>GASTOS CORRIENTES EN BIENES Y SERVICIOS.</v>
      </c>
      <c r="C1590" s="12" t="str">
        <f t="shared" si="148"/>
        <v>22</v>
      </c>
      <c r="D1590" s="13" t="str">
        <f t="shared" si="145"/>
        <v>Material, suministros y otros.</v>
      </c>
      <c r="E1590" s="12" t="str">
        <f t="shared" si="149"/>
        <v>227</v>
      </c>
      <c r="F1590" s="13" t="str">
        <f t="shared" si="146"/>
        <v>Trabajos realizados por otras empresas y profesionales.</v>
      </c>
      <c r="G1590" s="18" t="s">
        <v>461</v>
      </c>
      <c r="H1590" s="18" t="s">
        <v>181</v>
      </c>
      <c r="I1590" s="20" t="s">
        <v>182</v>
      </c>
      <c r="J1590" s="21">
        <v>27500</v>
      </c>
      <c r="K1590" s="21">
        <v>-20000</v>
      </c>
      <c r="L1590" s="21">
        <v>7500</v>
      </c>
      <c r="M1590" s="21">
        <v>0</v>
      </c>
      <c r="N1590" s="21">
        <v>7500</v>
      </c>
      <c r="O1590" s="21">
        <v>0</v>
      </c>
    </row>
    <row r="1591" spans="1:15" ht="24" x14ac:dyDescent="0.25">
      <c r="A1591" s="12" t="str">
        <f t="shared" si="147"/>
        <v>2</v>
      </c>
      <c r="B1591" s="13" t="str">
        <f t="shared" si="144"/>
        <v>GASTOS CORRIENTES EN BIENES Y SERVICIOS.</v>
      </c>
      <c r="C1591" s="12" t="str">
        <f t="shared" si="148"/>
        <v>21</v>
      </c>
      <c r="D1591" s="13" t="str">
        <f t="shared" si="145"/>
        <v>Reparaciones, mantenimiento y conservación.</v>
      </c>
      <c r="E1591" s="12" t="str">
        <f t="shared" si="149"/>
        <v>212</v>
      </c>
      <c r="F1591" s="13" t="str">
        <f t="shared" si="146"/>
        <v>Edificios y otras construcciones.</v>
      </c>
      <c r="G1591" s="18" t="s">
        <v>461</v>
      </c>
      <c r="H1591" s="18" t="s">
        <v>145</v>
      </c>
      <c r="I1591" s="20" t="s">
        <v>146</v>
      </c>
      <c r="J1591" s="21">
        <v>5000</v>
      </c>
      <c r="K1591" s="21">
        <v>0</v>
      </c>
      <c r="L1591" s="21">
        <v>5000</v>
      </c>
      <c r="M1591" s="21">
        <v>0</v>
      </c>
      <c r="N1591" s="21">
        <v>5000</v>
      </c>
      <c r="O1591" s="21">
        <v>0</v>
      </c>
    </row>
    <row r="1592" spans="1:15" ht="24" x14ac:dyDescent="0.25">
      <c r="A1592" s="12" t="str">
        <f t="shared" si="147"/>
        <v>1</v>
      </c>
      <c r="B1592" s="13" t="str">
        <f t="shared" si="144"/>
        <v>GASTOS DE PERSONAL.</v>
      </c>
      <c r="C1592" s="12" t="str">
        <f t="shared" si="148"/>
        <v>13</v>
      </c>
      <c r="D1592" s="13" t="str">
        <f t="shared" si="145"/>
        <v>Personal Laboral.</v>
      </c>
      <c r="E1592" s="12" t="str">
        <f t="shared" si="149"/>
        <v>131</v>
      </c>
      <c r="F1592" s="13" t="str">
        <f t="shared" si="146"/>
        <v>Laboral temporal.</v>
      </c>
      <c r="G1592" s="18" t="s">
        <v>461</v>
      </c>
      <c r="H1592" s="18" t="s">
        <v>244</v>
      </c>
      <c r="I1592" s="20" t="s">
        <v>245</v>
      </c>
      <c r="J1592" s="21">
        <v>0</v>
      </c>
      <c r="K1592" s="21">
        <v>0</v>
      </c>
      <c r="L1592" s="21">
        <v>0</v>
      </c>
      <c r="M1592" s="21">
        <v>20924.060000000001</v>
      </c>
      <c r="N1592" s="21">
        <v>-20924.060000000001</v>
      </c>
      <c r="O1592" s="21">
        <v>0</v>
      </c>
    </row>
    <row r="1593" spans="1:15" ht="24" x14ac:dyDescent="0.25">
      <c r="A1593" s="12" t="str">
        <f t="shared" si="147"/>
        <v>1</v>
      </c>
      <c r="B1593" s="13" t="str">
        <f t="shared" si="144"/>
        <v>GASTOS DE PERSONAL.</v>
      </c>
      <c r="C1593" s="12" t="str">
        <f t="shared" si="148"/>
        <v>16</v>
      </c>
      <c r="D1593" s="13" t="str">
        <f t="shared" si="145"/>
        <v>Cuotas, prestaciones y gastos sociales a cargo del empleador.</v>
      </c>
      <c r="E1593" s="12" t="str">
        <f t="shared" si="149"/>
        <v>162</v>
      </c>
      <c r="F1593" s="13" t="str">
        <f t="shared" si="146"/>
        <v>Gastos sociales del personal.</v>
      </c>
      <c r="G1593" s="18" t="s">
        <v>461</v>
      </c>
      <c r="H1593" s="18" t="s">
        <v>16</v>
      </c>
      <c r="I1593" s="20" t="s">
        <v>17</v>
      </c>
      <c r="J1593" s="21">
        <v>3190</v>
      </c>
      <c r="K1593" s="21">
        <v>0</v>
      </c>
      <c r="L1593" s="21">
        <v>3190</v>
      </c>
      <c r="M1593" s="21">
        <v>1714.18</v>
      </c>
      <c r="N1593" s="21">
        <v>1475.82</v>
      </c>
      <c r="O1593" s="21">
        <v>53.736050123049502</v>
      </c>
    </row>
    <row r="1594" spans="1:15" ht="24" x14ac:dyDescent="0.25">
      <c r="A1594" s="12" t="str">
        <f t="shared" si="147"/>
        <v>1</v>
      </c>
      <c r="B1594" s="13" t="str">
        <f t="shared" si="144"/>
        <v>GASTOS DE PERSONAL.</v>
      </c>
      <c r="C1594" s="12" t="str">
        <f t="shared" si="148"/>
        <v>16</v>
      </c>
      <c r="D1594" s="13" t="str">
        <f t="shared" si="145"/>
        <v>Cuotas, prestaciones y gastos sociales a cargo del empleador.</v>
      </c>
      <c r="E1594" s="12" t="str">
        <f t="shared" si="149"/>
        <v>160</v>
      </c>
      <c r="F1594" s="13" t="str">
        <f t="shared" si="146"/>
        <v>Cuotas sociales.</v>
      </c>
      <c r="G1594" s="18" t="s">
        <v>461</v>
      </c>
      <c r="H1594" s="18" t="s">
        <v>8</v>
      </c>
      <c r="I1594" s="20" t="s">
        <v>9</v>
      </c>
      <c r="J1594" s="21">
        <v>153165</v>
      </c>
      <c r="K1594" s="21">
        <v>4110.57</v>
      </c>
      <c r="L1594" s="21">
        <v>157275.57</v>
      </c>
      <c r="M1594" s="21">
        <v>93837.63</v>
      </c>
      <c r="N1594" s="21">
        <v>63437.94</v>
      </c>
      <c r="O1594" s="21">
        <v>59.664466642089899</v>
      </c>
    </row>
    <row r="1595" spans="1:15" x14ac:dyDescent="0.25">
      <c r="A1595" s="12" t="str">
        <f t="shared" ref="A1595:A1658" si="150">LEFT(H1595,1)</f>
        <v>1</v>
      </c>
      <c r="B1595" s="13" t="str">
        <f t="shared" ref="B1595:B1658" si="151">VLOOKUP(A1595*1,$A$2224:$B$2588,2,0)</f>
        <v>GASTOS DE PERSONAL.</v>
      </c>
      <c r="C1595" s="12" t="str">
        <f t="shared" si="148"/>
        <v>15</v>
      </c>
      <c r="D1595" s="13" t="str">
        <f t="shared" ref="D1595:D1658" si="152">VLOOKUP(C1595*1,$A$2224:$B$2588,2,0)</f>
        <v>Incentivos al rendimiento.</v>
      </c>
      <c r="E1595" s="12" t="str">
        <f t="shared" si="149"/>
        <v>151</v>
      </c>
      <c r="F1595" s="13" t="str">
        <f t="shared" ref="F1595:F1658" si="153">VLOOKUP(E1595*1,$A$2224:$B$2588,2,0)</f>
        <v>Gratificaciones.</v>
      </c>
      <c r="G1595" s="18" t="s">
        <v>461</v>
      </c>
      <c r="H1595" s="18" t="s">
        <v>51</v>
      </c>
      <c r="I1595" s="20" t="s">
        <v>52</v>
      </c>
      <c r="J1595" s="21">
        <v>10</v>
      </c>
      <c r="K1595" s="21">
        <v>0</v>
      </c>
      <c r="L1595" s="21">
        <v>10</v>
      </c>
      <c r="M1595" s="21">
        <v>0</v>
      </c>
      <c r="N1595" s="21">
        <v>10</v>
      </c>
      <c r="O1595" s="21">
        <v>0</v>
      </c>
    </row>
    <row r="1596" spans="1:15" x14ac:dyDescent="0.25">
      <c r="A1596" s="12" t="str">
        <f t="shared" si="150"/>
        <v>1</v>
      </c>
      <c r="B1596" s="13" t="str">
        <f t="shared" si="151"/>
        <v>GASTOS DE PERSONAL.</v>
      </c>
      <c r="C1596" s="12" t="str">
        <f t="shared" si="148"/>
        <v>15</v>
      </c>
      <c r="D1596" s="13" t="str">
        <f t="shared" si="152"/>
        <v>Incentivos al rendimiento.</v>
      </c>
      <c r="E1596" s="12" t="str">
        <f t="shared" si="149"/>
        <v>150</v>
      </c>
      <c r="F1596" s="13" t="str">
        <f t="shared" si="153"/>
        <v>Productividad.</v>
      </c>
      <c r="G1596" s="18" t="s">
        <v>461</v>
      </c>
      <c r="H1596" s="18" t="s">
        <v>49</v>
      </c>
      <c r="I1596" s="20" t="s">
        <v>50</v>
      </c>
      <c r="J1596" s="21">
        <v>3117</v>
      </c>
      <c r="K1596" s="21">
        <v>0</v>
      </c>
      <c r="L1596" s="21">
        <v>3117</v>
      </c>
      <c r="M1596" s="21">
        <v>4390.91</v>
      </c>
      <c r="N1596" s="21">
        <v>-1273.9099999999999</v>
      </c>
      <c r="O1596" s="21">
        <v>140.86974646078301</v>
      </c>
    </row>
    <row r="1597" spans="1:15" x14ac:dyDescent="0.25">
      <c r="A1597" s="12" t="str">
        <f t="shared" si="150"/>
        <v>1</v>
      </c>
      <c r="B1597" s="13" t="str">
        <f t="shared" si="151"/>
        <v>GASTOS DE PERSONAL.</v>
      </c>
      <c r="C1597" s="12" t="str">
        <f t="shared" si="148"/>
        <v>14</v>
      </c>
      <c r="D1597" s="13" t="str">
        <f t="shared" si="152"/>
        <v>Otro personal.</v>
      </c>
      <c r="E1597" s="12" t="str">
        <f t="shared" si="149"/>
        <v>143</v>
      </c>
      <c r="F1597" s="13" t="str">
        <f t="shared" si="153"/>
        <v>Otro personal.</v>
      </c>
      <c r="G1597" s="18" t="s">
        <v>461</v>
      </c>
      <c r="H1597" s="18" t="s">
        <v>89</v>
      </c>
      <c r="I1597" s="20" t="s">
        <v>90</v>
      </c>
      <c r="J1597" s="21">
        <v>10</v>
      </c>
      <c r="K1597" s="21">
        <v>0</v>
      </c>
      <c r="L1597" s="21">
        <v>10</v>
      </c>
      <c r="M1597" s="21">
        <v>0</v>
      </c>
      <c r="N1597" s="21">
        <v>10</v>
      </c>
      <c r="O1597" s="21">
        <v>0</v>
      </c>
    </row>
    <row r="1598" spans="1:15" ht="36" x14ac:dyDescent="0.25">
      <c r="A1598" s="12" t="str">
        <f t="shared" si="150"/>
        <v>1</v>
      </c>
      <c r="B1598" s="13" t="str">
        <f t="shared" si="151"/>
        <v>GASTOS DE PERSONAL.</v>
      </c>
      <c r="C1598" s="12" t="str">
        <f t="shared" si="148"/>
        <v>13</v>
      </c>
      <c r="D1598" s="13" t="str">
        <f t="shared" si="152"/>
        <v>Personal Laboral.</v>
      </c>
      <c r="E1598" s="12" t="str">
        <f t="shared" si="149"/>
        <v>131</v>
      </c>
      <c r="F1598" s="13" t="str">
        <f t="shared" si="153"/>
        <v>Laboral temporal.</v>
      </c>
      <c r="G1598" s="18" t="s">
        <v>461</v>
      </c>
      <c r="H1598" s="18" t="s">
        <v>87</v>
      </c>
      <c r="I1598" s="20" t="s">
        <v>88</v>
      </c>
      <c r="J1598" s="21">
        <v>10</v>
      </c>
      <c r="K1598" s="21">
        <v>0</v>
      </c>
      <c r="L1598" s="21">
        <v>10</v>
      </c>
      <c r="M1598" s="21">
        <v>0</v>
      </c>
      <c r="N1598" s="21">
        <v>10</v>
      </c>
      <c r="O1598" s="21">
        <v>0</v>
      </c>
    </row>
    <row r="1599" spans="1:15" ht="24" x14ac:dyDescent="0.25">
      <c r="A1599" s="12" t="str">
        <f t="shared" si="150"/>
        <v>1</v>
      </c>
      <c r="B1599" s="13" t="str">
        <f t="shared" si="151"/>
        <v>GASTOS DE PERSONAL.</v>
      </c>
      <c r="C1599" s="12" t="str">
        <f t="shared" si="148"/>
        <v>13</v>
      </c>
      <c r="D1599" s="13" t="str">
        <f t="shared" si="152"/>
        <v>Personal Laboral.</v>
      </c>
      <c r="E1599" s="12" t="str">
        <f t="shared" si="149"/>
        <v>130</v>
      </c>
      <c r="F1599" s="13" t="str">
        <f t="shared" si="153"/>
        <v>Laboral Fijo.</v>
      </c>
      <c r="G1599" s="18" t="s">
        <v>461</v>
      </c>
      <c r="H1599" s="18" t="s">
        <v>79</v>
      </c>
      <c r="I1599" s="20" t="s">
        <v>80</v>
      </c>
      <c r="J1599" s="21">
        <v>10</v>
      </c>
      <c r="K1599" s="21">
        <v>0</v>
      </c>
      <c r="L1599" s="21">
        <v>10</v>
      </c>
      <c r="M1599" s="21">
        <v>0</v>
      </c>
      <c r="N1599" s="21">
        <v>10</v>
      </c>
      <c r="O1599" s="21">
        <v>0</v>
      </c>
    </row>
    <row r="1600" spans="1:15" ht="24" x14ac:dyDescent="0.25">
      <c r="A1600" s="12" t="str">
        <f t="shared" si="150"/>
        <v>1</v>
      </c>
      <c r="B1600" s="13" t="str">
        <f t="shared" si="151"/>
        <v>GASTOS DE PERSONAL.</v>
      </c>
      <c r="C1600" s="12" t="str">
        <f t="shared" si="148"/>
        <v>13</v>
      </c>
      <c r="D1600" s="13" t="str">
        <f t="shared" si="152"/>
        <v>Personal Laboral.</v>
      </c>
      <c r="E1600" s="12" t="str">
        <f t="shared" si="149"/>
        <v>130</v>
      </c>
      <c r="F1600" s="13" t="str">
        <f t="shared" si="153"/>
        <v>Laboral Fijo.</v>
      </c>
      <c r="G1600" s="18" t="s">
        <v>461</v>
      </c>
      <c r="H1600" s="18" t="s">
        <v>77</v>
      </c>
      <c r="I1600" s="20" t="s">
        <v>78</v>
      </c>
      <c r="J1600" s="21">
        <v>154101</v>
      </c>
      <c r="K1600" s="21">
        <v>0</v>
      </c>
      <c r="L1600" s="21">
        <v>154101</v>
      </c>
      <c r="M1600" s="21">
        <v>54372.24</v>
      </c>
      <c r="N1600" s="21">
        <v>99728.760000000009</v>
      </c>
      <c r="O1600" s="21">
        <v>35.28</v>
      </c>
    </row>
    <row r="1601" spans="1:15" ht="24" x14ac:dyDescent="0.25">
      <c r="A1601" s="12" t="str">
        <f t="shared" si="150"/>
        <v>1</v>
      </c>
      <c r="B1601" s="13" t="str">
        <f t="shared" si="151"/>
        <v>GASTOS DE PERSONAL.</v>
      </c>
      <c r="C1601" s="12" t="str">
        <f t="shared" si="148"/>
        <v>12</v>
      </c>
      <c r="D1601" s="13" t="str">
        <f t="shared" si="152"/>
        <v>Personal Funcionario.</v>
      </c>
      <c r="E1601" s="12" t="str">
        <f t="shared" si="149"/>
        <v>121</v>
      </c>
      <c r="F1601" s="13" t="str">
        <f t="shared" si="153"/>
        <v>Retribuciones complementarias.</v>
      </c>
      <c r="G1601" s="18" t="s">
        <v>461</v>
      </c>
      <c r="H1601" s="18" t="s">
        <v>47</v>
      </c>
      <c r="I1601" s="20" t="s">
        <v>48</v>
      </c>
      <c r="J1601" s="21">
        <v>178011</v>
      </c>
      <c r="K1601" s="21">
        <v>12456.27</v>
      </c>
      <c r="L1601" s="21">
        <v>190467.27</v>
      </c>
      <c r="M1601" s="21">
        <v>98800.79</v>
      </c>
      <c r="N1601" s="21">
        <v>91666.48</v>
      </c>
      <c r="O1601" s="21">
        <v>51.8728440844259</v>
      </c>
    </row>
    <row r="1602" spans="1:15" ht="24" x14ac:dyDescent="0.25">
      <c r="A1602" s="12" t="str">
        <f t="shared" si="150"/>
        <v>1</v>
      </c>
      <c r="B1602" s="13" t="str">
        <f t="shared" si="151"/>
        <v>GASTOS DE PERSONAL.</v>
      </c>
      <c r="C1602" s="12" t="str">
        <f t="shared" si="148"/>
        <v>12</v>
      </c>
      <c r="D1602" s="13" t="str">
        <f t="shared" si="152"/>
        <v>Personal Funcionario.</v>
      </c>
      <c r="E1602" s="12" t="str">
        <f t="shared" si="149"/>
        <v>121</v>
      </c>
      <c r="F1602" s="13" t="str">
        <f t="shared" si="153"/>
        <v>Retribuciones complementarias.</v>
      </c>
      <c r="G1602" s="18" t="s">
        <v>461</v>
      </c>
      <c r="H1602" s="18" t="s">
        <v>45</v>
      </c>
      <c r="I1602" s="20" t="s">
        <v>46</v>
      </c>
      <c r="J1602" s="21">
        <v>63765</v>
      </c>
      <c r="K1602" s="21">
        <v>0</v>
      </c>
      <c r="L1602" s="21">
        <v>63765</v>
      </c>
      <c r="M1602" s="21">
        <v>36072.57</v>
      </c>
      <c r="N1602" s="21">
        <v>27692.43</v>
      </c>
      <c r="O1602" s="21">
        <v>56.571112677595202</v>
      </c>
    </row>
    <row r="1603" spans="1:15" ht="24" x14ac:dyDescent="0.25">
      <c r="A1603" s="12" t="str">
        <f t="shared" si="150"/>
        <v>1</v>
      </c>
      <c r="B1603" s="13" t="str">
        <f t="shared" si="151"/>
        <v>GASTOS DE PERSONAL.</v>
      </c>
      <c r="C1603" s="12" t="str">
        <f t="shared" ref="C1603:C1666" si="154">LEFT($H1603,2)</f>
        <v>12</v>
      </c>
      <c r="D1603" s="13" t="str">
        <f t="shared" si="152"/>
        <v>Personal Funcionario.</v>
      </c>
      <c r="E1603" s="12" t="str">
        <f t="shared" ref="E1603:E1666" si="155">LEFT($H1603,3)</f>
        <v>120</v>
      </c>
      <c r="F1603" s="13" t="str">
        <f t="shared" si="153"/>
        <v>Retribuciones básicas.</v>
      </c>
      <c r="G1603" s="18" t="s">
        <v>461</v>
      </c>
      <c r="H1603" s="18" t="s">
        <v>43</v>
      </c>
      <c r="I1603" s="20" t="s">
        <v>44</v>
      </c>
      <c r="J1603" s="21">
        <v>24455</v>
      </c>
      <c r="K1603" s="21">
        <v>0</v>
      </c>
      <c r="L1603" s="21">
        <v>24455</v>
      </c>
      <c r="M1603" s="21">
        <v>15338.15</v>
      </c>
      <c r="N1603" s="21">
        <v>9116.85</v>
      </c>
      <c r="O1603" s="21">
        <v>62.719893677144199</v>
      </c>
    </row>
    <row r="1604" spans="1:15" x14ac:dyDescent="0.25">
      <c r="A1604" s="12" t="str">
        <f t="shared" si="150"/>
        <v>1</v>
      </c>
      <c r="B1604" s="13" t="str">
        <f t="shared" si="151"/>
        <v>GASTOS DE PERSONAL.</v>
      </c>
      <c r="C1604" s="12" t="str">
        <f t="shared" si="154"/>
        <v>12</v>
      </c>
      <c r="D1604" s="13" t="str">
        <f t="shared" si="152"/>
        <v>Personal Funcionario.</v>
      </c>
      <c r="E1604" s="12" t="str">
        <f t="shared" si="155"/>
        <v>120</v>
      </c>
      <c r="F1604" s="13" t="str">
        <f t="shared" si="153"/>
        <v>Retribuciones básicas.</v>
      </c>
      <c r="G1604" s="18" t="s">
        <v>461</v>
      </c>
      <c r="H1604" s="18" t="s">
        <v>41</v>
      </c>
      <c r="I1604" s="20" t="s">
        <v>42</v>
      </c>
      <c r="J1604" s="21">
        <v>14233</v>
      </c>
      <c r="K1604" s="21">
        <v>0</v>
      </c>
      <c r="L1604" s="21">
        <v>14233</v>
      </c>
      <c r="M1604" s="21">
        <v>8174.17</v>
      </c>
      <c r="N1604" s="21">
        <v>6058.83</v>
      </c>
      <c r="O1604" s="21">
        <v>57.431110790777602</v>
      </c>
    </row>
    <row r="1605" spans="1:15" ht="24" x14ac:dyDescent="0.25">
      <c r="A1605" s="12" t="str">
        <f t="shared" si="150"/>
        <v>1</v>
      </c>
      <c r="B1605" s="13" t="str">
        <f t="shared" si="151"/>
        <v>GASTOS DE PERSONAL.</v>
      </c>
      <c r="C1605" s="12" t="str">
        <f t="shared" si="154"/>
        <v>12</v>
      </c>
      <c r="D1605" s="13" t="str">
        <f t="shared" si="152"/>
        <v>Personal Funcionario.</v>
      </c>
      <c r="E1605" s="12" t="str">
        <f t="shared" si="155"/>
        <v>120</v>
      </c>
      <c r="F1605" s="13" t="str">
        <f t="shared" si="153"/>
        <v>Retribuciones básicas.</v>
      </c>
      <c r="G1605" s="18" t="s">
        <v>461</v>
      </c>
      <c r="H1605" s="18" t="s">
        <v>39</v>
      </c>
      <c r="I1605" s="20" t="s">
        <v>40</v>
      </c>
      <c r="J1605" s="21">
        <v>17552</v>
      </c>
      <c r="K1605" s="21">
        <v>0</v>
      </c>
      <c r="L1605" s="21">
        <v>17552</v>
      </c>
      <c r="M1605" s="21">
        <v>8933.73</v>
      </c>
      <c r="N1605" s="21">
        <v>8618.27</v>
      </c>
      <c r="O1605" s="21">
        <v>50.8986440233707</v>
      </c>
    </row>
    <row r="1606" spans="1:15" ht="24" x14ac:dyDescent="0.25">
      <c r="A1606" s="12" t="str">
        <f t="shared" si="150"/>
        <v>1</v>
      </c>
      <c r="B1606" s="13" t="str">
        <f t="shared" si="151"/>
        <v>GASTOS DE PERSONAL.</v>
      </c>
      <c r="C1606" s="12" t="str">
        <f t="shared" si="154"/>
        <v>12</v>
      </c>
      <c r="D1606" s="13" t="str">
        <f t="shared" si="152"/>
        <v>Personal Funcionario.</v>
      </c>
      <c r="E1606" s="12" t="str">
        <f t="shared" si="155"/>
        <v>120</v>
      </c>
      <c r="F1606" s="13" t="str">
        <f t="shared" si="153"/>
        <v>Retribuciones básicas.</v>
      </c>
      <c r="G1606" s="18" t="s">
        <v>461</v>
      </c>
      <c r="H1606" s="18" t="s">
        <v>75</v>
      </c>
      <c r="I1606" s="20" t="s">
        <v>76</v>
      </c>
      <c r="J1606" s="21">
        <v>28086</v>
      </c>
      <c r="K1606" s="21">
        <v>0</v>
      </c>
      <c r="L1606" s="21">
        <v>28086</v>
      </c>
      <c r="M1606" s="21">
        <v>14899.72</v>
      </c>
      <c r="N1606" s="21">
        <v>13186.28</v>
      </c>
      <c r="O1606" s="21">
        <v>53.050345364021197</v>
      </c>
    </row>
    <row r="1607" spans="1:15" ht="24" x14ac:dyDescent="0.25">
      <c r="A1607" s="12" t="str">
        <f t="shared" si="150"/>
        <v>1</v>
      </c>
      <c r="B1607" s="13" t="str">
        <f t="shared" si="151"/>
        <v>GASTOS DE PERSONAL.</v>
      </c>
      <c r="C1607" s="12" t="str">
        <f t="shared" si="154"/>
        <v>12</v>
      </c>
      <c r="D1607" s="13" t="str">
        <f t="shared" si="152"/>
        <v>Personal Funcionario.</v>
      </c>
      <c r="E1607" s="12" t="str">
        <f t="shared" si="155"/>
        <v>120</v>
      </c>
      <c r="F1607" s="13" t="str">
        <f t="shared" si="153"/>
        <v>Retribuciones básicas.</v>
      </c>
      <c r="G1607" s="18" t="s">
        <v>461</v>
      </c>
      <c r="H1607" s="18" t="s">
        <v>73</v>
      </c>
      <c r="I1607" s="20" t="s">
        <v>74</v>
      </c>
      <c r="J1607" s="21">
        <v>56843</v>
      </c>
      <c r="K1607" s="21">
        <v>0</v>
      </c>
      <c r="L1607" s="21">
        <v>56843</v>
      </c>
      <c r="M1607" s="21">
        <v>33301.01</v>
      </c>
      <c r="N1607" s="21">
        <v>23541.989999999998</v>
      </c>
      <c r="O1607" s="21">
        <v>58.5841880246087</v>
      </c>
    </row>
    <row r="1608" spans="1:15" ht="24" x14ac:dyDescent="0.25">
      <c r="A1608" s="12" t="str">
        <f t="shared" si="150"/>
        <v>2</v>
      </c>
      <c r="B1608" s="13" t="str">
        <f t="shared" si="151"/>
        <v>GASTOS CORRIENTES EN BIENES Y SERVICIOS.</v>
      </c>
      <c r="C1608" s="12" t="str">
        <f t="shared" si="154"/>
        <v>22</v>
      </c>
      <c r="D1608" s="13" t="str">
        <f t="shared" si="152"/>
        <v>Material, suministros y otros.</v>
      </c>
      <c r="E1608" s="12" t="str">
        <f t="shared" si="155"/>
        <v>221</v>
      </c>
      <c r="F1608" s="13" t="str">
        <f t="shared" si="153"/>
        <v>Suministros.</v>
      </c>
      <c r="G1608" s="18" t="s">
        <v>462</v>
      </c>
      <c r="H1608" s="18" t="s">
        <v>153</v>
      </c>
      <c r="I1608" s="20" t="s">
        <v>154</v>
      </c>
      <c r="J1608" s="21">
        <v>2000</v>
      </c>
      <c r="K1608" s="21">
        <v>760</v>
      </c>
      <c r="L1608" s="21">
        <v>2760</v>
      </c>
      <c r="M1608" s="21">
        <v>0</v>
      </c>
      <c r="N1608" s="21">
        <v>2760</v>
      </c>
      <c r="O1608" s="21">
        <v>0</v>
      </c>
    </row>
    <row r="1609" spans="1:15" ht="24" x14ac:dyDescent="0.25">
      <c r="A1609" s="12" t="str">
        <f t="shared" si="150"/>
        <v>2</v>
      </c>
      <c r="B1609" s="13" t="str">
        <f t="shared" si="151"/>
        <v>GASTOS CORRIENTES EN BIENES Y SERVICIOS.</v>
      </c>
      <c r="C1609" s="12" t="str">
        <f t="shared" si="154"/>
        <v>22</v>
      </c>
      <c r="D1609" s="13" t="str">
        <f t="shared" si="152"/>
        <v>Material, suministros y otros.</v>
      </c>
      <c r="E1609" s="12" t="str">
        <f t="shared" si="155"/>
        <v>227</v>
      </c>
      <c r="F1609" s="13" t="str">
        <f t="shared" si="153"/>
        <v>Trabajos realizados por otras empresas y profesionales.</v>
      </c>
      <c r="G1609" s="18" t="s">
        <v>462</v>
      </c>
      <c r="H1609" s="18" t="s">
        <v>181</v>
      </c>
      <c r="I1609" s="20" t="s">
        <v>182</v>
      </c>
      <c r="J1609" s="21">
        <v>18494</v>
      </c>
      <c r="K1609" s="21">
        <v>0</v>
      </c>
      <c r="L1609" s="21">
        <v>18494</v>
      </c>
      <c r="M1609" s="21">
        <v>0</v>
      </c>
      <c r="N1609" s="21">
        <v>18494</v>
      </c>
      <c r="O1609" s="21">
        <v>0</v>
      </c>
    </row>
    <row r="1610" spans="1:15" ht="24" x14ac:dyDescent="0.25">
      <c r="A1610" s="12" t="str">
        <f t="shared" si="150"/>
        <v>2</v>
      </c>
      <c r="B1610" s="13" t="str">
        <f t="shared" si="151"/>
        <v>GASTOS CORRIENTES EN BIENES Y SERVICIOS.</v>
      </c>
      <c r="C1610" s="12" t="str">
        <f t="shared" si="154"/>
        <v>21</v>
      </c>
      <c r="D1610" s="13" t="str">
        <f t="shared" si="152"/>
        <v>Reparaciones, mantenimiento y conservación.</v>
      </c>
      <c r="E1610" s="12" t="str">
        <f t="shared" si="155"/>
        <v>212</v>
      </c>
      <c r="F1610" s="13" t="str">
        <f t="shared" si="153"/>
        <v>Edificios y otras construcciones.</v>
      </c>
      <c r="G1610" s="18" t="s">
        <v>462</v>
      </c>
      <c r="H1610" s="18" t="s">
        <v>145</v>
      </c>
      <c r="I1610" s="20" t="s">
        <v>146</v>
      </c>
      <c r="J1610" s="21">
        <v>5000</v>
      </c>
      <c r="K1610" s="21">
        <v>0</v>
      </c>
      <c r="L1610" s="21">
        <v>5000</v>
      </c>
      <c r="M1610" s="21">
        <v>0</v>
      </c>
      <c r="N1610" s="21">
        <v>5000</v>
      </c>
      <c r="O1610" s="21">
        <v>0</v>
      </c>
    </row>
    <row r="1611" spans="1:15" ht="24" x14ac:dyDescent="0.25">
      <c r="A1611" s="12" t="str">
        <f t="shared" si="150"/>
        <v>1</v>
      </c>
      <c r="B1611" s="13" t="str">
        <f t="shared" si="151"/>
        <v>GASTOS DE PERSONAL.</v>
      </c>
      <c r="C1611" s="12" t="str">
        <f t="shared" si="154"/>
        <v>13</v>
      </c>
      <c r="D1611" s="13" t="str">
        <f t="shared" si="152"/>
        <v>Personal Laboral.</v>
      </c>
      <c r="E1611" s="12" t="str">
        <f t="shared" si="155"/>
        <v>131</v>
      </c>
      <c r="F1611" s="13" t="str">
        <f t="shared" si="153"/>
        <v>Laboral temporal.</v>
      </c>
      <c r="G1611" s="18" t="s">
        <v>462</v>
      </c>
      <c r="H1611" s="18" t="s">
        <v>244</v>
      </c>
      <c r="I1611" s="20" t="s">
        <v>245</v>
      </c>
      <c r="J1611" s="21">
        <v>0</v>
      </c>
      <c r="K1611" s="21">
        <v>0</v>
      </c>
      <c r="L1611" s="21">
        <v>0</v>
      </c>
      <c r="M1611" s="21">
        <v>0</v>
      </c>
      <c r="N1611" s="21">
        <v>0</v>
      </c>
      <c r="O1611" s="21">
        <v>0</v>
      </c>
    </row>
    <row r="1612" spans="1:15" x14ac:dyDescent="0.25">
      <c r="A1612" s="12" t="str">
        <f t="shared" si="150"/>
        <v>1</v>
      </c>
      <c r="B1612" s="13" t="str">
        <f t="shared" si="151"/>
        <v>GASTOS DE PERSONAL.</v>
      </c>
      <c r="C1612" s="12" t="str">
        <f t="shared" si="154"/>
        <v>15</v>
      </c>
      <c r="D1612" s="13" t="str">
        <f t="shared" si="152"/>
        <v>Incentivos al rendimiento.</v>
      </c>
      <c r="E1612" s="12" t="str">
        <f t="shared" si="155"/>
        <v>151</v>
      </c>
      <c r="F1612" s="13" t="str">
        <f t="shared" si="153"/>
        <v>Gratificaciones.</v>
      </c>
      <c r="G1612" s="18" t="s">
        <v>462</v>
      </c>
      <c r="H1612" s="18" t="s">
        <v>51</v>
      </c>
      <c r="I1612" s="20" t="s">
        <v>52</v>
      </c>
      <c r="J1612" s="21">
        <v>10</v>
      </c>
      <c r="K1612" s="21">
        <v>0</v>
      </c>
      <c r="L1612" s="21">
        <v>10</v>
      </c>
      <c r="M1612" s="21">
        <v>0</v>
      </c>
      <c r="N1612" s="21">
        <v>10</v>
      </c>
      <c r="O1612" s="21">
        <v>0</v>
      </c>
    </row>
    <row r="1613" spans="1:15" x14ac:dyDescent="0.25">
      <c r="A1613" s="12" t="str">
        <f t="shared" si="150"/>
        <v>1</v>
      </c>
      <c r="B1613" s="13" t="str">
        <f t="shared" si="151"/>
        <v>GASTOS DE PERSONAL.</v>
      </c>
      <c r="C1613" s="12" t="str">
        <f t="shared" si="154"/>
        <v>14</v>
      </c>
      <c r="D1613" s="13" t="str">
        <f t="shared" si="152"/>
        <v>Otro personal.</v>
      </c>
      <c r="E1613" s="12" t="str">
        <f t="shared" si="155"/>
        <v>143</v>
      </c>
      <c r="F1613" s="13" t="str">
        <f t="shared" si="153"/>
        <v>Otro personal.</v>
      </c>
      <c r="G1613" s="18" t="s">
        <v>462</v>
      </c>
      <c r="H1613" s="18" t="s">
        <v>89</v>
      </c>
      <c r="I1613" s="20" t="s">
        <v>90</v>
      </c>
      <c r="J1613" s="21">
        <v>10</v>
      </c>
      <c r="K1613" s="21">
        <v>0</v>
      </c>
      <c r="L1613" s="21">
        <v>10</v>
      </c>
      <c r="M1613" s="21">
        <v>0</v>
      </c>
      <c r="N1613" s="21">
        <v>10</v>
      </c>
      <c r="O1613" s="21">
        <v>0</v>
      </c>
    </row>
    <row r="1614" spans="1:15" ht="24" x14ac:dyDescent="0.25">
      <c r="A1614" s="12" t="str">
        <f t="shared" si="150"/>
        <v>1</v>
      </c>
      <c r="B1614" s="13" t="str">
        <f t="shared" si="151"/>
        <v>GASTOS DE PERSONAL.</v>
      </c>
      <c r="C1614" s="12" t="str">
        <f t="shared" si="154"/>
        <v>12</v>
      </c>
      <c r="D1614" s="13" t="str">
        <f t="shared" si="152"/>
        <v>Personal Funcionario.</v>
      </c>
      <c r="E1614" s="12" t="str">
        <f t="shared" si="155"/>
        <v>121</v>
      </c>
      <c r="F1614" s="13" t="str">
        <f t="shared" si="153"/>
        <v>Retribuciones complementarias.</v>
      </c>
      <c r="G1614" s="18" t="s">
        <v>462</v>
      </c>
      <c r="H1614" s="18" t="s">
        <v>267</v>
      </c>
      <c r="I1614" s="20" t="s">
        <v>268</v>
      </c>
      <c r="J1614" s="21">
        <v>15000</v>
      </c>
      <c r="K1614" s="21">
        <v>0</v>
      </c>
      <c r="L1614" s="21">
        <v>15000</v>
      </c>
      <c r="M1614" s="21">
        <v>0</v>
      </c>
      <c r="N1614" s="21">
        <v>15000</v>
      </c>
      <c r="O1614" s="21">
        <v>0</v>
      </c>
    </row>
    <row r="1615" spans="1:15" ht="24" x14ac:dyDescent="0.25">
      <c r="A1615" s="12" t="str">
        <f t="shared" si="150"/>
        <v>1</v>
      </c>
      <c r="B1615" s="13" t="str">
        <f t="shared" si="151"/>
        <v>GASTOS DE PERSONAL.</v>
      </c>
      <c r="C1615" s="12" t="str">
        <f t="shared" si="154"/>
        <v>16</v>
      </c>
      <c r="D1615" s="13" t="str">
        <f t="shared" si="152"/>
        <v>Cuotas, prestaciones y gastos sociales a cargo del empleador.</v>
      </c>
      <c r="E1615" s="12" t="str">
        <f t="shared" si="155"/>
        <v>162</v>
      </c>
      <c r="F1615" s="13" t="str">
        <f t="shared" si="153"/>
        <v>Gastos sociales del personal.</v>
      </c>
      <c r="G1615" s="18" t="s">
        <v>462</v>
      </c>
      <c r="H1615" s="18" t="s">
        <v>16</v>
      </c>
      <c r="I1615" s="20" t="s">
        <v>17</v>
      </c>
      <c r="J1615" s="21">
        <v>429</v>
      </c>
      <c r="K1615" s="21">
        <v>0</v>
      </c>
      <c r="L1615" s="21">
        <v>429</v>
      </c>
      <c r="M1615" s="21">
        <v>182.29</v>
      </c>
      <c r="N1615" s="21">
        <v>246.71</v>
      </c>
      <c r="O1615" s="21">
        <v>42.491841293744301</v>
      </c>
    </row>
    <row r="1616" spans="1:15" ht="24" x14ac:dyDescent="0.25">
      <c r="A1616" s="12" t="str">
        <f t="shared" si="150"/>
        <v>1</v>
      </c>
      <c r="B1616" s="13" t="str">
        <f t="shared" si="151"/>
        <v>GASTOS DE PERSONAL.</v>
      </c>
      <c r="C1616" s="12" t="str">
        <f t="shared" si="154"/>
        <v>16</v>
      </c>
      <c r="D1616" s="13" t="str">
        <f t="shared" si="152"/>
        <v>Cuotas, prestaciones y gastos sociales a cargo del empleador.</v>
      </c>
      <c r="E1616" s="12" t="str">
        <f t="shared" si="155"/>
        <v>160</v>
      </c>
      <c r="F1616" s="13" t="str">
        <f t="shared" si="153"/>
        <v>Cuotas sociales.</v>
      </c>
      <c r="G1616" s="18" t="s">
        <v>462</v>
      </c>
      <c r="H1616" s="18" t="s">
        <v>8</v>
      </c>
      <c r="I1616" s="20" t="s">
        <v>9</v>
      </c>
      <c r="J1616" s="21">
        <v>9779</v>
      </c>
      <c r="K1616" s="21">
        <v>297.20999999999998</v>
      </c>
      <c r="L1616" s="21">
        <v>10076.209999999999</v>
      </c>
      <c r="M1616" s="21">
        <v>6123.75</v>
      </c>
      <c r="N1616" s="21">
        <v>3952.4599999999991</v>
      </c>
      <c r="O1616" s="21">
        <v>60.774338752214497</v>
      </c>
    </row>
    <row r="1617" spans="1:15" x14ac:dyDescent="0.25">
      <c r="A1617" s="12" t="str">
        <f t="shared" si="150"/>
        <v>1</v>
      </c>
      <c r="B1617" s="13" t="str">
        <f t="shared" si="151"/>
        <v>GASTOS DE PERSONAL.</v>
      </c>
      <c r="C1617" s="12" t="str">
        <f t="shared" si="154"/>
        <v>15</v>
      </c>
      <c r="D1617" s="13" t="str">
        <f t="shared" si="152"/>
        <v>Incentivos al rendimiento.</v>
      </c>
      <c r="E1617" s="12" t="str">
        <f t="shared" si="155"/>
        <v>150</v>
      </c>
      <c r="F1617" s="13" t="str">
        <f t="shared" si="153"/>
        <v>Productividad.</v>
      </c>
      <c r="G1617" s="18" t="s">
        <v>462</v>
      </c>
      <c r="H1617" s="18" t="s">
        <v>49</v>
      </c>
      <c r="I1617" s="20" t="s">
        <v>50</v>
      </c>
      <c r="J1617" s="21">
        <v>2075</v>
      </c>
      <c r="K1617" s="21">
        <v>0</v>
      </c>
      <c r="L1617" s="21">
        <v>2075</v>
      </c>
      <c r="M1617" s="21">
        <v>1127.71</v>
      </c>
      <c r="N1617" s="21">
        <v>947.29</v>
      </c>
      <c r="O1617" s="21">
        <v>54.35</v>
      </c>
    </row>
    <row r="1618" spans="1:15" ht="24" x14ac:dyDescent="0.25">
      <c r="A1618" s="12" t="str">
        <f t="shared" si="150"/>
        <v>1</v>
      </c>
      <c r="B1618" s="13" t="str">
        <f t="shared" si="151"/>
        <v>GASTOS DE PERSONAL.</v>
      </c>
      <c r="C1618" s="12" t="str">
        <f t="shared" si="154"/>
        <v>12</v>
      </c>
      <c r="D1618" s="13" t="str">
        <f t="shared" si="152"/>
        <v>Personal Funcionario.</v>
      </c>
      <c r="E1618" s="12" t="str">
        <f t="shared" si="155"/>
        <v>121</v>
      </c>
      <c r="F1618" s="13" t="str">
        <f t="shared" si="153"/>
        <v>Retribuciones complementarias.</v>
      </c>
      <c r="G1618" s="18" t="s">
        <v>462</v>
      </c>
      <c r="H1618" s="18" t="s">
        <v>47</v>
      </c>
      <c r="I1618" s="20" t="s">
        <v>48</v>
      </c>
      <c r="J1618" s="21">
        <v>15711</v>
      </c>
      <c r="K1618" s="21">
        <v>900.63</v>
      </c>
      <c r="L1618" s="21">
        <v>16611.63</v>
      </c>
      <c r="M1618" s="21">
        <v>8362.85</v>
      </c>
      <c r="N1618" s="21">
        <v>8248.7800000000007</v>
      </c>
      <c r="O1618" s="21">
        <v>50.3433437838017</v>
      </c>
    </row>
    <row r="1619" spans="1:15" ht="24" x14ac:dyDescent="0.25">
      <c r="A1619" s="12" t="str">
        <f t="shared" si="150"/>
        <v>1</v>
      </c>
      <c r="B1619" s="13" t="str">
        <f t="shared" si="151"/>
        <v>GASTOS DE PERSONAL.</v>
      </c>
      <c r="C1619" s="12" t="str">
        <f t="shared" si="154"/>
        <v>12</v>
      </c>
      <c r="D1619" s="13" t="str">
        <f t="shared" si="152"/>
        <v>Personal Funcionario.</v>
      </c>
      <c r="E1619" s="12" t="str">
        <f t="shared" si="155"/>
        <v>121</v>
      </c>
      <c r="F1619" s="13" t="str">
        <f t="shared" si="153"/>
        <v>Retribuciones complementarias.</v>
      </c>
      <c r="G1619" s="18" t="s">
        <v>462</v>
      </c>
      <c r="H1619" s="18" t="s">
        <v>45</v>
      </c>
      <c r="I1619" s="20" t="s">
        <v>46</v>
      </c>
      <c r="J1619" s="21">
        <v>5453</v>
      </c>
      <c r="K1619" s="21">
        <v>0</v>
      </c>
      <c r="L1619" s="21">
        <v>5453</v>
      </c>
      <c r="M1619" s="21">
        <v>2892.64</v>
      </c>
      <c r="N1619" s="21">
        <v>2560.36</v>
      </c>
      <c r="O1619" s="21">
        <v>53.046763230131397</v>
      </c>
    </row>
    <row r="1620" spans="1:15" ht="24" x14ac:dyDescent="0.25">
      <c r="A1620" s="12" t="str">
        <f t="shared" si="150"/>
        <v>1</v>
      </c>
      <c r="B1620" s="13" t="str">
        <f t="shared" si="151"/>
        <v>GASTOS DE PERSONAL.</v>
      </c>
      <c r="C1620" s="12" t="str">
        <f t="shared" si="154"/>
        <v>12</v>
      </c>
      <c r="D1620" s="13" t="str">
        <f t="shared" si="152"/>
        <v>Personal Funcionario.</v>
      </c>
      <c r="E1620" s="12" t="str">
        <f t="shared" si="155"/>
        <v>120</v>
      </c>
      <c r="F1620" s="13" t="str">
        <f t="shared" si="153"/>
        <v>Retribuciones básicas.</v>
      </c>
      <c r="G1620" s="18" t="s">
        <v>462</v>
      </c>
      <c r="H1620" s="18" t="s">
        <v>43</v>
      </c>
      <c r="I1620" s="20" t="s">
        <v>44</v>
      </c>
      <c r="J1620" s="21">
        <v>2628</v>
      </c>
      <c r="K1620" s="21">
        <v>0</v>
      </c>
      <c r="L1620" s="21">
        <v>2628</v>
      </c>
      <c r="M1620" s="21">
        <v>1603.64</v>
      </c>
      <c r="N1620" s="21">
        <v>1024.3599999999999</v>
      </c>
      <c r="O1620" s="21">
        <v>61.021308933773703</v>
      </c>
    </row>
    <row r="1621" spans="1:15" x14ac:dyDescent="0.25">
      <c r="A1621" s="12" t="str">
        <f t="shared" si="150"/>
        <v>1</v>
      </c>
      <c r="B1621" s="13" t="str">
        <f t="shared" si="151"/>
        <v>GASTOS DE PERSONAL.</v>
      </c>
      <c r="C1621" s="12" t="str">
        <f t="shared" si="154"/>
        <v>12</v>
      </c>
      <c r="D1621" s="13" t="str">
        <f t="shared" si="152"/>
        <v>Personal Funcionario.</v>
      </c>
      <c r="E1621" s="12" t="str">
        <f t="shared" si="155"/>
        <v>120</v>
      </c>
      <c r="F1621" s="13" t="str">
        <f t="shared" si="153"/>
        <v>Retribuciones básicas.</v>
      </c>
      <c r="G1621" s="18" t="s">
        <v>462</v>
      </c>
      <c r="H1621" s="18" t="s">
        <v>41</v>
      </c>
      <c r="I1621" s="20" t="s">
        <v>42</v>
      </c>
      <c r="J1621" s="21">
        <v>1732</v>
      </c>
      <c r="K1621" s="21">
        <v>0</v>
      </c>
      <c r="L1621" s="21">
        <v>1732</v>
      </c>
      <c r="M1621" s="21">
        <v>930.88</v>
      </c>
      <c r="N1621" s="21">
        <v>801.12</v>
      </c>
      <c r="O1621" s="21">
        <v>53.745958367498901</v>
      </c>
    </row>
    <row r="1622" spans="1:15" ht="24" x14ac:dyDescent="0.25">
      <c r="A1622" s="12" t="str">
        <f t="shared" si="150"/>
        <v>1</v>
      </c>
      <c r="B1622" s="13" t="str">
        <f t="shared" si="151"/>
        <v>GASTOS DE PERSONAL.</v>
      </c>
      <c r="C1622" s="12" t="str">
        <f t="shared" si="154"/>
        <v>12</v>
      </c>
      <c r="D1622" s="13" t="str">
        <f t="shared" si="152"/>
        <v>Personal Funcionario.</v>
      </c>
      <c r="E1622" s="12" t="str">
        <f t="shared" si="155"/>
        <v>120</v>
      </c>
      <c r="F1622" s="13" t="str">
        <f t="shared" si="153"/>
        <v>Retribuciones básicas.</v>
      </c>
      <c r="G1622" s="18" t="s">
        <v>462</v>
      </c>
      <c r="H1622" s="18" t="s">
        <v>39</v>
      </c>
      <c r="I1622" s="20" t="s">
        <v>40</v>
      </c>
      <c r="J1622" s="21">
        <v>8776</v>
      </c>
      <c r="K1622" s="21">
        <v>0</v>
      </c>
      <c r="L1622" s="21">
        <v>8776</v>
      </c>
      <c r="M1622" s="21">
        <v>4655.42</v>
      </c>
      <c r="N1622" s="21">
        <v>4120.58</v>
      </c>
      <c r="O1622" s="21">
        <v>53.047174099123303</v>
      </c>
    </row>
    <row r="1623" spans="1:15" ht="24" x14ac:dyDescent="0.25">
      <c r="A1623" s="12" t="str">
        <f t="shared" si="150"/>
        <v>3</v>
      </c>
      <c r="B1623" s="13" t="str">
        <f t="shared" si="151"/>
        <v>GASTOS FINANCIEROS.</v>
      </c>
      <c r="C1623" s="12" t="str">
        <f t="shared" si="154"/>
        <v>35</v>
      </c>
      <c r="D1623" s="13" t="str">
        <f t="shared" si="152"/>
        <v>Intereses de demora y otros gastos financieros.</v>
      </c>
      <c r="E1623" s="12" t="str">
        <f t="shared" si="155"/>
        <v>359</v>
      </c>
      <c r="F1623" s="13" t="str">
        <f t="shared" si="153"/>
        <v>Otros gastos financieros.</v>
      </c>
      <c r="G1623" s="18" t="s">
        <v>462</v>
      </c>
      <c r="H1623" s="18" t="s">
        <v>28</v>
      </c>
      <c r="I1623" s="20" t="s">
        <v>29</v>
      </c>
      <c r="J1623" s="21">
        <v>10</v>
      </c>
      <c r="K1623" s="21">
        <v>0</v>
      </c>
      <c r="L1623" s="21">
        <v>10</v>
      </c>
      <c r="M1623" s="21">
        <v>0</v>
      </c>
      <c r="N1623" s="21">
        <v>10</v>
      </c>
      <c r="O1623" s="21">
        <v>0</v>
      </c>
    </row>
    <row r="1624" spans="1:15" ht="24" x14ac:dyDescent="0.25">
      <c r="A1624" s="12" t="str">
        <f t="shared" si="150"/>
        <v>2</v>
      </c>
      <c r="B1624" s="13" t="str">
        <f t="shared" si="151"/>
        <v>GASTOS CORRIENTES EN BIENES Y SERVICIOS.</v>
      </c>
      <c r="C1624" s="12" t="str">
        <f t="shared" si="154"/>
        <v>22</v>
      </c>
      <c r="D1624" s="13" t="str">
        <f t="shared" si="152"/>
        <v>Material, suministros y otros.</v>
      </c>
      <c r="E1624" s="12" t="str">
        <f t="shared" si="155"/>
        <v>227</v>
      </c>
      <c r="F1624" s="13" t="str">
        <f t="shared" si="153"/>
        <v>Trabajos realizados por otras empresas y profesionales.</v>
      </c>
      <c r="G1624" s="18" t="s">
        <v>462</v>
      </c>
      <c r="H1624" s="18" t="s">
        <v>26</v>
      </c>
      <c r="I1624" s="20" t="s">
        <v>27</v>
      </c>
      <c r="J1624" s="21">
        <v>218824</v>
      </c>
      <c r="K1624" s="21">
        <v>0.05</v>
      </c>
      <c r="L1624" s="21">
        <v>218824.05</v>
      </c>
      <c r="M1624" s="21">
        <v>99411.839999999997</v>
      </c>
      <c r="N1624" s="21">
        <v>119412.20999999999</v>
      </c>
      <c r="O1624" s="21">
        <v>45.430033855552601</v>
      </c>
    </row>
    <row r="1625" spans="1:15" ht="24" x14ac:dyDescent="0.25">
      <c r="A1625" s="12" t="str">
        <f t="shared" si="150"/>
        <v>2</v>
      </c>
      <c r="B1625" s="13" t="str">
        <f t="shared" si="151"/>
        <v>GASTOS CORRIENTES EN BIENES Y SERVICIOS.</v>
      </c>
      <c r="C1625" s="12" t="str">
        <f t="shared" si="154"/>
        <v>22</v>
      </c>
      <c r="D1625" s="13" t="str">
        <f t="shared" si="152"/>
        <v>Material, suministros y otros.</v>
      </c>
      <c r="E1625" s="12" t="str">
        <f t="shared" si="155"/>
        <v>227</v>
      </c>
      <c r="F1625" s="13" t="str">
        <f t="shared" si="153"/>
        <v>Trabajos realizados por otras empresas y profesionales.</v>
      </c>
      <c r="G1625" s="18" t="s">
        <v>462</v>
      </c>
      <c r="H1625" s="18" t="s">
        <v>101</v>
      </c>
      <c r="I1625" s="20" t="s">
        <v>102</v>
      </c>
      <c r="J1625" s="21">
        <v>1230</v>
      </c>
      <c r="K1625" s="21">
        <v>175.02</v>
      </c>
      <c r="L1625" s="21">
        <v>1405.02</v>
      </c>
      <c r="M1625" s="21">
        <v>525</v>
      </c>
      <c r="N1625" s="21">
        <v>880.02</v>
      </c>
      <c r="O1625" s="21">
        <v>37.366016088929698</v>
      </c>
    </row>
    <row r="1626" spans="1:15" ht="24" x14ac:dyDescent="0.25">
      <c r="A1626" s="12" t="str">
        <f t="shared" si="150"/>
        <v>2</v>
      </c>
      <c r="B1626" s="13" t="str">
        <f t="shared" si="151"/>
        <v>GASTOS CORRIENTES EN BIENES Y SERVICIOS.</v>
      </c>
      <c r="C1626" s="12" t="str">
        <f t="shared" si="154"/>
        <v>22</v>
      </c>
      <c r="D1626" s="13" t="str">
        <f t="shared" si="152"/>
        <v>Material, suministros y otros.</v>
      </c>
      <c r="E1626" s="12" t="str">
        <f t="shared" si="155"/>
        <v>227</v>
      </c>
      <c r="F1626" s="13" t="str">
        <f t="shared" si="153"/>
        <v>Trabajos realizados por otras empresas y profesionales.</v>
      </c>
      <c r="G1626" s="18" t="s">
        <v>462</v>
      </c>
      <c r="H1626" s="18" t="s">
        <v>99</v>
      </c>
      <c r="I1626" s="20" t="s">
        <v>100</v>
      </c>
      <c r="J1626" s="21">
        <v>1000</v>
      </c>
      <c r="K1626" s="21">
        <v>0</v>
      </c>
      <c r="L1626" s="21">
        <v>1000</v>
      </c>
      <c r="M1626" s="21">
        <v>0</v>
      </c>
      <c r="N1626" s="21">
        <v>1000</v>
      </c>
      <c r="O1626" s="21">
        <v>0</v>
      </c>
    </row>
    <row r="1627" spans="1:15" ht="24" x14ac:dyDescent="0.25">
      <c r="A1627" s="12" t="str">
        <f t="shared" si="150"/>
        <v>2</v>
      </c>
      <c r="B1627" s="13" t="str">
        <f t="shared" si="151"/>
        <v>GASTOS CORRIENTES EN BIENES Y SERVICIOS.</v>
      </c>
      <c r="C1627" s="12" t="str">
        <f t="shared" si="154"/>
        <v>22</v>
      </c>
      <c r="D1627" s="13" t="str">
        <f t="shared" si="152"/>
        <v>Material, suministros y otros.</v>
      </c>
      <c r="E1627" s="12" t="str">
        <f t="shared" si="155"/>
        <v>226</v>
      </c>
      <c r="F1627" s="13" t="str">
        <f t="shared" si="153"/>
        <v>Gastos diversos.</v>
      </c>
      <c r="G1627" s="18" t="s">
        <v>462</v>
      </c>
      <c r="H1627" s="18" t="s">
        <v>65</v>
      </c>
      <c r="I1627" s="20" t="s">
        <v>66</v>
      </c>
      <c r="J1627" s="21">
        <v>2000</v>
      </c>
      <c r="K1627" s="21">
        <v>0</v>
      </c>
      <c r="L1627" s="21">
        <v>2000</v>
      </c>
      <c r="M1627" s="21">
        <v>0</v>
      </c>
      <c r="N1627" s="21">
        <v>2000</v>
      </c>
      <c r="O1627" s="21">
        <v>0</v>
      </c>
    </row>
    <row r="1628" spans="1:15" ht="24" x14ac:dyDescent="0.25">
      <c r="A1628" s="12" t="str">
        <f t="shared" si="150"/>
        <v>2</v>
      </c>
      <c r="B1628" s="13" t="str">
        <f t="shared" si="151"/>
        <v>GASTOS CORRIENTES EN BIENES Y SERVICIOS.</v>
      </c>
      <c r="C1628" s="12" t="str">
        <f t="shared" si="154"/>
        <v>22</v>
      </c>
      <c r="D1628" s="13" t="str">
        <f t="shared" si="152"/>
        <v>Material, suministros y otros.</v>
      </c>
      <c r="E1628" s="12" t="str">
        <f t="shared" si="155"/>
        <v>226</v>
      </c>
      <c r="F1628" s="13" t="str">
        <f t="shared" si="153"/>
        <v>Gastos diversos.</v>
      </c>
      <c r="G1628" s="18" t="s">
        <v>462</v>
      </c>
      <c r="H1628" s="18" t="s">
        <v>61</v>
      </c>
      <c r="I1628" s="20" t="s">
        <v>62</v>
      </c>
      <c r="J1628" s="21">
        <v>3000</v>
      </c>
      <c r="K1628" s="21">
        <v>0</v>
      </c>
      <c r="L1628" s="21">
        <v>3000</v>
      </c>
      <c r="M1628" s="21">
        <v>0</v>
      </c>
      <c r="N1628" s="21">
        <v>3000</v>
      </c>
      <c r="O1628" s="21">
        <v>0</v>
      </c>
    </row>
    <row r="1629" spans="1:15" ht="24" x14ac:dyDescent="0.25">
      <c r="A1629" s="12" t="str">
        <f t="shared" si="150"/>
        <v>2</v>
      </c>
      <c r="B1629" s="13" t="str">
        <f t="shared" si="151"/>
        <v>GASTOS CORRIENTES EN BIENES Y SERVICIOS.</v>
      </c>
      <c r="C1629" s="12" t="str">
        <f t="shared" si="154"/>
        <v>22</v>
      </c>
      <c r="D1629" s="13" t="str">
        <f t="shared" si="152"/>
        <v>Material, suministros y otros.</v>
      </c>
      <c r="E1629" s="12" t="str">
        <f t="shared" si="155"/>
        <v>221</v>
      </c>
      <c r="F1629" s="13" t="str">
        <f t="shared" si="153"/>
        <v>Suministros.</v>
      </c>
      <c r="G1629" s="18" t="s">
        <v>462</v>
      </c>
      <c r="H1629" s="18" t="s">
        <v>91</v>
      </c>
      <c r="I1629" s="20" t="s">
        <v>92</v>
      </c>
      <c r="J1629" s="21">
        <v>10000</v>
      </c>
      <c r="K1629" s="21">
        <v>0</v>
      </c>
      <c r="L1629" s="21">
        <v>10000</v>
      </c>
      <c r="M1629" s="21">
        <v>0</v>
      </c>
      <c r="N1629" s="21">
        <v>10000</v>
      </c>
      <c r="O1629" s="21">
        <v>0</v>
      </c>
    </row>
    <row r="1630" spans="1:15" ht="24" x14ac:dyDescent="0.25">
      <c r="A1630" s="12" t="str">
        <f t="shared" si="150"/>
        <v>2</v>
      </c>
      <c r="B1630" s="13" t="str">
        <f t="shared" si="151"/>
        <v>GASTOS CORRIENTES EN BIENES Y SERVICIOS.</v>
      </c>
      <c r="C1630" s="12" t="str">
        <f t="shared" si="154"/>
        <v>22</v>
      </c>
      <c r="D1630" s="13" t="str">
        <f t="shared" si="152"/>
        <v>Material, suministros y otros.</v>
      </c>
      <c r="E1630" s="12" t="str">
        <f t="shared" si="155"/>
        <v>221</v>
      </c>
      <c r="F1630" s="13" t="str">
        <f t="shared" si="153"/>
        <v>Suministros.</v>
      </c>
      <c r="G1630" s="18" t="s">
        <v>462</v>
      </c>
      <c r="H1630" s="18" t="s">
        <v>157</v>
      </c>
      <c r="I1630" s="20" t="s">
        <v>158</v>
      </c>
      <c r="J1630" s="21">
        <v>5000</v>
      </c>
      <c r="K1630" s="21">
        <v>0</v>
      </c>
      <c r="L1630" s="21">
        <v>5000</v>
      </c>
      <c r="M1630" s="21">
        <v>0</v>
      </c>
      <c r="N1630" s="21">
        <v>5000</v>
      </c>
      <c r="O1630" s="21">
        <v>0</v>
      </c>
    </row>
    <row r="1631" spans="1:15" ht="24" x14ac:dyDescent="0.25">
      <c r="A1631" s="12" t="str">
        <f t="shared" si="150"/>
        <v>2</v>
      </c>
      <c r="B1631" s="13" t="str">
        <f t="shared" si="151"/>
        <v>GASTOS CORRIENTES EN BIENES Y SERVICIOS.</v>
      </c>
      <c r="C1631" s="12" t="str">
        <f t="shared" si="154"/>
        <v>22</v>
      </c>
      <c r="D1631" s="13" t="str">
        <f t="shared" si="152"/>
        <v>Material, suministros y otros.</v>
      </c>
      <c r="E1631" s="12" t="str">
        <f t="shared" si="155"/>
        <v>220</v>
      </c>
      <c r="F1631" s="13" t="str">
        <f t="shared" si="153"/>
        <v>Material de oficina.</v>
      </c>
      <c r="G1631" s="18" t="s">
        <v>462</v>
      </c>
      <c r="H1631" s="18" t="s">
        <v>53</v>
      </c>
      <c r="I1631" s="20" t="s">
        <v>54</v>
      </c>
      <c r="J1631" s="21">
        <v>350</v>
      </c>
      <c r="K1631" s="21">
        <v>0</v>
      </c>
      <c r="L1631" s="21">
        <v>350</v>
      </c>
      <c r="M1631" s="21">
        <v>0</v>
      </c>
      <c r="N1631" s="21">
        <v>350</v>
      </c>
      <c r="O1631" s="21">
        <v>0</v>
      </c>
    </row>
    <row r="1632" spans="1:15" ht="24" x14ac:dyDescent="0.25">
      <c r="A1632" s="12" t="str">
        <f t="shared" si="150"/>
        <v>2</v>
      </c>
      <c r="B1632" s="13" t="str">
        <f t="shared" si="151"/>
        <v>GASTOS CORRIENTES EN BIENES Y SERVICIOS.</v>
      </c>
      <c r="C1632" s="12" t="str">
        <f t="shared" si="154"/>
        <v>21</v>
      </c>
      <c r="D1632" s="13" t="str">
        <f t="shared" si="152"/>
        <v>Reparaciones, mantenimiento y conservación.</v>
      </c>
      <c r="E1632" s="12" t="str">
        <f t="shared" si="155"/>
        <v>213</v>
      </c>
      <c r="F1632" s="13" t="str">
        <f t="shared" si="153"/>
        <v>Maquinaria, instalaciones técnicas y utillaje.</v>
      </c>
      <c r="G1632" s="18" t="s">
        <v>462</v>
      </c>
      <c r="H1632" s="18" t="s">
        <v>149</v>
      </c>
      <c r="I1632" s="20" t="s">
        <v>150</v>
      </c>
      <c r="J1632" s="21">
        <v>1000</v>
      </c>
      <c r="K1632" s="21">
        <v>0</v>
      </c>
      <c r="L1632" s="21">
        <v>1000</v>
      </c>
      <c r="M1632" s="21">
        <v>0</v>
      </c>
      <c r="N1632" s="21">
        <v>1000</v>
      </c>
      <c r="O1632" s="21">
        <v>0</v>
      </c>
    </row>
    <row r="1633" spans="1:15" ht="24" x14ac:dyDescent="0.25">
      <c r="A1633" s="12" t="str">
        <f t="shared" si="150"/>
        <v>2</v>
      </c>
      <c r="B1633" s="13" t="str">
        <f t="shared" si="151"/>
        <v>GASTOS CORRIENTES EN BIENES Y SERVICIOS.</v>
      </c>
      <c r="C1633" s="12" t="str">
        <f t="shared" si="154"/>
        <v>21</v>
      </c>
      <c r="D1633" s="13" t="str">
        <f t="shared" si="152"/>
        <v>Reparaciones, mantenimiento y conservación.</v>
      </c>
      <c r="E1633" s="12" t="str">
        <f t="shared" si="155"/>
        <v>212</v>
      </c>
      <c r="F1633" s="13" t="str">
        <f t="shared" si="153"/>
        <v>Edificios y otras construcciones.</v>
      </c>
      <c r="G1633" s="18" t="s">
        <v>462</v>
      </c>
      <c r="H1633" s="18" t="s">
        <v>147</v>
      </c>
      <c r="I1633" s="20" t="s">
        <v>148</v>
      </c>
      <c r="J1633" s="21">
        <v>2000</v>
      </c>
      <c r="K1633" s="21">
        <v>0</v>
      </c>
      <c r="L1633" s="21">
        <v>2000</v>
      </c>
      <c r="M1633" s="21">
        <v>580.79999999999995</v>
      </c>
      <c r="N1633" s="21">
        <v>1419.2</v>
      </c>
      <c r="O1633" s="21">
        <v>29.04</v>
      </c>
    </row>
    <row r="1634" spans="1:15" ht="24" x14ac:dyDescent="0.25">
      <c r="A1634" s="12" t="str">
        <f t="shared" si="150"/>
        <v>2</v>
      </c>
      <c r="B1634" s="13" t="str">
        <f t="shared" si="151"/>
        <v>GASTOS CORRIENTES EN BIENES Y SERVICIOS.</v>
      </c>
      <c r="C1634" s="12" t="str">
        <f t="shared" si="154"/>
        <v>22</v>
      </c>
      <c r="D1634" s="13" t="str">
        <f t="shared" si="152"/>
        <v>Material, suministros y otros.</v>
      </c>
      <c r="E1634" s="12" t="str">
        <f t="shared" si="155"/>
        <v>224</v>
      </c>
      <c r="F1634" s="13" t="str">
        <f t="shared" si="153"/>
        <v>Primas de seguros.</v>
      </c>
      <c r="G1634" s="18" t="s">
        <v>463</v>
      </c>
      <c r="H1634" s="18" t="s">
        <v>171</v>
      </c>
      <c r="I1634" s="20" t="s">
        <v>172</v>
      </c>
      <c r="J1634" s="21">
        <v>1000</v>
      </c>
      <c r="K1634" s="21">
        <v>0</v>
      </c>
      <c r="L1634" s="21">
        <v>1000</v>
      </c>
      <c r="M1634" s="21">
        <v>0</v>
      </c>
      <c r="N1634" s="21">
        <v>1000</v>
      </c>
      <c r="O1634" s="21">
        <v>0</v>
      </c>
    </row>
    <row r="1635" spans="1:15" ht="24" x14ac:dyDescent="0.25">
      <c r="A1635" s="12" t="str">
        <f t="shared" si="150"/>
        <v>3</v>
      </c>
      <c r="B1635" s="13" t="str">
        <f t="shared" si="151"/>
        <v>GASTOS FINANCIEROS.</v>
      </c>
      <c r="C1635" s="12" t="str">
        <f t="shared" si="154"/>
        <v>35</v>
      </c>
      <c r="D1635" s="13" t="str">
        <f t="shared" si="152"/>
        <v>Intereses de demora y otros gastos financieros.</v>
      </c>
      <c r="E1635" s="12" t="str">
        <f t="shared" si="155"/>
        <v>359</v>
      </c>
      <c r="F1635" s="13" t="str">
        <f t="shared" si="153"/>
        <v>Otros gastos financieros.</v>
      </c>
      <c r="G1635" s="18" t="s">
        <v>463</v>
      </c>
      <c r="H1635" s="18" t="s">
        <v>28</v>
      </c>
      <c r="I1635" s="20" t="s">
        <v>29</v>
      </c>
      <c r="J1635" s="21">
        <v>10</v>
      </c>
      <c r="K1635" s="21">
        <v>0</v>
      </c>
      <c r="L1635" s="21">
        <v>10</v>
      </c>
      <c r="M1635" s="21">
        <v>0</v>
      </c>
      <c r="N1635" s="21">
        <v>10</v>
      </c>
      <c r="O1635" s="21">
        <v>0</v>
      </c>
    </row>
    <row r="1636" spans="1:15" ht="24" x14ac:dyDescent="0.25">
      <c r="A1636" s="12" t="str">
        <f t="shared" si="150"/>
        <v>2</v>
      </c>
      <c r="B1636" s="13" t="str">
        <f t="shared" si="151"/>
        <v>GASTOS CORRIENTES EN BIENES Y SERVICIOS.</v>
      </c>
      <c r="C1636" s="12" t="str">
        <f t="shared" si="154"/>
        <v>23</v>
      </c>
      <c r="D1636" s="13" t="str">
        <f t="shared" si="152"/>
        <v>Indemnizaciones por razón del servicio.</v>
      </c>
      <c r="E1636" s="12" t="str">
        <f t="shared" si="155"/>
        <v>231</v>
      </c>
      <c r="F1636" s="13" t="str">
        <f t="shared" si="153"/>
        <v>Locomoción.</v>
      </c>
      <c r="G1636" s="18" t="s">
        <v>463</v>
      </c>
      <c r="H1636" s="18" t="s">
        <v>109</v>
      </c>
      <c r="I1636" s="20" t="s">
        <v>110</v>
      </c>
      <c r="J1636" s="21">
        <v>200</v>
      </c>
      <c r="K1636" s="21">
        <v>0</v>
      </c>
      <c r="L1636" s="21">
        <v>200</v>
      </c>
      <c r="M1636" s="21">
        <v>0</v>
      </c>
      <c r="N1636" s="21">
        <v>200</v>
      </c>
      <c r="O1636" s="21">
        <v>0</v>
      </c>
    </row>
    <row r="1637" spans="1:15" ht="24" x14ac:dyDescent="0.25">
      <c r="A1637" s="12" t="str">
        <f t="shared" si="150"/>
        <v>2</v>
      </c>
      <c r="B1637" s="13" t="str">
        <f t="shared" si="151"/>
        <v>GASTOS CORRIENTES EN BIENES Y SERVICIOS.</v>
      </c>
      <c r="C1637" s="12" t="str">
        <f t="shared" si="154"/>
        <v>23</v>
      </c>
      <c r="D1637" s="13" t="str">
        <f t="shared" si="152"/>
        <v>Indemnizaciones por razón del servicio.</v>
      </c>
      <c r="E1637" s="12" t="str">
        <f t="shared" si="155"/>
        <v>231</v>
      </c>
      <c r="F1637" s="13" t="str">
        <f t="shared" si="153"/>
        <v>Locomoción.</v>
      </c>
      <c r="G1637" s="18" t="s">
        <v>463</v>
      </c>
      <c r="H1637" s="18" t="s">
        <v>123</v>
      </c>
      <c r="I1637" s="20" t="s">
        <v>124</v>
      </c>
      <c r="J1637" s="21">
        <v>150</v>
      </c>
      <c r="K1637" s="21">
        <v>0</v>
      </c>
      <c r="L1637" s="21">
        <v>150</v>
      </c>
      <c r="M1637" s="21">
        <v>0</v>
      </c>
      <c r="N1637" s="21">
        <v>150</v>
      </c>
      <c r="O1637" s="21">
        <v>0</v>
      </c>
    </row>
    <row r="1638" spans="1:15" ht="24" x14ac:dyDescent="0.25">
      <c r="A1638" s="12" t="str">
        <f t="shared" si="150"/>
        <v>2</v>
      </c>
      <c r="B1638" s="13" t="str">
        <f t="shared" si="151"/>
        <v>GASTOS CORRIENTES EN BIENES Y SERVICIOS.</v>
      </c>
      <c r="C1638" s="12" t="str">
        <f t="shared" si="154"/>
        <v>23</v>
      </c>
      <c r="D1638" s="13" t="str">
        <f t="shared" si="152"/>
        <v>Indemnizaciones por razón del servicio.</v>
      </c>
      <c r="E1638" s="12" t="str">
        <f t="shared" si="155"/>
        <v>231</v>
      </c>
      <c r="F1638" s="13" t="str">
        <f t="shared" si="153"/>
        <v>Locomoción.</v>
      </c>
      <c r="G1638" s="18" t="s">
        <v>463</v>
      </c>
      <c r="H1638" s="18" t="s">
        <v>107</v>
      </c>
      <c r="I1638" s="20" t="s">
        <v>108</v>
      </c>
      <c r="J1638" s="21">
        <v>180</v>
      </c>
      <c r="K1638" s="21">
        <v>0</v>
      </c>
      <c r="L1638" s="21">
        <v>180</v>
      </c>
      <c r="M1638" s="21">
        <v>0</v>
      </c>
      <c r="N1638" s="21">
        <v>180</v>
      </c>
      <c r="O1638" s="21">
        <v>0</v>
      </c>
    </row>
    <row r="1639" spans="1:15" ht="24" x14ac:dyDescent="0.25">
      <c r="A1639" s="12" t="str">
        <f t="shared" si="150"/>
        <v>2</v>
      </c>
      <c r="B1639" s="13" t="str">
        <f t="shared" si="151"/>
        <v>GASTOS CORRIENTES EN BIENES Y SERVICIOS.</v>
      </c>
      <c r="C1639" s="12" t="str">
        <f t="shared" si="154"/>
        <v>23</v>
      </c>
      <c r="D1639" s="13" t="str">
        <f t="shared" si="152"/>
        <v>Indemnizaciones por razón del servicio.</v>
      </c>
      <c r="E1639" s="12" t="str">
        <f t="shared" si="155"/>
        <v>230</v>
      </c>
      <c r="F1639" s="13" t="str">
        <f t="shared" si="153"/>
        <v>Dietas.</v>
      </c>
      <c r="G1639" s="18" t="s">
        <v>463</v>
      </c>
      <c r="H1639" s="18" t="s">
        <v>105</v>
      </c>
      <c r="I1639" s="20" t="s">
        <v>106</v>
      </c>
      <c r="J1639" s="21">
        <v>200</v>
      </c>
      <c r="K1639" s="21">
        <v>0</v>
      </c>
      <c r="L1639" s="21">
        <v>200</v>
      </c>
      <c r="M1639" s="21">
        <v>0</v>
      </c>
      <c r="N1639" s="21">
        <v>200</v>
      </c>
      <c r="O1639" s="21">
        <v>0</v>
      </c>
    </row>
    <row r="1640" spans="1:15" ht="24" x14ac:dyDescent="0.25">
      <c r="A1640" s="12" t="str">
        <f t="shared" si="150"/>
        <v>2</v>
      </c>
      <c r="B1640" s="13" t="str">
        <f t="shared" si="151"/>
        <v>GASTOS CORRIENTES EN BIENES Y SERVICIOS.</v>
      </c>
      <c r="C1640" s="12" t="str">
        <f t="shared" si="154"/>
        <v>23</v>
      </c>
      <c r="D1640" s="13" t="str">
        <f t="shared" si="152"/>
        <v>Indemnizaciones por razón del servicio.</v>
      </c>
      <c r="E1640" s="12" t="str">
        <f t="shared" si="155"/>
        <v>230</v>
      </c>
      <c r="F1640" s="13" t="str">
        <f t="shared" si="153"/>
        <v>Dietas.</v>
      </c>
      <c r="G1640" s="18" t="s">
        <v>463</v>
      </c>
      <c r="H1640" s="18" t="s">
        <v>264</v>
      </c>
      <c r="I1640" s="20" t="s">
        <v>265</v>
      </c>
      <c r="J1640" s="21">
        <v>200</v>
      </c>
      <c r="K1640" s="21">
        <v>0</v>
      </c>
      <c r="L1640" s="21">
        <v>200</v>
      </c>
      <c r="M1640" s="21">
        <v>0</v>
      </c>
      <c r="N1640" s="21">
        <v>200</v>
      </c>
      <c r="O1640" s="21">
        <v>0</v>
      </c>
    </row>
    <row r="1641" spans="1:15" ht="24" x14ac:dyDescent="0.25">
      <c r="A1641" s="12" t="str">
        <f t="shared" si="150"/>
        <v>2</v>
      </c>
      <c r="B1641" s="13" t="str">
        <f t="shared" si="151"/>
        <v>GASTOS CORRIENTES EN BIENES Y SERVICIOS.</v>
      </c>
      <c r="C1641" s="12" t="str">
        <f t="shared" si="154"/>
        <v>22</v>
      </c>
      <c r="D1641" s="13" t="str">
        <f t="shared" si="152"/>
        <v>Material, suministros y otros.</v>
      </c>
      <c r="E1641" s="12" t="str">
        <f t="shared" si="155"/>
        <v>227</v>
      </c>
      <c r="F1641" s="13" t="str">
        <f t="shared" si="153"/>
        <v>Trabajos realizados por otras empresas y profesionales.</v>
      </c>
      <c r="G1641" s="18" t="s">
        <v>463</v>
      </c>
      <c r="H1641" s="18" t="s">
        <v>26</v>
      </c>
      <c r="I1641" s="20" t="s">
        <v>27</v>
      </c>
      <c r="J1641" s="21">
        <v>7000</v>
      </c>
      <c r="K1641" s="21">
        <v>0</v>
      </c>
      <c r="L1641" s="21">
        <v>7000</v>
      </c>
      <c r="M1641" s="21">
        <v>0</v>
      </c>
      <c r="N1641" s="21">
        <v>7000</v>
      </c>
      <c r="O1641" s="21">
        <v>0</v>
      </c>
    </row>
    <row r="1642" spans="1:15" ht="24" x14ac:dyDescent="0.25">
      <c r="A1642" s="12" t="str">
        <f t="shared" si="150"/>
        <v>2</v>
      </c>
      <c r="B1642" s="13" t="str">
        <f t="shared" si="151"/>
        <v>GASTOS CORRIENTES EN BIENES Y SERVICIOS.</v>
      </c>
      <c r="C1642" s="12" t="str">
        <f t="shared" si="154"/>
        <v>22</v>
      </c>
      <c r="D1642" s="13" t="str">
        <f t="shared" si="152"/>
        <v>Material, suministros y otros.</v>
      </c>
      <c r="E1642" s="12" t="str">
        <f t="shared" si="155"/>
        <v>227</v>
      </c>
      <c r="F1642" s="13" t="str">
        <f t="shared" si="153"/>
        <v>Trabajos realizados por otras empresas y profesionales.</v>
      </c>
      <c r="G1642" s="18" t="s">
        <v>463</v>
      </c>
      <c r="H1642" s="18" t="s">
        <v>101</v>
      </c>
      <c r="I1642" s="20" t="s">
        <v>102</v>
      </c>
      <c r="J1642" s="21">
        <v>3450</v>
      </c>
      <c r="K1642" s="21">
        <v>0.01</v>
      </c>
      <c r="L1642" s="21">
        <v>3450.01</v>
      </c>
      <c r="M1642" s="21">
        <v>1724.28</v>
      </c>
      <c r="N1642" s="21">
        <v>1725.7300000000002</v>
      </c>
      <c r="O1642" s="21">
        <v>49.978985539184499</v>
      </c>
    </row>
    <row r="1643" spans="1:15" ht="24" x14ac:dyDescent="0.25">
      <c r="A1643" s="12" t="str">
        <f t="shared" si="150"/>
        <v>2</v>
      </c>
      <c r="B1643" s="13" t="str">
        <f t="shared" si="151"/>
        <v>GASTOS CORRIENTES EN BIENES Y SERVICIOS.</v>
      </c>
      <c r="C1643" s="12" t="str">
        <f t="shared" si="154"/>
        <v>22</v>
      </c>
      <c r="D1643" s="13" t="str">
        <f t="shared" si="152"/>
        <v>Material, suministros y otros.</v>
      </c>
      <c r="E1643" s="12" t="str">
        <f t="shared" si="155"/>
        <v>227</v>
      </c>
      <c r="F1643" s="13" t="str">
        <f t="shared" si="153"/>
        <v>Trabajos realizados por otras empresas y profesionales.</v>
      </c>
      <c r="G1643" s="18" t="s">
        <v>463</v>
      </c>
      <c r="H1643" s="18" t="s">
        <v>183</v>
      </c>
      <c r="I1643" s="20" t="s">
        <v>184</v>
      </c>
      <c r="J1643" s="21">
        <v>49650</v>
      </c>
      <c r="K1643" s="21">
        <v>0.2</v>
      </c>
      <c r="L1643" s="21">
        <v>49650.2</v>
      </c>
      <c r="M1643" s="21">
        <v>24091.95</v>
      </c>
      <c r="N1643" s="21">
        <v>25558.249999999996</v>
      </c>
      <c r="O1643" s="21">
        <v>48.523369491018201</v>
      </c>
    </row>
    <row r="1644" spans="1:15" ht="24" x14ac:dyDescent="0.25">
      <c r="A1644" s="12" t="str">
        <f t="shared" si="150"/>
        <v>2</v>
      </c>
      <c r="B1644" s="13" t="str">
        <f t="shared" si="151"/>
        <v>GASTOS CORRIENTES EN BIENES Y SERVICIOS.</v>
      </c>
      <c r="C1644" s="12" t="str">
        <f t="shared" si="154"/>
        <v>22</v>
      </c>
      <c r="D1644" s="13" t="str">
        <f t="shared" si="152"/>
        <v>Material, suministros y otros.</v>
      </c>
      <c r="E1644" s="12" t="str">
        <f t="shared" si="155"/>
        <v>227</v>
      </c>
      <c r="F1644" s="13" t="str">
        <f t="shared" si="153"/>
        <v>Trabajos realizados por otras empresas y profesionales.</v>
      </c>
      <c r="G1644" s="18" t="s">
        <v>463</v>
      </c>
      <c r="H1644" s="18" t="s">
        <v>99</v>
      </c>
      <c r="I1644" s="20" t="s">
        <v>100</v>
      </c>
      <c r="J1644" s="21">
        <v>2000</v>
      </c>
      <c r="K1644" s="21">
        <v>0</v>
      </c>
      <c r="L1644" s="21">
        <v>2000</v>
      </c>
      <c r="M1644" s="21">
        <v>0</v>
      </c>
      <c r="N1644" s="21">
        <v>2000</v>
      </c>
      <c r="O1644" s="21">
        <v>0</v>
      </c>
    </row>
    <row r="1645" spans="1:15" ht="24" x14ac:dyDescent="0.25">
      <c r="A1645" s="12" t="str">
        <f t="shared" si="150"/>
        <v>2</v>
      </c>
      <c r="B1645" s="13" t="str">
        <f t="shared" si="151"/>
        <v>GASTOS CORRIENTES EN BIENES Y SERVICIOS.</v>
      </c>
      <c r="C1645" s="12" t="str">
        <f t="shared" si="154"/>
        <v>22</v>
      </c>
      <c r="D1645" s="13" t="str">
        <f t="shared" si="152"/>
        <v>Material, suministros y otros.</v>
      </c>
      <c r="E1645" s="12" t="str">
        <f t="shared" si="155"/>
        <v>226</v>
      </c>
      <c r="F1645" s="13" t="str">
        <f t="shared" si="153"/>
        <v>Gastos diversos.</v>
      </c>
      <c r="G1645" s="18" t="s">
        <v>463</v>
      </c>
      <c r="H1645" s="18" t="s">
        <v>65</v>
      </c>
      <c r="I1645" s="20" t="s">
        <v>66</v>
      </c>
      <c r="J1645" s="21">
        <v>500</v>
      </c>
      <c r="K1645" s="21">
        <v>0</v>
      </c>
      <c r="L1645" s="21">
        <v>500</v>
      </c>
      <c r="M1645" s="21">
        <v>0</v>
      </c>
      <c r="N1645" s="21">
        <v>500</v>
      </c>
      <c r="O1645" s="21">
        <v>0</v>
      </c>
    </row>
    <row r="1646" spans="1:15" ht="24" x14ac:dyDescent="0.25">
      <c r="A1646" s="12" t="str">
        <f t="shared" si="150"/>
        <v>2</v>
      </c>
      <c r="B1646" s="13" t="str">
        <f t="shared" si="151"/>
        <v>GASTOS CORRIENTES EN BIENES Y SERVICIOS.</v>
      </c>
      <c r="C1646" s="12" t="str">
        <f t="shared" si="154"/>
        <v>22</v>
      </c>
      <c r="D1646" s="13" t="str">
        <f t="shared" si="152"/>
        <v>Material, suministros y otros.</v>
      </c>
      <c r="E1646" s="12" t="str">
        <f t="shared" si="155"/>
        <v>226</v>
      </c>
      <c r="F1646" s="13" t="str">
        <f t="shared" si="153"/>
        <v>Gastos diversos.</v>
      </c>
      <c r="G1646" s="18" t="s">
        <v>463</v>
      </c>
      <c r="H1646" s="18" t="s">
        <v>97</v>
      </c>
      <c r="I1646" s="20" t="s">
        <v>98</v>
      </c>
      <c r="J1646" s="21">
        <v>100</v>
      </c>
      <c r="K1646" s="21">
        <v>0</v>
      </c>
      <c r="L1646" s="21">
        <v>100</v>
      </c>
      <c r="M1646" s="21">
        <v>0</v>
      </c>
      <c r="N1646" s="21">
        <v>100</v>
      </c>
      <c r="O1646" s="21">
        <v>0</v>
      </c>
    </row>
    <row r="1647" spans="1:15" ht="24" x14ac:dyDescent="0.25">
      <c r="A1647" s="12" t="str">
        <f t="shared" si="150"/>
        <v>2</v>
      </c>
      <c r="B1647" s="13" t="str">
        <f t="shared" si="151"/>
        <v>GASTOS CORRIENTES EN BIENES Y SERVICIOS.</v>
      </c>
      <c r="C1647" s="12" t="str">
        <f t="shared" si="154"/>
        <v>22</v>
      </c>
      <c r="D1647" s="13" t="str">
        <f t="shared" si="152"/>
        <v>Material, suministros y otros.</v>
      </c>
      <c r="E1647" s="12" t="str">
        <f t="shared" si="155"/>
        <v>226</v>
      </c>
      <c r="F1647" s="13" t="str">
        <f t="shared" si="153"/>
        <v>Gastos diversos.</v>
      </c>
      <c r="G1647" s="18" t="s">
        <v>463</v>
      </c>
      <c r="H1647" s="18" t="s">
        <v>61</v>
      </c>
      <c r="I1647" s="20" t="s">
        <v>62</v>
      </c>
      <c r="J1647" s="21">
        <v>8000</v>
      </c>
      <c r="K1647" s="21">
        <v>0</v>
      </c>
      <c r="L1647" s="21">
        <v>8000</v>
      </c>
      <c r="M1647" s="21">
        <v>0</v>
      </c>
      <c r="N1647" s="21">
        <v>8000</v>
      </c>
      <c r="O1647" s="21">
        <v>0</v>
      </c>
    </row>
    <row r="1648" spans="1:15" ht="24" x14ac:dyDescent="0.25">
      <c r="A1648" s="12" t="str">
        <f t="shared" si="150"/>
        <v>2</v>
      </c>
      <c r="B1648" s="13" t="str">
        <f t="shared" si="151"/>
        <v>GASTOS CORRIENTES EN BIENES Y SERVICIOS.</v>
      </c>
      <c r="C1648" s="12" t="str">
        <f t="shared" si="154"/>
        <v>22</v>
      </c>
      <c r="D1648" s="13" t="str">
        <f t="shared" si="152"/>
        <v>Material, suministros y otros.</v>
      </c>
      <c r="E1648" s="12" t="str">
        <f t="shared" si="155"/>
        <v>221</v>
      </c>
      <c r="F1648" s="13" t="str">
        <f t="shared" si="153"/>
        <v>Suministros.</v>
      </c>
      <c r="G1648" s="18" t="s">
        <v>463</v>
      </c>
      <c r="H1648" s="18" t="s">
        <v>91</v>
      </c>
      <c r="I1648" s="20" t="s">
        <v>92</v>
      </c>
      <c r="J1648" s="21">
        <v>1400</v>
      </c>
      <c r="K1648" s="21">
        <v>0</v>
      </c>
      <c r="L1648" s="21">
        <v>1400</v>
      </c>
      <c r="M1648" s="21">
        <v>0</v>
      </c>
      <c r="N1648" s="21">
        <v>1400</v>
      </c>
      <c r="O1648" s="21">
        <v>0</v>
      </c>
    </row>
    <row r="1649" spans="1:15" ht="24" x14ac:dyDescent="0.25">
      <c r="A1649" s="12" t="str">
        <f t="shared" si="150"/>
        <v>2</v>
      </c>
      <c r="B1649" s="13" t="str">
        <f t="shared" si="151"/>
        <v>GASTOS CORRIENTES EN BIENES Y SERVICIOS.</v>
      </c>
      <c r="C1649" s="12" t="str">
        <f t="shared" si="154"/>
        <v>22</v>
      </c>
      <c r="D1649" s="13" t="str">
        <f t="shared" si="152"/>
        <v>Material, suministros y otros.</v>
      </c>
      <c r="E1649" s="12" t="str">
        <f t="shared" si="155"/>
        <v>221</v>
      </c>
      <c r="F1649" s="13" t="str">
        <f t="shared" si="153"/>
        <v>Suministros.</v>
      </c>
      <c r="G1649" s="18" t="s">
        <v>463</v>
      </c>
      <c r="H1649" s="18" t="s">
        <v>464</v>
      </c>
      <c r="I1649" s="20" t="s">
        <v>465</v>
      </c>
      <c r="J1649" s="21">
        <v>50</v>
      </c>
      <c r="K1649" s="21">
        <v>0</v>
      </c>
      <c r="L1649" s="21">
        <v>50</v>
      </c>
      <c r="M1649" s="21">
        <v>0</v>
      </c>
      <c r="N1649" s="21">
        <v>50</v>
      </c>
      <c r="O1649" s="21">
        <v>0</v>
      </c>
    </row>
    <row r="1650" spans="1:15" ht="24" x14ac:dyDescent="0.25">
      <c r="A1650" s="12" t="str">
        <f t="shared" si="150"/>
        <v>2</v>
      </c>
      <c r="B1650" s="13" t="str">
        <f t="shared" si="151"/>
        <v>GASTOS CORRIENTES EN BIENES Y SERVICIOS.</v>
      </c>
      <c r="C1650" s="12" t="str">
        <f t="shared" si="154"/>
        <v>22</v>
      </c>
      <c r="D1650" s="13" t="str">
        <f t="shared" si="152"/>
        <v>Material, suministros y otros.</v>
      </c>
      <c r="E1650" s="12" t="str">
        <f t="shared" si="155"/>
        <v>221</v>
      </c>
      <c r="F1650" s="13" t="str">
        <f t="shared" si="153"/>
        <v>Suministros.</v>
      </c>
      <c r="G1650" s="18" t="s">
        <v>463</v>
      </c>
      <c r="H1650" s="18" t="s">
        <v>159</v>
      </c>
      <c r="I1650" s="20" t="s">
        <v>160</v>
      </c>
      <c r="J1650" s="21">
        <v>200</v>
      </c>
      <c r="K1650" s="21">
        <v>148.85</v>
      </c>
      <c r="L1650" s="21">
        <v>348.85</v>
      </c>
      <c r="M1650" s="21">
        <v>129.31</v>
      </c>
      <c r="N1650" s="21">
        <v>219.54000000000002</v>
      </c>
      <c r="O1650" s="21">
        <v>37.067507312211497</v>
      </c>
    </row>
    <row r="1651" spans="1:15" ht="24" x14ac:dyDescent="0.25">
      <c r="A1651" s="12" t="str">
        <f t="shared" si="150"/>
        <v>2</v>
      </c>
      <c r="B1651" s="13" t="str">
        <f t="shared" si="151"/>
        <v>GASTOS CORRIENTES EN BIENES Y SERVICIOS.</v>
      </c>
      <c r="C1651" s="12" t="str">
        <f t="shared" si="154"/>
        <v>22</v>
      </c>
      <c r="D1651" s="13" t="str">
        <f t="shared" si="152"/>
        <v>Material, suministros y otros.</v>
      </c>
      <c r="E1651" s="12" t="str">
        <f t="shared" si="155"/>
        <v>220</v>
      </c>
      <c r="F1651" s="13" t="str">
        <f t="shared" si="153"/>
        <v>Material de oficina.</v>
      </c>
      <c r="G1651" s="18" t="s">
        <v>463</v>
      </c>
      <c r="H1651" s="18" t="s">
        <v>55</v>
      </c>
      <c r="I1651" s="20" t="s">
        <v>56</v>
      </c>
      <c r="J1651" s="21">
        <v>3500</v>
      </c>
      <c r="K1651" s="21">
        <v>0</v>
      </c>
      <c r="L1651" s="21">
        <v>3500</v>
      </c>
      <c r="M1651" s="21">
        <v>0</v>
      </c>
      <c r="N1651" s="21">
        <v>3500</v>
      </c>
      <c r="O1651" s="21">
        <v>0</v>
      </c>
    </row>
    <row r="1652" spans="1:15" ht="24" x14ac:dyDescent="0.25">
      <c r="A1652" s="12" t="str">
        <f t="shared" si="150"/>
        <v>2</v>
      </c>
      <c r="B1652" s="13" t="str">
        <f t="shared" si="151"/>
        <v>GASTOS CORRIENTES EN BIENES Y SERVICIOS.</v>
      </c>
      <c r="C1652" s="12" t="str">
        <f t="shared" si="154"/>
        <v>22</v>
      </c>
      <c r="D1652" s="13" t="str">
        <f t="shared" si="152"/>
        <v>Material, suministros y otros.</v>
      </c>
      <c r="E1652" s="12" t="str">
        <f t="shared" si="155"/>
        <v>220</v>
      </c>
      <c r="F1652" s="13" t="str">
        <f t="shared" si="153"/>
        <v>Material de oficina.</v>
      </c>
      <c r="G1652" s="18" t="s">
        <v>463</v>
      </c>
      <c r="H1652" s="18" t="s">
        <v>53</v>
      </c>
      <c r="I1652" s="20" t="s">
        <v>54</v>
      </c>
      <c r="J1652" s="21">
        <v>2150</v>
      </c>
      <c r="K1652" s="21">
        <v>0</v>
      </c>
      <c r="L1652" s="21">
        <v>2150</v>
      </c>
      <c r="M1652" s="21">
        <v>0</v>
      </c>
      <c r="N1652" s="21">
        <v>2150</v>
      </c>
      <c r="O1652" s="21">
        <v>0</v>
      </c>
    </row>
    <row r="1653" spans="1:15" ht="36" x14ac:dyDescent="0.25">
      <c r="A1653" s="12" t="str">
        <f t="shared" si="150"/>
        <v>2</v>
      </c>
      <c r="B1653" s="13" t="str">
        <f t="shared" si="151"/>
        <v>GASTOS CORRIENTES EN BIENES Y SERVICIOS.</v>
      </c>
      <c r="C1653" s="12" t="str">
        <f t="shared" si="154"/>
        <v>21</v>
      </c>
      <c r="D1653" s="13" t="str">
        <f t="shared" si="152"/>
        <v>Reparaciones, mantenimiento y conservación.</v>
      </c>
      <c r="E1653" s="12" t="str">
        <f t="shared" si="155"/>
        <v>214</v>
      </c>
      <c r="F1653" s="13" t="str">
        <f t="shared" si="153"/>
        <v>Elementos de transporte.</v>
      </c>
      <c r="G1653" s="18" t="s">
        <v>463</v>
      </c>
      <c r="H1653" s="18" t="s">
        <v>151</v>
      </c>
      <c r="I1653" s="20" t="s">
        <v>152</v>
      </c>
      <c r="J1653" s="21">
        <v>850</v>
      </c>
      <c r="K1653" s="21">
        <v>0</v>
      </c>
      <c r="L1653" s="21">
        <v>850</v>
      </c>
      <c r="M1653" s="21">
        <v>0</v>
      </c>
      <c r="N1653" s="21">
        <v>850</v>
      </c>
      <c r="O1653" s="21">
        <v>0</v>
      </c>
    </row>
    <row r="1654" spans="1:15" ht="24" x14ac:dyDescent="0.25">
      <c r="A1654" s="12" t="str">
        <f t="shared" si="150"/>
        <v>2</v>
      </c>
      <c r="B1654" s="13" t="str">
        <f t="shared" si="151"/>
        <v>GASTOS CORRIENTES EN BIENES Y SERVICIOS.</v>
      </c>
      <c r="C1654" s="12" t="str">
        <f t="shared" si="154"/>
        <v>21</v>
      </c>
      <c r="D1654" s="13" t="str">
        <f t="shared" si="152"/>
        <v>Reparaciones, mantenimiento y conservación.</v>
      </c>
      <c r="E1654" s="12" t="str">
        <f t="shared" si="155"/>
        <v>212</v>
      </c>
      <c r="F1654" s="13" t="str">
        <f t="shared" si="153"/>
        <v>Edificios y otras construcciones.</v>
      </c>
      <c r="G1654" s="18" t="s">
        <v>463</v>
      </c>
      <c r="H1654" s="18" t="s">
        <v>147</v>
      </c>
      <c r="I1654" s="20" t="s">
        <v>148</v>
      </c>
      <c r="J1654" s="21">
        <v>250</v>
      </c>
      <c r="K1654" s="21">
        <v>0</v>
      </c>
      <c r="L1654" s="21">
        <v>250</v>
      </c>
      <c r="M1654" s="21">
        <v>0</v>
      </c>
      <c r="N1654" s="21">
        <v>250</v>
      </c>
      <c r="O1654" s="21">
        <v>0</v>
      </c>
    </row>
    <row r="1655" spans="1:15" ht="24" x14ac:dyDescent="0.25">
      <c r="A1655" s="12" t="str">
        <f t="shared" si="150"/>
        <v>2</v>
      </c>
      <c r="B1655" s="13" t="str">
        <f t="shared" si="151"/>
        <v>GASTOS CORRIENTES EN BIENES Y SERVICIOS.</v>
      </c>
      <c r="C1655" s="12" t="str">
        <f t="shared" si="154"/>
        <v>22</v>
      </c>
      <c r="D1655" s="13" t="str">
        <f t="shared" si="152"/>
        <v>Material, suministros y otros.</v>
      </c>
      <c r="E1655" s="12" t="str">
        <f t="shared" si="155"/>
        <v>227</v>
      </c>
      <c r="F1655" s="13" t="str">
        <f t="shared" si="153"/>
        <v>Trabajos realizados por otras empresas y profesionales.</v>
      </c>
      <c r="G1655" s="18" t="s">
        <v>463</v>
      </c>
      <c r="H1655" s="18" t="s">
        <v>181</v>
      </c>
      <c r="I1655" s="20" t="s">
        <v>182</v>
      </c>
      <c r="J1655" s="21">
        <v>8000</v>
      </c>
      <c r="K1655" s="21">
        <v>0</v>
      </c>
      <c r="L1655" s="21">
        <v>8000</v>
      </c>
      <c r="M1655" s="21">
        <v>0</v>
      </c>
      <c r="N1655" s="21">
        <v>8000</v>
      </c>
      <c r="O1655" s="21">
        <v>0</v>
      </c>
    </row>
    <row r="1656" spans="1:15" ht="24" x14ac:dyDescent="0.25">
      <c r="A1656" s="12" t="str">
        <f t="shared" si="150"/>
        <v>2</v>
      </c>
      <c r="B1656" s="13" t="str">
        <f t="shared" si="151"/>
        <v>GASTOS CORRIENTES EN BIENES Y SERVICIOS.</v>
      </c>
      <c r="C1656" s="12" t="str">
        <f t="shared" si="154"/>
        <v>21</v>
      </c>
      <c r="D1656" s="13" t="str">
        <f t="shared" si="152"/>
        <v>Reparaciones, mantenimiento y conservación.</v>
      </c>
      <c r="E1656" s="12" t="str">
        <f t="shared" si="155"/>
        <v>212</v>
      </c>
      <c r="F1656" s="13" t="str">
        <f t="shared" si="153"/>
        <v>Edificios y otras construcciones.</v>
      </c>
      <c r="G1656" s="18" t="s">
        <v>463</v>
      </c>
      <c r="H1656" s="18" t="s">
        <v>145</v>
      </c>
      <c r="I1656" s="20" t="s">
        <v>146</v>
      </c>
      <c r="J1656" s="21">
        <v>1500</v>
      </c>
      <c r="K1656" s="21">
        <v>0</v>
      </c>
      <c r="L1656" s="21">
        <v>1500</v>
      </c>
      <c r="M1656" s="21">
        <v>0</v>
      </c>
      <c r="N1656" s="21">
        <v>1500</v>
      </c>
      <c r="O1656" s="21">
        <v>0</v>
      </c>
    </row>
    <row r="1657" spans="1:15" ht="24" x14ac:dyDescent="0.25">
      <c r="A1657" s="12" t="str">
        <f t="shared" si="150"/>
        <v>1</v>
      </c>
      <c r="B1657" s="13" t="str">
        <f t="shared" si="151"/>
        <v>GASTOS DE PERSONAL.</v>
      </c>
      <c r="C1657" s="12" t="str">
        <f t="shared" si="154"/>
        <v>13</v>
      </c>
      <c r="D1657" s="13" t="str">
        <f t="shared" si="152"/>
        <v>Personal Laboral.</v>
      </c>
      <c r="E1657" s="12" t="str">
        <f t="shared" si="155"/>
        <v>131</v>
      </c>
      <c r="F1657" s="13" t="str">
        <f t="shared" si="153"/>
        <v>Laboral temporal.</v>
      </c>
      <c r="G1657" s="18" t="s">
        <v>463</v>
      </c>
      <c r="H1657" s="18" t="s">
        <v>244</v>
      </c>
      <c r="I1657" s="20" t="s">
        <v>245</v>
      </c>
      <c r="J1657" s="21">
        <v>0</v>
      </c>
      <c r="K1657" s="21">
        <v>0</v>
      </c>
      <c r="L1657" s="21">
        <v>0</v>
      </c>
      <c r="M1657" s="21">
        <v>0</v>
      </c>
      <c r="N1657" s="21">
        <v>0</v>
      </c>
      <c r="O1657" s="21">
        <v>0</v>
      </c>
    </row>
    <row r="1658" spans="1:15" x14ac:dyDescent="0.25">
      <c r="A1658" s="12" t="str">
        <f t="shared" si="150"/>
        <v>1</v>
      </c>
      <c r="B1658" s="13" t="str">
        <f t="shared" si="151"/>
        <v>GASTOS DE PERSONAL.</v>
      </c>
      <c r="C1658" s="12" t="str">
        <f t="shared" si="154"/>
        <v>14</v>
      </c>
      <c r="D1658" s="13" t="str">
        <f t="shared" si="152"/>
        <v>Otro personal.</v>
      </c>
      <c r="E1658" s="12" t="str">
        <f t="shared" si="155"/>
        <v>143</v>
      </c>
      <c r="F1658" s="13" t="str">
        <f t="shared" si="153"/>
        <v>Otro personal.</v>
      </c>
      <c r="G1658" s="18" t="s">
        <v>463</v>
      </c>
      <c r="H1658" s="18" t="s">
        <v>89</v>
      </c>
      <c r="I1658" s="20" t="s">
        <v>90</v>
      </c>
      <c r="J1658" s="21">
        <v>10</v>
      </c>
      <c r="K1658" s="21">
        <v>0</v>
      </c>
      <c r="L1658" s="21">
        <v>10</v>
      </c>
      <c r="M1658" s="21">
        <v>0</v>
      </c>
      <c r="N1658" s="21">
        <v>10</v>
      </c>
      <c r="O1658" s="21">
        <v>0</v>
      </c>
    </row>
    <row r="1659" spans="1:15" ht="24" x14ac:dyDescent="0.25">
      <c r="A1659" s="12" t="str">
        <f t="shared" ref="A1659:A1722" si="156">LEFT(H1659,1)</f>
        <v>1</v>
      </c>
      <c r="B1659" s="13" t="str">
        <f t="shared" ref="B1659:B1722" si="157">VLOOKUP(A1659*1,$A$2224:$B$2588,2,0)</f>
        <v>GASTOS DE PERSONAL.</v>
      </c>
      <c r="C1659" s="12" t="str">
        <f t="shared" si="154"/>
        <v>13</v>
      </c>
      <c r="D1659" s="13" t="str">
        <f t="shared" ref="D1659:D1722" si="158">VLOOKUP(C1659*1,$A$2224:$B$2588,2,0)</f>
        <v>Personal Laboral.</v>
      </c>
      <c r="E1659" s="12" t="str">
        <f t="shared" si="155"/>
        <v>130</v>
      </c>
      <c r="F1659" s="13" t="str">
        <f t="shared" ref="F1659:F1722" si="159">VLOOKUP(E1659*1,$A$2224:$B$2588,2,0)</f>
        <v>Laboral Fijo.</v>
      </c>
      <c r="G1659" s="18" t="s">
        <v>463</v>
      </c>
      <c r="H1659" s="18" t="s">
        <v>79</v>
      </c>
      <c r="I1659" s="20" t="s">
        <v>80</v>
      </c>
      <c r="J1659" s="21">
        <v>10</v>
      </c>
      <c r="K1659" s="21">
        <v>0</v>
      </c>
      <c r="L1659" s="21">
        <v>10</v>
      </c>
      <c r="M1659" s="21">
        <v>0</v>
      </c>
      <c r="N1659" s="21">
        <v>10</v>
      </c>
      <c r="O1659" s="21">
        <v>0</v>
      </c>
    </row>
    <row r="1660" spans="1:15" ht="24" x14ac:dyDescent="0.25">
      <c r="A1660" s="12" t="str">
        <f t="shared" si="156"/>
        <v>1</v>
      </c>
      <c r="B1660" s="13" t="str">
        <f t="shared" si="157"/>
        <v>GASTOS DE PERSONAL.</v>
      </c>
      <c r="C1660" s="12" t="str">
        <f t="shared" si="154"/>
        <v>12</v>
      </c>
      <c r="D1660" s="13" t="str">
        <f t="shared" si="158"/>
        <v>Personal Funcionario.</v>
      </c>
      <c r="E1660" s="12" t="str">
        <f t="shared" si="155"/>
        <v>120</v>
      </c>
      <c r="F1660" s="13" t="str">
        <f t="shared" si="159"/>
        <v>Retribuciones básicas.</v>
      </c>
      <c r="G1660" s="18" t="s">
        <v>463</v>
      </c>
      <c r="H1660" s="18" t="s">
        <v>43</v>
      </c>
      <c r="I1660" s="20" t="s">
        <v>44</v>
      </c>
      <c r="J1660" s="21">
        <v>5488</v>
      </c>
      <c r="K1660" s="21">
        <v>0</v>
      </c>
      <c r="L1660" s="21">
        <v>5488</v>
      </c>
      <c r="M1660" s="21">
        <v>1540.28</v>
      </c>
      <c r="N1660" s="21">
        <v>3947.7200000000003</v>
      </c>
      <c r="O1660" s="21">
        <v>28.07</v>
      </c>
    </row>
    <row r="1661" spans="1:15" ht="24" x14ac:dyDescent="0.25">
      <c r="A1661" s="12" t="str">
        <f t="shared" si="156"/>
        <v>1</v>
      </c>
      <c r="B1661" s="13" t="str">
        <f t="shared" si="157"/>
        <v>GASTOS DE PERSONAL.</v>
      </c>
      <c r="C1661" s="12" t="str">
        <f t="shared" si="154"/>
        <v>12</v>
      </c>
      <c r="D1661" s="13" t="str">
        <f t="shared" si="158"/>
        <v>Personal Funcionario.</v>
      </c>
      <c r="E1661" s="12" t="str">
        <f t="shared" si="155"/>
        <v>120</v>
      </c>
      <c r="F1661" s="13" t="str">
        <f t="shared" si="159"/>
        <v>Retribuciones básicas.</v>
      </c>
      <c r="G1661" s="18" t="s">
        <v>463</v>
      </c>
      <c r="H1661" s="18" t="s">
        <v>39</v>
      </c>
      <c r="I1661" s="20" t="s">
        <v>40</v>
      </c>
      <c r="J1661" s="21">
        <v>8776</v>
      </c>
      <c r="K1661" s="21">
        <v>0</v>
      </c>
      <c r="L1661" s="21">
        <v>8776</v>
      </c>
      <c r="M1661" s="21">
        <v>4655.42</v>
      </c>
      <c r="N1661" s="21">
        <v>4120.58</v>
      </c>
      <c r="O1661" s="21">
        <v>53.047174099123303</v>
      </c>
    </row>
    <row r="1662" spans="1:15" ht="24" x14ac:dyDescent="0.25">
      <c r="A1662" s="12" t="str">
        <f t="shared" si="156"/>
        <v>1</v>
      </c>
      <c r="B1662" s="13" t="str">
        <f t="shared" si="157"/>
        <v>GASTOS DE PERSONAL.</v>
      </c>
      <c r="C1662" s="12" t="str">
        <f t="shared" si="154"/>
        <v>12</v>
      </c>
      <c r="D1662" s="13" t="str">
        <f t="shared" si="158"/>
        <v>Personal Funcionario.</v>
      </c>
      <c r="E1662" s="12" t="str">
        <f t="shared" si="155"/>
        <v>121</v>
      </c>
      <c r="F1662" s="13" t="str">
        <f t="shared" si="159"/>
        <v>Retribuciones complementarias.</v>
      </c>
      <c r="G1662" s="18" t="s">
        <v>463</v>
      </c>
      <c r="H1662" s="18" t="s">
        <v>47</v>
      </c>
      <c r="I1662" s="20" t="s">
        <v>48</v>
      </c>
      <c r="J1662" s="21">
        <v>39972</v>
      </c>
      <c r="K1662" s="21">
        <v>2772.02</v>
      </c>
      <c r="L1662" s="21">
        <v>42744.02</v>
      </c>
      <c r="M1662" s="21">
        <v>8624.43</v>
      </c>
      <c r="N1662" s="21">
        <v>34119.589999999997</v>
      </c>
      <c r="O1662" s="21">
        <v>20.176927672213498</v>
      </c>
    </row>
    <row r="1663" spans="1:15" ht="24" x14ac:dyDescent="0.25">
      <c r="A1663" s="12" t="str">
        <f t="shared" si="156"/>
        <v>1</v>
      </c>
      <c r="B1663" s="13" t="str">
        <f t="shared" si="157"/>
        <v>GASTOS DE PERSONAL.</v>
      </c>
      <c r="C1663" s="12" t="str">
        <f t="shared" si="154"/>
        <v>12</v>
      </c>
      <c r="D1663" s="13" t="str">
        <f t="shared" si="158"/>
        <v>Personal Funcionario.</v>
      </c>
      <c r="E1663" s="12" t="str">
        <f t="shared" si="155"/>
        <v>121</v>
      </c>
      <c r="F1663" s="13" t="str">
        <f t="shared" si="159"/>
        <v>Retribuciones complementarias.</v>
      </c>
      <c r="G1663" s="18" t="s">
        <v>463</v>
      </c>
      <c r="H1663" s="18" t="s">
        <v>45</v>
      </c>
      <c r="I1663" s="20" t="s">
        <v>46</v>
      </c>
      <c r="J1663" s="21">
        <v>13989</v>
      </c>
      <c r="K1663" s="21">
        <v>0</v>
      </c>
      <c r="L1663" s="21">
        <v>13989</v>
      </c>
      <c r="M1663" s="21">
        <v>2984.8</v>
      </c>
      <c r="N1663" s="21">
        <v>11004.2</v>
      </c>
      <c r="O1663" s="21">
        <v>21.336764597707202</v>
      </c>
    </row>
    <row r="1664" spans="1:15" x14ac:dyDescent="0.25">
      <c r="A1664" s="12" t="str">
        <f t="shared" si="156"/>
        <v>1</v>
      </c>
      <c r="B1664" s="13" t="str">
        <f t="shared" si="157"/>
        <v>GASTOS DE PERSONAL.</v>
      </c>
      <c r="C1664" s="12" t="str">
        <f t="shared" si="154"/>
        <v>12</v>
      </c>
      <c r="D1664" s="13" t="str">
        <f t="shared" si="158"/>
        <v>Personal Funcionario.</v>
      </c>
      <c r="E1664" s="12" t="str">
        <f t="shared" si="155"/>
        <v>120</v>
      </c>
      <c r="F1664" s="13" t="str">
        <f t="shared" si="159"/>
        <v>Retribuciones básicas.</v>
      </c>
      <c r="G1664" s="18" t="s">
        <v>463</v>
      </c>
      <c r="H1664" s="18" t="s">
        <v>41</v>
      </c>
      <c r="I1664" s="20" t="s">
        <v>42</v>
      </c>
      <c r="J1664" s="21">
        <v>10</v>
      </c>
      <c r="K1664" s="21">
        <v>0</v>
      </c>
      <c r="L1664" s="21">
        <v>10</v>
      </c>
      <c r="M1664" s="21">
        <v>166.09</v>
      </c>
      <c r="N1664" s="21">
        <v>-156.09</v>
      </c>
      <c r="O1664" s="21">
        <v>1660.8996678200499</v>
      </c>
    </row>
    <row r="1665" spans="1:15" ht="24" x14ac:dyDescent="0.25">
      <c r="A1665" s="12" t="str">
        <f t="shared" si="156"/>
        <v>1</v>
      </c>
      <c r="B1665" s="13" t="str">
        <f t="shared" si="157"/>
        <v>GASTOS DE PERSONAL.</v>
      </c>
      <c r="C1665" s="12" t="str">
        <f t="shared" si="154"/>
        <v>12</v>
      </c>
      <c r="D1665" s="13" t="str">
        <f t="shared" si="158"/>
        <v>Personal Funcionario.</v>
      </c>
      <c r="E1665" s="12" t="str">
        <f t="shared" si="155"/>
        <v>120</v>
      </c>
      <c r="F1665" s="13" t="str">
        <f t="shared" si="159"/>
        <v>Retribuciones básicas.</v>
      </c>
      <c r="G1665" s="18" t="s">
        <v>463</v>
      </c>
      <c r="H1665" s="18" t="s">
        <v>75</v>
      </c>
      <c r="I1665" s="20" t="s">
        <v>76</v>
      </c>
      <c r="J1665" s="21">
        <v>14043</v>
      </c>
      <c r="K1665" s="21">
        <v>0</v>
      </c>
      <c r="L1665" s="21">
        <v>14043</v>
      </c>
      <c r="M1665" s="21">
        <v>151.6</v>
      </c>
      <c r="N1665" s="21">
        <v>13891.4</v>
      </c>
      <c r="O1665" s="21">
        <v>1.0795414083771899</v>
      </c>
    </row>
    <row r="1666" spans="1:15" ht="24" x14ac:dyDescent="0.25">
      <c r="A1666" s="12" t="str">
        <f t="shared" si="156"/>
        <v>1</v>
      </c>
      <c r="B1666" s="13" t="str">
        <f t="shared" si="157"/>
        <v>GASTOS DE PERSONAL.</v>
      </c>
      <c r="C1666" s="12" t="str">
        <f t="shared" si="154"/>
        <v>16</v>
      </c>
      <c r="D1666" s="13" t="str">
        <f t="shared" si="158"/>
        <v>Cuotas, prestaciones y gastos sociales a cargo del empleador.</v>
      </c>
      <c r="E1666" s="12" t="str">
        <f t="shared" si="155"/>
        <v>162</v>
      </c>
      <c r="F1666" s="13" t="str">
        <f t="shared" si="159"/>
        <v>Gastos sociales del personal.</v>
      </c>
      <c r="G1666" s="18" t="s">
        <v>463</v>
      </c>
      <c r="H1666" s="18" t="s">
        <v>16</v>
      </c>
      <c r="I1666" s="20" t="s">
        <v>17</v>
      </c>
      <c r="J1666" s="21">
        <v>634</v>
      </c>
      <c r="K1666" s="21">
        <v>0</v>
      </c>
      <c r="L1666" s="21">
        <v>634</v>
      </c>
      <c r="M1666" s="21">
        <v>0</v>
      </c>
      <c r="N1666" s="21">
        <v>634</v>
      </c>
      <c r="O1666" s="21">
        <v>0</v>
      </c>
    </row>
    <row r="1667" spans="1:15" ht="24" x14ac:dyDescent="0.25">
      <c r="A1667" s="12" t="str">
        <f t="shared" si="156"/>
        <v>1</v>
      </c>
      <c r="B1667" s="13" t="str">
        <f t="shared" si="157"/>
        <v>GASTOS DE PERSONAL.</v>
      </c>
      <c r="C1667" s="12" t="str">
        <f t="shared" ref="C1667:C1730" si="160">LEFT($H1667,2)</f>
        <v>16</v>
      </c>
      <c r="D1667" s="13" t="str">
        <f t="shared" si="158"/>
        <v>Cuotas, prestaciones y gastos sociales a cargo del empleador.</v>
      </c>
      <c r="E1667" s="12" t="str">
        <f t="shared" ref="E1667:E1730" si="161">LEFT($H1667,3)</f>
        <v>160</v>
      </c>
      <c r="F1667" s="13" t="str">
        <f t="shared" si="159"/>
        <v>Cuotas sociales.</v>
      </c>
      <c r="G1667" s="18" t="s">
        <v>463</v>
      </c>
      <c r="H1667" s="18" t="s">
        <v>8</v>
      </c>
      <c r="I1667" s="20" t="s">
        <v>9</v>
      </c>
      <c r="J1667" s="21">
        <v>26628</v>
      </c>
      <c r="K1667" s="21">
        <v>914.77</v>
      </c>
      <c r="L1667" s="21">
        <v>27542.77</v>
      </c>
      <c r="M1667" s="21">
        <v>5353.93</v>
      </c>
      <c r="N1667" s="21">
        <v>22188.84</v>
      </c>
      <c r="O1667" s="21">
        <v>19.438604031516199</v>
      </c>
    </row>
    <row r="1668" spans="1:15" x14ac:dyDescent="0.25">
      <c r="A1668" s="12" t="str">
        <f t="shared" si="156"/>
        <v>1</v>
      </c>
      <c r="B1668" s="13" t="str">
        <f t="shared" si="157"/>
        <v>GASTOS DE PERSONAL.</v>
      </c>
      <c r="C1668" s="12" t="str">
        <f t="shared" si="160"/>
        <v>15</v>
      </c>
      <c r="D1668" s="13" t="str">
        <f t="shared" si="158"/>
        <v>Incentivos al rendimiento.</v>
      </c>
      <c r="E1668" s="12" t="str">
        <f t="shared" si="161"/>
        <v>151</v>
      </c>
      <c r="F1668" s="13" t="str">
        <f t="shared" si="159"/>
        <v>Gratificaciones.</v>
      </c>
      <c r="G1668" s="18" t="s">
        <v>463</v>
      </c>
      <c r="H1668" s="18" t="s">
        <v>51</v>
      </c>
      <c r="I1668" s="20" t="s">
        <v>52</v>
      </c>
      <c r="J1668" s="21">
        <v>10</v>
      </c>
      <c r="K1668" s="21">
        <v>0</v>
      </c>
      <c r="L1668" s="21">
        <v>10</v>
      </c>
      <c r="M1668" s="21">
        <v>0</v>
      </c>
      <c r="N1668" s="21">
        <v>10</v>
      </c>
      <c r="O1668" s="21">
        <v>0</v>
      </c>
    </row>
    <row r="1669" spans="1:15" ht="24" x14ac:dyDescent="0.25">
      <c r="A1669" s="12" t="str">
        <f t="shared" si="156"/>
        <v>1</v>
      </c>
      <c r="B1669" s="13" t="str">
        <f t="shared" si="157"/>
        <v>GASTOS DE PERSONAL.</v>
      </c>
      <c r="C1669" s="12" t="str">
        <f t="shared" si="160"/>
        <v>13</v>
      </c>
      <c r="D1669" s="13" t="str">
        <f t="shared" si="158"/>
        <v>Personal Laboral.</v>
      </c>
      <c r="E1669" s="12" t="str">
        <f t="shared" si="161"/>
        <v>130</v>
      </c>
      <c r="F1669" s="13" t="str">
        <f t="shared" si="159"/>
        <v>Laboral Fijo.</v>
      </c>
      <c r="G1669" s="18" t="s">
        <v>463</v>
      </c>
      <c r="H1669" s="18" t="s">
        <v>77</v>
      </c>
      <c r="I1669" s="20" t="s">
        <v>78</v>
      </c>
      <c r="J1669" s="21">
        <v>47019</v>
      </c>
      <c r="K1669" s="21">
        <v>0</v>
      </c>
      <c r="L1669" s="21">
        <v>47019</v>
      </c>
      <c r="M1669" s="21">
        <v>24989.51</v>
      </c>
      <c r="N1669" s="21">
        <v>22029.49</v>
      </c>
      <c r="O1669" s="21">
        <v>53.147684976152298</v>
      </c>
    </row>
    <row r="1670" spans="1:15" x14ac:dyDescent="0.25">
      <c r="A1670" s="12" t="str">
        <f t="shared" si="156"/>
        <v>1</v>
      </c>
      <c r="B1670" s="13" t="str">
        <f t="shared" si="157"/>
        <v>GASTOS DE PERSONAL.</v>
      </c>
      <c r="C1670" s="12" t="str">
        <f t="shared" si="160"/>
        <v>15</v>
      </c>
      <c r="D1670" s="13" t="str">
        <f t="shared" si="158"/>
        <v>Incentivos al rendimiento.</v>
      </c>
      <c r="E1670" s="12" t="str">
        <f t="shared" si="161"/>
        <v>150</v>
      </c>
      <c r="F1670" s="13" t="str">
        <f t="shared" si="159"/>
        <v>Productividad.</v>
      </c>
      <c r="G1670" s="18" t="s">
        <v>463</v>
      </c>
      <c r="H1670" s="18" t="s">
        <v>49</v>
      </c>
      <c r="I1670" s="20" t="s">
        <v>50</v>
      </c>
      <c r="J1670" s="21">
        <v>10</v>
      </c>
      <c r="K1670" s="21">
        <v>0</v>
      </c>
      <c r="L1670" s="21">
        <v>10</v>
      </c>
      <c r="M1670" s="21">
        <v>215.43</v>
      </c>
      <c r="N1670" s="21">
        <v>-205.43</v>
      </c>
      <c r="O1670" s="21">
        <v>2154.2995691400602</v>
      </c>
    </row>
    <row r="1671" spans="1:15" ht="24" x14ac:dyDescent="0.25">
      <c r="A1671" s="12" t="str">
        <f t="shared" si="156"/>
        <v>2</v>
      </c>
      <c r="B1671" s="13" t="str">
        <f t="shared" si="157"/>
        <v>GASTOS CORRIENTES EN BIENES Y SERVICIOS.</v>
      </c>
      <c r="C1671" s="12" t="str">
        <f t="shared" si="160"/>
        <v>22</v>
      </c>
      <c r="D1671" s="13" t="str">
        <f t="shared" si="158"/>
        <v>Material, suministros y otros.</v>
      </c>
      <c r="E1671" s="12" t="str">
        <f t="shared" si="161"/>
        <v>221</v>
      </c>
      <c r="F1671" s="13" t="str">
        <f t="shared" si="159"/>
        <v>Suministros.</v>
      </c>
      <c r="G1671" s="18" t="s">
        <v>466</v>
      </c>
      <c r="H1671" s="18" t="s">
        <v>155</v>
      </c>
      <c r="I1671" s="20" t="s">
        <v>156</v>
      </c>
      <c r="J1671" s="21">
        <v>3500</v>
      </c>
      <c r="K1671" s="21">
        <v>0</v>
      </c>
      <c r="L1671" s="21">
        <v>3500</v>
      </c>
      <c r="M1671" s="21">
        <v>1665.14</v>
      </c>
      <c r="N1671" s="21">
        <v>1834.86</v>
      </c>
      <c r="O1671" s="21">
        <v>47.575428544242598</v>
      </c>
    </row>
    <row r="1672" spans="1:15" ht="24" x14ac:dyDescent="0.25">
      <c r="A1672" s="12" t="str">
        <f t="shared" si="156"/>
        <v>2</v>
      </c>
      <c r="B1672" s="13" t="str">
        <f t="shared" si="157"/>
        <v>GASTOS CORRIENTES EN BIENES Y SERVICIOS.</v>
      </c>
      <c r="C1672" s="12" t="str">
        <f t="shared" si="160"/>
        <v>22</v>
      </c>
      <c r="D1672" s="13" t="str">
        <f t="shared" si="158"/>
        <v>Material, suministros y otros.</v>
      </c>
      <c r="E1672" s="12" t="str">
        <f t="shared" si="161"/>
        <v>221</v>
      </c>
      <c r="F1672" s="13" t="str">
        <f t="shared" si="159"/>
        <v>Suministros.</v>
      </c>
      <c r="G1672" s="18" t="s">
        <v>466</v>
      </c>
      <c r="H1672" s="18" t="s">
        <v>153</v>
      </c>
      <c r="I1672" s="20" t="s">
        <v>154</v>
      </c>
      <c r="J1672" s="21">
        <v>43750</v>
      </c>
      <c r="K1672" s="21">
        <v>3349.8</v>
      </c>
      <c r="L1672" s="21">
        <v>47099.8</v>
      </c>
      <c r="M1672" s="21">
        <v>22370.1</v>
      </c>
      <c r="N1672" s="21">
        <v>24729.700000000004</v>
      </c>
      <c r="O1672" s="21">
        <v>47.5</v>
      </c>
    </row>
    <row r="1673" spans="1:15" ht="24" x14ac:dyDescent="0.25">
      <c r="A1673" s="12" t="str">
        <f t="shared" si="156"/>
        <v>2</v>
      </c>
      <c r="B1673" s="13" t="str">
        <f t="shared" si="157"/>
        <v>GASTOS CORRIENTES EN BIENES Y SERVICIOS.</v>
      </c>
      <c r="C1673" s="12" t="str">
        <f t="shared" si="160"/>
        <v>22</v>
      </c>
      <c r="D1673" s="13" t="str">
        <f t="shared" si="158"/>
        <v>Material, suministros y otros.</v>
      </c>
      <c r="E1673" s="12" t="str">
        <f t="shared" si="161"/>
        <v>224</v>
      </c>
      <c r="F1673" s="13" t="str">
        <f t="shared" si="159"/>
        <v>Primas de seguros.</v>
      </c>
      <c r="G1673" s="18" t="s">
        <v>466</v>
      </c>
      <c r="H1673" s="18" t="s">
        <v>171</v>
      </c>
      <c r="I1673" s="20" t="s">
        <v>172</v>
      </c>
      <c r="J1673" s="21">
        <v>3369</v>
      </c>
      <c r="K1673" s="21">
        <v>0</v>
      </c>
      <c r="L1673" s="21">
        <v>3369</v>
      </c>
      <c r="M1673" s="21">
        <v>679.5</v>
      </c>
      <c r="N1673" s="21">
        <v>2689.5</v>
      </c>
      <c r="O1673" s="21">
        <v>20.170000000000002</v>
      </c>
    </row>
    <row r="1674" spans="1:15" ht="24" x14ac:dyDescent="0.25">
      <c r="A1674" s="12" t="str">
        <f t="shared" si="156"/>
        <v>2</v>
      </c>
      <c r="B1674" s="13" t="str">
        <f t="shared" si="157"/>
        <v>GASTOS CORRIENTES EN BIENES Y SERVICIOS.</v>
      </c>
      <c r="C1674" s="12" t="str">
        <f t="shared" si="160"/>
        <v>22</v>
      </c>
      <c r="D1674" s="13" t="str">
        <f t="shared" si="158"/>
        <v>Material, suministros y otros.</v>
      </c>
      <c r="E1674" s="12" t="str">
        <f t="shared" si="161"/>
        <v>227</v>
      </c>
      <c r="F1674" s="13" t="str">
        <f t="shared" si="159"/>
        <v>Trabajos realizados por otras empresas y profesionales.</v>
      </c>
      <c r="G1674" s="18" t="s">
        <v>466</v>
      </c>
      <c r="H1674" s="18" t="s">
        <v>181</v>
      </c>
      <c r="I1674" s="20" t="s">
        <v>182</v>
      </c>
      <c r="J1674" s="21">
        <v>479000</v>
      </c>
      <c r="K1674" s="21">
        <v>269589.3</v>
      </c>
      <c r="L1674" s="21">
        <v>748589.3</v>
      </c>
      <c r="M1674" s="21">
        <v>123895.72</v>
      </c>
      <c r="N1674" s="21">
        <v>624693.58000000007</v>
      </c>
      <c r="O1674" s="21">
        <v>16.550559832964399</v>
      </c>
    </row>
    <row r="1675" spans="1:15" ht="24" x14ac:dyDescent="0.25">
      <c r="A1675" s="12" t="str">
        <f t="shared" si="156"/>
        <v>2</v>
      </c>
      <c r="B1675" s="13" t="str">
        <f t="shared" si="157"/>
        <v>GASTOS CORRIENTES EN BIENES Y SERVICIOS.</v>
      </c>
      <c r="C1675" s="12" t="str">
        <f t="shared" si="160"/>
        <v>21</v>
      </c>
      <c r="D1675" s="13" t="str">
        <f t="shared" si="158"/>
        <v>Reparaciones, mantenimiento y conservación.</v>
      </c>
      <c r="E1675" s="12" t="str">
        <f t="shared" si="161"/>
        <v>212</v>
      </c>
      <c r="F1675" s="13" t="str">
        <f t="shared" si="159"/>
        <v>Edificios y otras construcciones.</v>
      </c>
      <c r="G1675" s="18" t="s">
        <v>466</v>
      </c>
      <c r="H1675" s="18" t="s">
        <v>145</v>
      </c>
      <c r="I1675" s="20" t="s">
        <v>146</v>
      </c>
      <c r="J1675" s="21">
        <v>24000</v>
      </c>
      <c r="K1675" s="21">
        <v>0</v>
      </c>
      <c r="L1675" s="21">
        <v>24000</v>
      </c>
      <c r="M1675" s="21">
        <v>2706.35</v>
      </c>
      <c r="N1675" s="21">
        <v>21293.65</v>
      </c>
      <c r="O1675" s="21">
        <v>11.276458332393601</v>
      </c>
    </row>
    <row r="1676" spans="1:15" ht="24" x14ac:dyDescent="0.25">
      <c r="A1676" s="12" t="str">
        <f t="shared" si="156"/>
        <v>1</v>
      </c>
      <c r="B1676" s="13" t="str">
        <f t="shared" si="157"/>
        <v>GASTOS DE PERSONAL.</v>
      </c>
      <c r="C1676" s="12" t="str">
        <f t="shared" si="160"/>
        <v>13</v>
      </c>
      <c r="D1676" s="13" t="str">
        <f t="shared" si="158"/>
        <v>Personal Laboral.</v>
      </c>
      <c r="E1676" s="12" t="str">
        <f t="shared" si="161"/>
        <v>131</v>
      </c>
      <c r="F1676" s="13" t="str">
        <f t="shared" si="159"/>
        <v>Laboral temporal.</v>
      </c>
      <c r="G1676" s="18" t="s">
        <v>466</v>
      </c>
      <c r="H1676" s="18" t="s">
        <v>244</v>
      </c>
      <c r="I1676" s="20" t="s">
        <v>245</v>
      </c>
      <c r="J1676" s="21">
        <v>0</v>
      </c>
      <c r="K1676" s="21">
        <v>0</v>
      </c>
      <c r="L1676" s="21">
        <v>0</v>
      </c>
      <c r="M1676" s="21">
        <v>0</v>
      </c>
      <c r="N1676" s="21">
        <v>0</v>
      </c>
      <c r="O1676" s="21">
        <v>0</v>
      </c>
    </row>
    <row r="1677" spans="1:15" ht="24" x14ac:dyDescent="0.25">
      <c r="A1677" s="12" t="str">
        <f t="shared" si="156"/>
        <v>1</v>
      </c>
      <c r="B1677" s="13" t="str">
        <f t="shared" si="157"/>
        <v>GASTOS DE PERSONAL.</v>
      </c>
      <c r="C1677" s="12" t="str">
        <f t="shared" si="160"/>
        <v>16</v>
      </c>
      <c r="D1677" s="13" t="str">
        <f t="shared" si="158"/>
        <v>Cuotas, prestaciones y gastos sociales a cargo del empleador.</v>
      </c>
      <c r="E1677" s="12" t="str">
        <f t="shared" si="161"/>
        <v>162</v>
      </c>
      <c r="F1677" s="13" t="str">
        <f t="shared" si="159"/>
        <v>Gastos sociales del personal.</v>
      </c>
      <c r="G1677" s="18" t="s">
        <v>466</v>
      </c>
      <c r="H1677" s="18" t="s">
        <v>16</v>
      </c>
      <c r="I1677" s="20" t="s">
        <v>17</v>
      </c>
      <c r="J1677" s="21">
        <v>10</v>
      </c>
      <c r="K1677" s="21">
        <v>0</v>
      </c>
      <c r="L1677" s="21">
        <v>10</v>
      </c>
      <c r="M1677" s="21">
        <v>0</v>
      </c>
      <c r="N1677" s="21">
        <v>10</v>
      </c>
      <c r="O1677" s="21">
        <v>0</v>
      </c>
    </row>
    <row r="1678" spans="1:15" ht="24" x14ac:dyDescent="0.25">
      <c r="A1678" s="12" t="str">
        <f t="shared" si="156"/>
        <v>1</v>
      </c>
      <c r="B1678" s="13" t="str">
        <f t="shared" si="157"/>
        <v>GASTOS DE PERSONAL.</v>
      </c>
      <c r="C1678" s="12" t="str">
        <f t="shared" si="160"/>
        <v>16</v>
      </c>
      <c r="D1678" s="13" t="str">
        <f t="shared" si="158"/>
        <v>Cuotas, prestaciones y gastos sociales a cargo del empleador.</v>
      </c>
      <c r="E1678" s="12" t="str">
        <f t="shared" si="161"/>
        <v>160</v>
      </c>
      <c r="F1678" s="13" t="str">
        <f t="shared" si="159"/>
        <v>Cuotas sociales.</v>
      </c>
      <c r="G1678" s="18" t="s">
        <v>466</v>
      </c>
      <c r="H1678" s="18" t="s">
        <v>8</v>
      </c>
      <c r="I1678" s="20" t="s">
        <v>9</v>
      </c>
      <c r="J1678" s="21">
        <v>14866</v>
      </c>
      <c r="K1678" s="21">
        <v>376.74</v>
      </c>
      <c r="L1678" s="21">
        <v>15242.74</v>
      </c>
      <c r="M1678" s="21">
        <v>7810.7</v>
      </c>
      <c r="N1678" s="21">
        <v>7432.04</v>
      </c>
      <c r="O1678" s="21">
        <v>51.242099510817297</v>
      </c>
    </row>
    <row r="1679" spans="1:15" x14ac:dyDescent="0.25">
      <c r="A1679" s="12" t="str">
        <f t="shared" si="156"/>
        <v>1</v>
      </c>
      <c r="B1679" s="13" t="str">
        <f t="shared" si="157"/>
        <v>GASTOS DE PERSONAL.</v>
      </c>
      <c r="C1679" s="12" t="str">
        <f t="shared" si="160"/>
        <v>15</v>
      </c>
      <c r="D1679" s="13" t="str">
        <f t="shared" si="158"/>
        <v>Incentivos al rendimiento.</v>
      </c>
      <c r="E1679" s="12" t="str">
        <f t="shared" si="161"/>
        <v>151</v>
      </c>
      <c r="F1679" s="13" t="str">
        <f t="shared" si="159"/>
        <v>Gratificaciones.</v>
      </c>
      <c r="G1679" s="18" t="s">
        <v>466</v>
      </c>
      <c r="H1679" s="18" t="s">
        <v>51</v>
      </c>
      <c r="I1679" s="20" t="s">
        <v>52</v>
      </c>
      <c r="J1679" s="21">
        <v>10</v>
      </c>
      <c r="K1679" s="21">
        <v>0</v>
      </c>
      <c r="L1679" s="21">
        <v>10</v>
      </c>
      <c r="M1679" s="21">
        <v>952.71</v>
      </c>
      <c r="N1679" s="21">
        <v>-942.71</v>
      </c>
      <c r="O1679" s="21">
        <v>9527.0980945802894</v>
      </c>
    </row>
    <row r="1680" spans="1:15" x14ac:dyDescent="0.25">
      <c r="A1680" s="12" t="str">
        <f t="shared" si="156"/>
        <v>1</v>
      </c>
      <c r="B1680" s="13" t="str">
        <f t="shared" si="157"/>
        <v>GASTOS DE PERSONAL.</v>
      </c>
      <c r="C1680" s="12" t="str">
        <f t="shared" si="160"/>
        <v>15</v>
      </c>
      <c r="D1680" s="13" t="str">
        <f t="shared" si="158"/>
        <v>Incentivos al rendimiento.</v>
      </c>
      <c r="E1680" s="12" t="str">
        <f t="shared" si="161"/>
        <v>150</v>
      </c>
      <c r="F1680" s="13" t="str">
        <f t="shared" si="159"/>
        <v>Productividad.</v>
      </c>
      <c r="G1680" s="18" t="s">
        <v>466</v>
      </c>
      <c r="H1680" s="18" t="s">
        <v>49</v>
      </c>
      <c r="I1680" s="20" t="s">
        <v>50</v>
      </c>
      <c r="J1680" s="21">
        <v>231</v>
      </c>
      <c r="K1680" s="21">
        <v>0</v>
      </c>
      <c r="L1680" s="21">
        <v>231</v>
      </c>
      <c r="M1680" s="21">
        <v>103.76</v>
      </c>
      <c r="N1680" s="21">
        <v>127.24</v>
      </c>
      <c r="O1680" s="21">
        <v>44.917748528850701</v>
      </c>
    </row>
    <row r="1681" spans="1:15" x14ac:dyDescent="0.25">
      <c r="A1681" s="12" t="str">
        <f t="shared" si="156"/>
        <v>1</v>
      </c>
      <c r="B1681" s="13" t="str">
        <f t="shared" si="157"/>
        <v>GASTOS DE PERSONAL.</v>
      </c>
      <c r="C1681" s="12" t="str">
        <f t="shared" si="160"/>
        <v>14</v>
      </c>
      <c r="D1681" s="13" t="str">
        <f t="shared" si="158"/>
        <v>Otro personal.</v>
      </c>
      <c r="E1681" s="12" t="str">
        <f t="shared" si="161"/>
        <v>143</v>
      </c>
      <c r="F1681" s="13" t="str">
        <f t="shared" si="159"/>
        <v>Otro personal.</v>
      </c>
      <c r="G1681" s="18" t="s">
        <v>466</v>
      </c>
      <c r="H1681" s="18" t="s">
        <v>89</v>
      </c>
      <c r="I1681" s="20" t="s">
        <v>90</v>
      </c>
      <c r="J1681" s="21">
        <v>10</v>
      </c>
      <c r="K1681" s="21">
        <v>0</v>
      </c>
      <c r="L1681" s="21">
        <v>10</v>
      </c>
      <c r="M1681" s="21">
        <v>0</v>
      </c>
      <c r="N1681" s="21">
        <v>10</v>
      </c>
      <c r="O1681" s="21">
        <v>0</v>
      </c>
    </row>
    <row r="1682" spans="1:15" ht="24" x14ac:dyDescent="0.25">
      <c r="A1682" s="12" t="str">
        <f t="shared" si="156"/>
        <v>1</v>
      </c>
      <c r="B1682" s="13" t="str">
        <f t="shared" si="157"/>
        <v>GASTOS DE PERSONAL.</v>
      </c>
      <c r="C1682" s="12" t="str">
        <f t="shared" si="160"/>
        <v>12</v>
      </c>
      <c r="D1682" s="13" t="str">
        <f t="shared" si="158"/>
        <v>Personal Funcionario.</v>
      </c>
      <c r="E1682" s="12" t="str">
        <f t="shared" si="161"/>
        <v>121</v>
      </c>
      <c r="F1682" s="13" t="str">
        <f t="shared" si="159"/>
        <v>Retribuciones complementarias.</v>
      </c>
      <c r="G1682" s="18" t="s">
        <v>466</v>
      </c>
      <c r="H1682" s="18" t="s">
        <v>47</v>
      </c>
      <c r="I1682" s="20" t="s">
        <v>48</v>
      </c>
      <c r="J1682" s="21">
        <v>19729</v>
      </c>
      <c r="K1682" s="21">
        <v>0</v>
      </c>
      <c r="L1682" s="21">
        <v>19729</v>
      </c>
      <c r="M1682" s="21">
        <v>10653.83</v>
      </c>
      <c r="N1682" s="21">
        <v>9075.17</v>
      </c>
      <c r="O1682" s="21">
        <v>54.0008616702316</v>
      </c>
    </row>
    <row r="1683" spans="1:15" ht="24" x14ac:dyDescent="0.25">
      <c r="A1683" s="12" t="str">
        <f t="shared" si="156"/>
        <v>1</v>
      </c>
      <c r="B1683" s="13" t="str">
        <f t="shared" si="157"/>
        <v>GASTOS DE PERSONAL.</v>
      </c>
      <c r="C1683" s="12" t="str">
        <f t="shared" si="160"/>
        <v>12</v>
      </c>
      <c r="D1683" s="13" t="str">
        <f t="shared" si="158"/>
        <v>Personal Funcionario.</v>
      </c>
      <c r="E1683" s="12" t="str">
        <f t="shared" si="161"/>
        <v>121</v>
      </c>
      <c r="F1683" s="13" t="str">
        <f t="shared" si="159"/>
        <v>Retribuciones complementarias.</v>
      </c>
      <c r="G1683" s="18" t="s">
        <v>466</v>
      </c>
      <c r="H1683" s="18" t="s">
        <v>45</v>
      </c>
      <c r="I1683" s="20" t="s">
        <v>46</v>
      </c>
      <c r="J1683" s="21">
        <v>8536</v>
      </c>
      <c r="K1683" s="21">
        <v>1141.6300000000001</v>
      </c>
      <c r="L1683" s="21">
        <v>9677.6299999999992</v>
      </c>
      <c r="M1683" s="21">
        <v>4528.4799999999996</v>
      </c>
      <c r="N1683" s="21">
        <v>5149.1499999999996</v>
      </c>
      <c r="O1683" s="21">
        <v>46.793274790048102</v>
      </c>
    </row>
    <row r="1684" spans="1:15" ht="24" x14ac:dyDescent="0.25">
      <c r="A1684" s="12" t="str">
        <f t="shared" si="156"/>
        <v>1</v>
      </c>
      <c r="B1684" s="13" t="str">
        <f t="shared" si="157"/>
        <v>GASTOS DE PERSONAL.</v>
      </c>
      <c r="C1684" s="12" t="str">
        <f t="shared" si="160"/>
        <v>12</v>
      </c>
      <c r="D1684" s="13" t="str">
        <f t="shared" si="158"/>
        <v>Personal Funcionario.</v>
      </c>
      <c r="E1684" s="12" t="str">
        <f t="shared" si="161"/>
        <v>120</v>
      </c>
      <c r="F1684" s="13" t="str">
        <f t="shared" si="159"/>
        <v>Retribuciones básicas.</v>
      </c>
      <c r="G1684" s="18" t="s">
        <v>466</v>
      </c>
      <c r="H1684" s="18" t="s">
        <v>43</v>
      </c>
      <c r="I1684" s="20" t="s">
        <v>44</v>
      </c>
      <c r="J1684" s="21">
        <v>3252</v>
      </c>
      <c r="K1684" s="21">
        <v>0</v>
      </c>
      <c r="L1684" s="21">
        <v>3252</v>
      </c>
      <c r="M1684" s="21">
        <v>1839.15</v>
      </c>
      <c r="N1684" s="21">
        <v>1412.85</v>
      </c>
      <c r="O1684" s="21">
        <v>56.554428009499098</v>
      </c>
    </row>
    <row r="1685" spans="1:15" x14ac:dyDescent="0.25">
      <c r="A1685" s="12" t="str">
        <f t="shared" si="156"/>
        <v>1</v>
      </c>
      <c r="B1685" s="13" t="str">
        <f t="shared" si="157"/>
        <v>GASTOS DE PERSONAL.</v>
      </c>
      <c r="C1685" s="12" t="str">
        <f t="shared" si="160"/>
        <v>12</v>
      </c>
      <c r="D1685" s="13" t="str">
        <f t="shared" si="158"/>
        <v>Personal Funcionario.</v>
      </c>
      <c r="E1685" s="12" t="str">
        <f t="shared" si="161"/>
        <v>120</v>
      </c>
      <c r="F1685" s="13" t="str">
        <f t="shared" si="159"/>
        <v>Retribuciones básicas.</v>
      </c>
      <c r="G1685" s="18" t="s">
        <v>466</v>
      </c>
      <c r="H1685" s="18" t="s">
        <v>41</v>
      </c>
      <c r="I1685" s="20" t="s">
        <v>42</v>
      </c>
      <c r="J1685" s="21">
        <v>1004</v>
      </c>
      <c r="K1685" s="21">
        <v>0</v>
      </c>
      <c r="L1685" s="21">
        <v>1004</v>
      </c>
      <c r="M1685" s="21">
        <v>448</v>
      </c>
      <c r="N1685" s="21">
        <v>556</v>
      </c>
      <c r="O1685" s="21">
        <v>44.6215138553356</v>
      </c>
    </row>
    <row r="1686" spans="1:15" ht="24" x14ac:dyDescent="0.25">
      <c r="A1686" s="12" t="str">
        <f t="shared" si="156"/>
        <v>1</v>
      </c>
      <c r="B1686" s="13" t="str">
        <f t="shared" si="157"/>
        <v>GASTOS DE PERSONAL.</v>
      </c>
      <c r="C1686" s="12" t="str">
        <f t="shared" si="160"/>
        <v>12</v>
      </c>
      <c r="D1686" s="13" t="str">
        <f t="shared" si="158"/>
        <v>Personal Funcionario.</v>
      </c>
      <c r="E1686" s="12" t="str">
        <f t="shared" si="161"/>
        <v>120</v>
      </c>
      <c r="F1686" s="13" t="str">
        <f t="shared" si="159"/>
        <v>Retribuciones básicas.</v>
      </c>
      <c r="G1686" s="18" t="s">
        <v>466</v>
      </c>
      <c r="H1686" s="18" t="s">
        <v>75</v>
      </c>
      <c r="I1686" s="20" t="s">
        <v>76</v>
      </c>
      <c r="J1686" s="21">
        <v>14043</v>
      </c>
      <c r="K1686" s="21">
        <v>0</v>
      </c>
      <c r="L1686" s="21">
        <v>14043</v>
      </c>
      <c r="M1686" s="21">
        <v>7449.86</v>
      </c>
      <c r="N1686" s="21">
        <v>6593.14</v>
      </c>
      <c r="O1686" s="21">
        <v>53.050345360243497</v>
      </c>
    </row>
    <row r="1687" spans="1:15" ht="24" x14ac:dyDescent="0.25">
      <c r="A1687" s="12" t="str">
        <f t="shared" si="156"/>
        <v>2</v>
      </c>
      <c r="B1687" s="13" t="str">
        <f t="shared" si="157"/>
        <v>GASTOS CORRIENTES EN BIENES Y SERVICIOS.</v>
      </c>
      <c r="C1687" s="12" t="str">
        <f t="shared" si="160"/>
        <v>22</v>
      </c>
      <c r="D1687" s="13" t="str">
        <f t="shared" si="158"/>
        <v>Material, suministros y otros.</v>
      </c>
      <c r="E1687" s="12" t="str">
        <f t="shared" si="161"/>
        <v>220</v>
      </c>
      <c r="F1687" s="13" t="str">
        <f t="shared" si="159"/>
        <v>Material de oficina.</v>
      </c>
      <c r="G1687" s="18" t="s">
        <v>466</v>
      </c>
      <c r="H1687" s="18" t="s">
        <v>119</v>
      </c>
      <c r="I1687" s="20" t="s">
        <v>120</v>
      </c>
      <c r="J1687" s="21">
        <v>0</v>
      </c>
      <c r="K1687" s="21">
        <v>0</v>
      </c>
      <c r="L1687" s="21">
        <v>0</v>
      </c>
      <c r="M1687" s="21">
        <v>648.32000000000005</v>
      </c>
      <c r="N1687" s="21">
        <v>-648.32000000000005</v>
      </c>
      <c r="O1687" s="21">
        <v>0</v>
      </c>
    </row>
    <row r="1688" spans="1:15" ht="24" x14ac:dyDescent="0.25">
      <c r="A1688" s="12" t="str">
        <f t="shared" si="156"/>
        <v>6</v>
      </c>
      <c r="B1688" s="13" t="str">
        <f t="shared" si="157"/>
        <v>INVERSIONES REALES.</v>
      </c>
      <c r="C1688" s="12" t="str">
        <f t="shared" si="160"/>
        <v>64</v>
      </c>
      <c r="D1688" s="13" t="str">
        <f t="shared" si="158"/>
        <v>Gastos en inversiones de carácter inmaterial.</v>
      </c>
      <c r="E1688" s="12" t="str">
        <f t="shared" si="161"/>
        <v>641</v>
      </c>
      <c r="F1688" s="13" t="str">
        <f t="shared" si="159"/>
        <v>Gastos en aplicaciones informáticas.</v>
      </c>
      <c r="G1688" s="18" t="s">
        <v>466</v>
      </c>
      <c r="H1688" s="18" t="s">
        <v>197</v>
      </c>
      <c r="I1688" s="20" t="s">
        <v>198</v>
      </c>
      <c r="J1688" s="21">
        <v>10</v>
      </c>
      <c r="K1688" s="21">
        <v>107303.19</v>
      </c>
      <c r="L1688" s="21">
        <v>107313.19</v>
      </c>
      <c r="M1688" s="21">
        <v>0</v>
      </c>
      <c r="N1688" s="21">
        <v>107313.19</v>
      </c>
      <c r="O1688" s="21">
        <v>0</v>
      </c>
    </row>
    <row r="1689" spans="1:15" ht="36" x14ac:dyDescent="0.25">
      <c r="A1689" s="12" t="str">
        <f t="shared" si="156"/>
        <v>6</v>
      </c>
      <c r="B1689" s="13" t="str">
        <f t="shared" si="157"/>
        <v>INVERSIONES REALES.</v>
      </c>
      <c r="C1689" s="12" t="str">
        <f t="shared" si="160"/>
        <v>63</v>
      </c>
      <c r="D1689" s="13" t="str">
        <f t="shared" si="158"/>
        <v>Inversión de reposición asociada al funcionamiento operativo de los servicios.</v>
      </c>
      <c r="E1689" s="12" t="str">
        <f t="shared" si="161"/>
        <v>633</v>
      </c>
      <c r="F1689" s="13" t="str">
        <f t="shared" si="159"/>
        <v>Maquinaria, instalaciones técnicas y utillaje.</v>
      </c>
      <c r="G1689" s="18" t="s">
        <v>466</v>
      </c>
      <c r="H1689" s="18" t="s">
        <v>309</v>
      </c>
      <c r="I1689" s="20" t="s">
        <v>310</v>
      </c>
      <c r="J1689" s="21">
        <v>10</v>
      </c>
      <c r="K1689" s="21">
        <v>0</v>
      </c>
      <c r="L1689" s="21">
        <v>10</v>
      </c>
      <c r="M1689" s="21">
        <v>0</v>
      </c>
      <c r="N1689" s="21">
        <v>10</v>
      </c>
      <c r="O1689" s="21">
        <v>0</v>
      </c>
    </row>
    <row r="1690" spans="1:15" ht="36" x14ac:dyDescent="0.25">
      <c r="A1690" s="12" t="str">
        <f t="shared" si="156"/>
        <v>6</v>
      </c>
      <c r="B1690" s="13" t="str">
        <f t="shared" si="157"/>
        <v>INVERSIONES REALES.</v>
      </c>
      <c r="C1690" s="12" t="str">
        <f t="shared" si="160"/>
        <v>63</v>
      </c>
      <c r="D1690" s="13" t="str">
        <f t="shared" si="158"/>
        <v>Inversión de reposición asociada al funcionamiento operativo de los servicios.</v>
      </c>
      <c r="E1690" s="12" t="str">
        <f t="shared" si="161"/>
        <v>632</v>
      </c>
      <c r="F1690" s="13" t="str">
        <f t="shared" si="159"/>
        <v>Edificios y otras construcciones.</v>
      </c>
      <c r="G1690" s="18" t="s">
        <v>466</v>
      </c>
      <c r="H1690" s="18" t="s">
        <v>195</v>
      </c>
      <c r="I1690" s="20" t="s">
        <v>196</v>
      </c>
      <c r="J1690" s="21">
        <v>10</v>
      </c>
      <c r="K1690" s="21">
        <v>2328296.34</v>
      </c>
      <c r="L1690" s="21">
        <v>2328306.34</v>
      </c>
      <c r="M1690" s="21">
        <v>0</v>
      </c>
      <c r="N1690" s="21">
        <v>2328306.34</v>
      </c>
      <c r="O1690" s="21">
        <v>0</v>
      </c>
    </row>
    <row r="1691" spans="1:15" ht="36" x14ac:dyDescent="0.25">
      <c r="A1691" s="12" t="str">
        <f t="shared" si="156"/>
        <v>6</v>
      </c>
      <c r="B1691" s="13" t="str">
        <f t="shared" si="157"/>
        <v>INVERSIONES REALES.</v>
      </c>
      <c r="C1691" s="12" t="str">
        <f t="shared" si="160"/>
        <v>62</v>
      </c>
      <c r="D1691" s="13" t="str">
        <f t="shared" si="158"/>
        <v>Inversión nueva asociada al funcionamiento operativo de los servicios.</v>
      </c>
      <c r="E1691" s="12" t="str">
        <f t="shared" si="161"/>
        <v>625</v>
      </c>
      <c r="F1691" s="13" t="str">
        <f t="shared" si="159"/>
        <v>Mobiliario.</v>
      </c>
      <c r="G1691" s="18" t="s">
        <v>466</v>
      </c>
      <c r="H1691" s="18" t="s">
        <v>189</v>
      </c>
      <c r="I1691" s="20" t="s">
        <v>190</v>
      </c>
      <c r="J1691" s="21">
        <v>50000</v>
      </c>
      <c r="K1691" s="21">
        <v>5353.85</v>
      </c>
      <c r="L1691" s="21">
        <v>55353.85</v>
      </c>
      <c r="M1691" s="21">
        <v>4658.5</v>
      </c>
      <c r="N1691" s="21">
        <v>50695.35</v>
      </c>
      <c r="O1691" s="21">
        <v>8.4158554460650592</v>
      </c>
    </row>
    <row r="1692" spans="1:15" ht="36" x14ac:dyDescent="0.25">
      <c r="A1692" s="12" t="str">
        <f t="shared" si="156"/>
        <v>6</v>
      </c>
      <c r="B1692" s="13" t="str">
        <f t="shared" si="157"/>
        <v>INVERSIONES REALES.</v>
      </c>
      <c r="C1692" s="12" t="str">
        <f t="shared" si="160"/>
        <v>62</v>
      </c>
      <c r="D1692" s="13" t="str">
        <f t="shared" si="158"/>
        <v>Inversión nueva asociada al funcionamiento operativo de los servicios.</v>
      </c>
      <c r="E1692" s="12" t="str">
        <f t="shared" si="161"/>
        <v>623</v>
      </c>
      <c r="F1692" s="13" t="str">
        <f t="shared" si="159"/>
        <v>Maquinaria, instalaciones técnicas y utillaje.</v>
      </c>
      <c r="G1692" s="18" t="s">
        <v>466</v>
      </c>
      <c r="H1692" s="18" t="s">
        <v>113</v>
      </c>
      <c r="I1692" s="20" t="s">
        <v>114</v>
      </c>
      <c r="J1692" s="21">
        <v>10</v>
      </c>
      <c r="K1692" s="21">
        <v>0</v>
      </c>
      <c r="L1692" s="21">
        <v>10</v>
      </c>
      <c r="M1692" s="21">
        <v>0</v>
      </c>
      <c r="N1692" s="21">
        <v>10</v>
      </c>
      <c r="O1692" s="21">
        <v>0</v>
      </c>
    </row>
    <row r="1693" spans="1:15" ht="24" x14ac:dyDescent="0.25">
      <c r="A1693" s="12" t="str">
        <f t="shared" si="156"/>
        <v>2</v>
      </c>
      <c r="B1693" s="13" t="str">
        <f t="shared" si="157"/>
        <v>GASTOS CORRIENTES EN BIENES Y SERVICIOS.</v>
      </c>
      <c r="C1693" s="12" t="str">
        <f t="shared" si="160"/>
        <v>22</v>
      </c>
      <c r="D1693" s="13" t="str">
        <f t="shared" si="158"/>
        <v>Material, suministros y otros.</v>
      </c>
      <c r="E1693" s="12" t="str">
        <f t="shared" si="161"/>
        <v>227</v>
      </c>
      <c r="F1693" s="13" t="str">
        <f t="shared" si="159"/>
        <v>Trabajos realizados por otras empresas y profesionales.</v>
      </c>
      <c r="G1693" s="18" t="s">
        <v>466</v>
      </c>
      <c r="H1693" s="18" t="s">
        <v>312</v>
      </c>
      <c r="I1693" s="20" t="s">
        <v>313</v>
      </c>
      <c r="J1693" s="21">
        <v>10</v>
      </c>
      <c r="K1693" s="21">
        <v>0</v>
      </c>
      <c r="L1693" s="21">
        <v>10</v>
      </c>
      <c r="M1693" s="21">
        <v>0</v>
      </c>
      <c r="N1693" s="21">
        <v>10</v>
      </c>
      <c r="O1693" s="21">
        <v>0</v>
      </c>
    </row>
    <row r="1694" spans="1:15" ht="24" x14ac:dyDescent="0.25">
      <c r="A1694" s="12" t="str">
        <f t="shared" si="156"/>
        <v>3</v>
      </c>
      <c r="B1694" s="13" t="str">
        <f t="shared" si="157"/>
        <v>GASTOS FINANCIEROS.</v>
      </c>
      <c r="C1694" s="12" t="str">
        <f t="shared" si="160"/>
        <v>35</v>
      </c>
      <c r="D1694" s="13" t="str">
        <f t="shared" si="158"/>
        <v>Intereses de demora y otros gastos financieros.</v>
      </c>
      <c r="E1694" s="12" t="str">
        <f t="shared" si="161"/>
        <v>359</v>
      </c>
      <c r="F1694" s="13" t="str">
        <f t="shared" si="159"/>
        <v>Otros gastos financieros.</v>
      </c>
      <c r="G1694" s="18" t="s">
        <v>466</v>
      </c>
      <c r="H1694" s="18" t="s">
        <v>28</v>
      </c>
      <c r="I1694" s="20" t="s">
        <v>29</v>
      </c>
      <c r="J1694" s="21">
        <v>10</v>
      </c>
      <c r="K1694" s="21">
        <v>0</v>
      </c>
      <c r="L1694" s="21">
        <v>10</v>
      </c>
      <c r="M1694" s="21">
        <v>0</v>
      </c>
      <c r="N1694" s="21">
        <v>10</v>
      </c>
      <c r="O1694" s="21">
        <v>0</v>
      </c>
    </row>
    <row r="1695" spans="1:15" ht="24" x14ac:dyDescent="0.25">
      <c r="A1695" s="12" t="str">
        <f t="shared" si="156"/>
        <v>2</v>
      </c>
      <c r="B1695" s="13" t="str">
        <f t="shared" si="157"/>
        <v>GASTOS CORRIENTES EN BIENES Y SERVICIOS.</v>
      </c>
      <c r="C1695" s="12" t="str">
        <f t="shared" si="160"/>
        <v>23</v>
      </c>
      <c r="D1695" s="13" t="str">
        <f t="shared" si="158"/>
        <v>Indemnizaciones por razón del servicio.</v>
      </c>
      <c r="E1695" s="12" t="str">
        <f t="shared" si="161"/>
        <v>230</v>
      </c>
      <c r="F1695" s="13" t="str">
        <f t="shared" si="159"/>
        <v>Dietas.</v>
      </c>
      <c r="G1695" s="18" t="s">
        <v>466</v>
      </c>
      <c r="H1695" s="18" t="s">
        <v>105</v>
      </c>
      <c r="I1695" s="20" t="s">
        <v>106</v>
      </c>
      <c r="J1695" s="21">
        <v>500</v>
      </c>
      <c r="K1695" s="21">
        <v>0</v>
      </c>
      <c r="L1695" s="21">
        <v>500</v>
      </c>
      <c r="M1695" s="21">
        <v>0</v>
      </c>
      <c r="N1695" s="21">
        <v>500</v>
      </c>
      <c r="O1695" s="21">
        <v>0</v>
      </c>
    </row>
    <row r="1696" spans="1:15" ht="24" x14ac:dyDescent="0.25">
      <c r="A1696" s="12" t="str">
        <f t="shared" si="156"/>
        <v>2</v>
      </c>
      <c r="B1696" s="13" t="str">
        <f t="shared" si="157"/>
        <v>GASTOS CORRIENTES EN BIENES Y SERVICIOS.</v>
      </c>
      <c r="C1696" s="12" t="str">
        <f t="shared" si="160"/>
        <v>23</v>
      </c>
      <c r="D1696" s="13" t="str">
        <f t="shared" si="158"/>
        <v>Indemnizaciones por razón del servicio.</v>
      </c>
      <c r="E1696" s="12" t="str">
        <f t="shared" si="161"/>
        <v>230</v>
      </c>
      <c r="F1696" s="13" t="str">
        <f t="shared" si="159"/>
        <v>Dietas.</v>
      </c>
      <c r="G1696" s="18" t="s">
        <v>466</v>
      </c>
      <c r="H1696" s="18" t="s">
        <v>103</v>
      </c>
      <c r="I1696" s="20" t="s">
        <v>104</v>
      </c>
      <c r="J1696" s="21">
        <v>500</v>
      </c>
      <c r="K1696" s="21">
        <v>0</v>
      </c>
      <c r="L1696" s="21">
        <v>500</v>
      </c>
      <c r="M1696" s="21">
        <v>0</v>
      </c>
      <c r="N1696" s="21">
        <v>500</v>
      </c>
      <c r="O1696" s="21">
        <v>0</v>
      </c>
    </row>
    <row r="1697" spans="1:15" ht="24" x14ac:dyDescent="0.25">
      <c r="A1697" s="12" t="str">
        <f t="shared" si="156"/>
        <v>2</v>
      </c>
      <c r="B1697" s="13" t="str">
        <f t="shared" si="157"/>
        <v>GASTOS CORRIENTES EN BIENES Y SERVICIOS.</v>
      </c>
      <c r="C1697" s="12" t="str">
        <f t="shared" si="160"/>
        <v>22</v>
      </c>
      <c r="D1697" s="13" t="str">
        <f t="shared" si="158"/>
        <v>Material, suministros y otros.</v>
      </c>
      <c r="E1697" s="12" t="str">
        <f t="shared" si="161"/>
        <v>227</v>
      </c>
      <c r="F1697" s="13" t="str">
        <f t="shared" si="159"/>
        <v>Trabajos realizados por otras empresas y profesionales.</v>
      </c>
      <c r="G1697" s="18" t="s">
        <v>466</v>
      </c>
      <c r="H1697" s="18" t="s">
        <v>26</v>
      </c>
      <c r="I1697" s="20" t="s">
        <v>27</v>
      </c>
      <c r="J1697" s="21">
        <v>10</v>
      </c>
      <c r="K1697" s="21">
        <v>0</v>
      </c>
      <c r="L1697" s="21">
        <v>10</v>
      </c>
      <c r="M1697" s="21">
        <v>0</v>
      </c>
      <c r="N1697" s="21">
        <v>10</v>
      </c>
      <c r="O1697" s="21">
        <v>0</v>
      </c>
    </row>
    <row r="1698" spans="1:15" ht="24" x14ac:dyDescent="0.25">
      <c r="A1698" s="12" t="str">
        <f t="shared" si="156"/>
        <v>2</v>
      </c>
      <c r="B1698" s="13" t="str">
        <f t="shared" si="157"/>
        <v>GASTOS CORRIENTES EN BIENES Y SERVICIOS.</v>
      </c>
      <c r="C1698" s="12" t="str">
        <f t="shared" si="160"/>
        <v>22</v>
      </c>
      <c r="D1698" s="13" t="str">
        <f t="shared" si="158"/>
        <v>Material, suministros y otros.</v>
      </c>
      <c r="E1698" s="12" t="str">
        <f t="shared" si="161"/>
        <v>227</v>
      </c>
      <c r="F1698" s="13" t="str">
        <f t="shared" si="159"/>
        <v>Trabajos realizados por otras empresas y profesionales.</v>
      </c>
      <c r="G1698" s="18" t="s">
        <v>466</v>
      </c>
      <c r="H1698" s="18" t="s">
        <v>101</v>
      </c>
      <c r="I1698" s="20" t="s">
        <v>102</v>
      </c>
      <c r="J1698" s="21">
        <v>2500</v>
      </c>
      <c r="K1698" s="21">
        <v>0</v>
      </c>
      <c r="L1698" s="21">
        <v>2500</v>
      </c>
      <c r="M1698" s="21">
        <v>0</v>
      </c>
      <c r="N1698" s="21">
        <v>2500</v>
      </c>
      <c r="O1698" s="21">
        <v>0</v>
      </c>
    </row>
    <row r="1699" spans="1:15" ht="24" x14ac:dyDescent="0.25">
      <c r="A1699" s="12" t="str">
        <f t="shared" si="156"/>
        <v>2</v>
      </c>
      <c r="B1699" s="13" t="str">
        <f t="shared" si="157"/>
        <v>GASTOS CORRIENTES EN BIENES Y SERVICIOS.</v>
      </c>
      <c r="C1699" s="12" t="str">
        <f t="shared" si="160"/>
        <v>22</v>
      </c>
      <c r="D1699" s="13" t="str">
        <f t="shared" si="158"/>
        <v>Material, suministros y otros.</v>
      </c>
      <c r="E1699" s="12" t="str">
        <f t="shared" si="161"/>
        <v>226</v>
      </c>
      <c r="F1699" s="13" t="str">
        <f t="shared" si="159"/>
        <v>Gastos diversos.</v>
      </c>
      <c r="G1699" s="18" t="s">
        <v>466</v>
      </c>
      <c r="H1699" s="18" t="s">
        <v>65</v>
      </c>
      <c r="I1699" s="20" t="s">
        <v>66</v>
      </c>
      <c r="J1699" s="21">
        <v>4000</v>
      </c>
      <c r="K1699" s="21">
        <v>0</v>
      </c>
      <c r="L1699" s="21">
        <v>4000</v>
      </c>
      <c r="M1699" s="21">
        <v>326.7</v>
      </c>
      <c r="N1699" s="21">
        <v>3673.3</v>
      </c>
      <c r="O1699" s="21">
        <v>8.1674999959162502</v>
      </c>
    </row>
    <row r="1700" spans="1:15" ht="24" x14ac:dyDescent="0.25">
      <c r="A1700" s="12" t="str">
        <f t="shared" si="156"/>
        <v>2</v>
      </c>
      <c r="B1700" s="13" t="str">
        <f t="shared" si="157"/>
        <v>GASTOS CORRIENTES EN BIENES Y SERVICIOS.</v>
      </c>
      <c r="C1700" s="12" t="str">
        <f t="shared" si="160"/>
        <v>22</v>
      </c>
      <c r="D1700" s="13" t="str">
        <f t="shared" si="158"/>
        <v>Material, suministros y otros.</v>
      </c>
      <c r="E1700" s="12" t="str">
        <f t="shared" si="161"/>
        <v>226</v>
      </c>
      <c r="F1700" s="13" t="str">
        <f t="shared" si="159"/>
        <v>Gastos diversos.</v>
      </c>
      <c r="G1700" s="18" t="s">
        <v>466</v>
      </c>
      <c r="H1700" s="18" t="s">
        <v>95</v>
      </c>
      <c r="I1700" s="20" t="s">
        <v>96</v>
      </c>
      <c r="J1700" s="21">
        <v>500</v>
      </c>
      <c r="K1700" s="21">
        <v>0</v>
      </c>
      <c r="L1700" s="21">
        <v>500</v>
      </c>
      <c r="M1700" s="21">
        <v>0</v>
      </c>
      <c r="N1700" s="21">
        <v>500</v>
      </c>
      <c r="O1700" s="21">
        <v>0</v>
      </c>
    </row>
    <row r="1701" spans="1:15" ht="24" x14ac:dyDescent="0.25">
      <c r="A1701" s="12" t="str">
        <f t="shared" si="156"/>
        <v>2</v>
      </c>
      <c r="B1701" s="13" t="str">
        <f t="shared" si="157"/>
        <v>GASTOS CORRIENTES EN BIENES Y SERVICIOS.</v>
      </c>
      <c r="C1701" s="12" t="str">
        <f t="shared" si="160"/>
        <v>22</v>
      </c>
      <c r="D1701" s="13" t="str">
        <f t="shared" si="158"/>
        <v>Material, suministros y otros.</v>
      </c>
      <c r="E1701" s="12" t="str">
        <f t="shared" si="161"/>
        <v>221</v>
      </c>
      <c r="F1701" s="13" t="str">
        <f t="shared" si="159"/>
        <v>Suministros.</v>
      </c>
      <c r="G1701" s="18" t="s">
        <v>466</v>
      </c>
      <c r="H1701" s="18" t="s">
        <v>91</v>
      </c>
      <c r="I1701" s="20" t="s">
        <v>92</v>
      </c>
      <c r="J1701" s="21">
        <v>500</v>
      </c>
      <c r="K1701" s="21">
        <v>0</v>
      </c>
      <c r="L1701" s="21">
        <v>500</v>
      </c>
      <c r="M1701" s="21">
        <v>0</v>
      </c>
      <c r="N1701" s="21">
        <v>500</v>
      </c>
      <c r="O1701" s="21">
        <v>0</v>
      </c>
    </row>
    <row r="1702" spans="1:15" ht="24" x14ac:dyDescent="0.25">
      <c r="A1702" s="12" t="str">
        <f t="shared" si="156"/>
        <v>2</v>
      </c>
      <c r="B1702" s="13" t="str">
        <f t="shared" si="157"/>
        <v>GASTOS CORRIENTES EN BIENES Y SERVICIOS.</v>
      </c>
      <c r="C1702" s="12" t="str">
        <f t="shared" si="160"/>
        <v>22</v>
      </c>
      <c r="D1702" s="13" t="str">
        <f t="shared" si="158"/>
        <v>Material, suministros y otros.</v>
      </c>
      <c r="E1702" s="12" t="str">
        <f t="shared" si="161"/>
        <v>221</v>
      </c>
      <c r="F1702" s="13" t="str">
        <f t="shared" si="159"/>
        <v>Suministros.</v>
      </c>
      <c r="G1702" s="18" t="s">
        <v>466</v>
      </c>
      <c r="H1702" s="18" t="s">
        <v>161</v>
      </c>
      <c r="I1702" s="20" t="s">
        <v>162</v>
      </c>
      <c r="J1702" s="21">
        <v>1000</v>
      </c>
      <c r="K1702" s="21">
        <v>0</v>
      </c>
      <c r="L1702" s="21">
        <v>1000</v>
      </c>
      <c r="M1702" s="21">
        <v>0</v>
      </c>
      <c r="N1702" s="21">
        <v>1000</v>
      </c>
      <c r="O1702" s="21">
        <v>0</v>
      </c>
    </row>
    <row r="1703" spans="1:15" ht="24" x14ac:dyDescent="0.25">
      <c r="A1703" s="12" t="str">
        <f t="shared" si="156"/>
        <v>2</v>
      </c>
      <c r="B1703" s="13" t="str">
        <f t="shared" si="157"/>
        <v>GASTOS CORRIENTES EN BIENES Y SERVICIOS.</v>
      </c>
      <c r="C1703" s="12" t="str">
        <f t="shared" si="160"/>
        <v>22</v>
      </c>
      <c r="D1703" s="13" t="str">
        <f t="shared" si="158"/>
        <v>Material, suministros y otros.</v>
      </c>
      <c r="E1703" s="12" t="str">
        <f t="shared" si="161"/>
        <v>221</v>
      </c>
      <c r="F1703" s="13" t="str">
        <f t="shared" si="159"/>
        <v>Suministros.</v>
      </c>
      <c r="G1703" s="18" t="s">
        <v>466</v>
      </c>
      <c r="H1703" s="18" t="s">
        <v>159</v>
      </c>
      <c r="I1703" s="20" t="s">
        <v>160</v>
      </c>
      <c r="J1703" s="21">
        <v>300</v>
      </c>
      <c r="K1703" s="21">
        <v>86.71</v>
      </c>
      <c r="L1703" s="21">
        <v>386.71</v>
      </c>
      <c r="M1703" s="21">
        <v>72.03</v>
      </c>
      <c r="N1703" s="21">
        <v>314.67999999999995</v>
      </c>
      <c r="O1703" s="21">
        <v>18.626360742539099</v>
      </c>
    </row>
    <row r="1704" spans="1:15" ht="24" x14ac:dyDescent="0.25">
      <c r="A1704" s="12" t="str">
        <f t="shared" si="156"/>
        <v>2</v>
      </c>
      <c r="B1704" s="13" t="str">
        <f t="shared" si="157"/>
        <v>GASTOS CORRIENTES EN BIENES Y SERVICIOS.</v>
      </c>
      <c r="C1704" s="12" t="str">
        <f t="shared" si="160"/>
        <v>22</v>
      </c>
      <c r="D1704" s="13" t="str">
        <f t="shared" si="158"/>
        <v>Material, suministros y otros.</v>
      </c>
      <c r="E1704" s="12" t="str">
        <f t="shared" si="161"/>
        <v>221</v>
      </c>
      <c r="F1704" s="13" t="str">
        <f t="shared" si="159"/>
        <v>Suministros.</v>
      </c>
      <c r="G1704" s="18" t="s">
        <v>466</v>
      </c>
      <c r="H1704" s="18" t="s">
        <v>157</v>
      </c>
      <c r="I1704" s="20" t="s">
        <v>158</v>
      </c>
      <c r="J1704" s="21">
        <v>3500</v>
      </c>
      <c r="K1704" s="21">
        <v>721.99</v>
      </c>
      <c r="L1704" s="21">
        <v>4221.99</v>
      </c>
      <c r="M1704" s="21">
        <v>3577.79</v>
      </c>
      <c r="N1704" s="21">
        <v>644.19999999999982</v>
      </c>
      <c r="O1704" s="21">
        <v>84.741792337385107</v>
      </c>
    </row>
    <row r="1705" spans="1:15" ht="24" x14ac:dyDescent="0.25">
      <c r="A1705" s="12" t="str">
        <f t="shared" si="156"/>
        <v>2</v>
      </c>
      <c r="B1705" s="13" t="str">
        <f t="shared" si="157"/>
        <v>GASTOS CORRIENTES EN BIENES Y SERVICIOS.</v>
      </c>
      <c r="C1705" s="12" t="str">
        <f t="shared" si="160"/>
        <v>22</v>
      </c>
      <c r="D1705" s="13" t="str">
        <f t="shared" si="158"/>
        <v>Material, suministros y otros.</v>
      </c>
      <c r="E1705" s="12" t="str">
        <f t="shared" si="161"/>
        <v>220</v>
      </c>
      <c r="F1705" s="13" t="str">
        <f t="shared" si="159"/>
        <v>Material de oficina.</v>
      </c>
      <c r="G1705" s="18" t="s">
        <v>466</v>
      </c>
      <c r="H1705" s="18" t="s">
        <v>53</v>
      </c>
      <c r="I1705" s="20" t="s">
        <v>54</v>
      </c>
      <c r="J1705" s="21">
        <v>500</v>
      </c>
      <c r="K1705" s="21">
        <v>0</v>
      </c>
      <c r="L1705" s="21">
        <v>500</v>
      </c>
      <c r="M1705" s="21">
        <v>0</v>
      </c>
      <c r="N1705" s="21">
        <v>500</v>
      </c>
      <c r="O1705" s="21">
        <v>0</v>
      </c>
    </row>
    <row r="1706" spans="1:15" ht="24" x14ac:dyDescent="0.25">
      <c r="A1706" s="12" t="str">
        <f t="shared" si="156"/>
        <v>2</v>
      </c>
      <c r="B1706" s="13" t="str">
        <f t="shared" si="157"/>
        <v>GASTOS CORRIENTES EN BIENES Y SERVICIOS.</v>
      </c>
      <c r="C1706" s="12" t="str">
        <f t="shared" si="160"/>
        <v>21</v>
      </c>
      <c r="D1706" s="13" t="str">
        <f t="shared" si="158"/>
        <v>Reparaciones, mantenimiento y conservación.</v>
      </c>
      <c r="E1706" s="12" t="str">
        <f t="shared" si="161"/>
        <v>215</v>
      </c>
      <c r="F1706" s="13" t="str">
        <f t="shared" si="159"/>
        <v>Mobiliario.</v>
      </c>
      <c r="G1706" s="18" t="s">
        <v>466</v>
      </c>
      <c r="H1706" s="18" t="s">
        <v>251</v>
      </c>
      <c r="I1706" s="20" t="s">
        <v>252</v>
      </c>
      <c r="J1706" s="21">
        <v>500</v>
      </c>
      <c r="K1706" s="21">
        <v>0</v>
      </c>
      <c r="L1706" s="21">
        <v>500</v>
      </c>
      <c r="M1706" s="21">
        <v>0</v>
      </c>
      <c r="N1706" s="21">
        <v>500</v>
      </c>
      <c r="O1706" s="21">
        <v>0</v>
      </c>
    </row>
    <row r="1707" spans="1:15" ht="36" x14ac:dyDescent="0.25">
      <c r="A1707" s="12" t="str">
        <f t="shared" si="156"/>
        <v>2</v>
      </c>
      <c r="B1707" s="13" t="str">
        <f t="shared" si="157"/>
        <v>GASTOS CORRIENTES EN BIENES Y SERVICIOS.</v>
      </c>
      <c r="C1707" s="12" t="str">
        <f t="shared" si="160"/>
        <v>21</v>
      </c>
      <c r="D1707" s="13" t="str">
        <f t="shared" si="158"/>
        <v>Reparaciones, mantenimiento y conservación.</v>
      </c>
      <c r="E1707" s="12" t="str">
        <f t="shared" si="161"/>
        <v>214</v>
      </c>
      <c r="F1707" s="13" t="str">
        <f t="shared" si="159"/>
        <v>Elementos de transporte.</v>
      </c>
      <c r="G1707" s="18" t="s">
        <v>466</v>
      </c>
      <c r="H1707" s="18" t="s">
        <v>151</v>
      </c>
      <c r="I1707" s="20" t="s">
        <v>152</v>
      </c>
      <c r="J1707" s="21">
        <v>500</v>
      </c>
      <c r="K1707" s="21">
        <v>0</v>
      </c>
      <c r="L1707" s="21">
        <v>500</v>
      </c>
      <c r="M1707" s="21">
        <v>0</v>
      </c>
      <c r="N1707" s="21">
        <v>500</v>
      </c>
      <c r="O1707" s="21">
        <v>0</v>
      </c>
    </row>
    <row r="1708" spans="1:15" ht="24" x14ac:dyDescent="0.25">
      <c r="A1708" s="12" t="str">
        <f t="shared" si="156"/>
        <v>2</v>
      </c>
      <c r="B1708" s="13" t="str">
        <f t="shared" si="157"/>
        <v>GASTOS CORRIENTES EN BIENES Y SERVICIOS.</v>
      </c>
      <c r="C1708" s="12" t="str">
        <f t="shared" si="160"/>
        <v>21</v>
      </c>
      <c r="D1708" s="13" t="str">
        <f t="shared" si="158"/>
        <v>Reparaciones, mantenimiento y conservación.</v>
      </c>
      <c r="E1708" s="12" t="str">
        <f t="shared" si="161"/>
        <v>213</v>
      </c>
      <c r="F1708" s="13" t="str">
        <f t="shared" si="159"/>
        <v>Maquinaria, instalaciones técnicas y utillaje.</v>
      </c>
      <c r="G1708" s="18" t="s">
        <v>466</v>
      </c>
      <c r="H1708" s="18" t="s">
        <v>149</v>
      </c>
      <c r="I1708" s="20" t="s">
        <v>150</v>
      </c>
      <c r="J1708" s="21">
        <v>2200</v>
      </c>
      <c r="K1708" s="21">
        <v>0</v>
      </c>
      <c r="L1708" s="21">
        <v>2200</v>
      </c>
      <c r="M1708" s="21">
        <v>0</v>
      </c>
      <c r="N1708" s="21">
        <v>2200</v>
      </c>
      <c r="O1708" s="21">
        <v>0</v>
      </c>
    </row>
    <row r="1709" spans="1:15" ht="24" x14ac:dyDescent="0.25">
      <c r="A1709" s="12" t="str">
        <f t="shared" si="156"/>
        <v>2</v>
      </c>
      <c r="B1709" s="13" t="str">
        <f t="shared" si="157"/>
        <v>GASTOS CORRIENTES EN BIENES Y SERVICIOS.</v>
      </c>
      <c r="C1709" s="12" t="str">
        <f t="shared" si="160"/>
        <v>21</v>
      </c>
      <c r="D1709" s="13" t="str">
        <f t="shared" si="158"/>
        <v>Reparaciones, mantenimiento y conservación.</v>
      </c>
      <c r="E1709" s="12" t="str">
        <f t="shared" si="161"/>
        <v>212</v>
      </c>
      <c r="F1709" s="13" t="str">
        <f t="shared" si="159"/>
        <v>Edificios y otras construcciones.</v>
      </c>
      <c r="G1709" s="18" t="s">
        <v>466</v>
      </c>
      <c r="H1709" s="18" t="s">
        <v>147</v>
      </c>
      <c r="I1709" s="20" t="s">
        <v>148</v>
      </c>
      <c r="J1709" s="21">
        <v>7500</v>
      </c>
      <c r="K1709" s="21">
        <v>0</v>
      </c>
      <c r="L1709" s="21">
        <v>7500</v>
      </c>
      <c r="M1709" s="21">
        <v>0</v>
      </c>
      <c r="N1709" s="21">
        <v>7500</v>
      </c>
      <c r="O1709" s="21">
        <v>0</v>
      </c>
    </row>
    <row r="1710" spans="1:15" ht="24" x14ac:dyDescent="0.25">
      <c r="A1710" s="12" t="str">
        <f t="shared" si="156"/>
        <v>2</v>
      </c>
      <c r="B1710" s="13" t="str">
        <f t="shared" si="157"/>
        <v>GASTOS CORRIENTES EN BIENES Y SERVICIOS.</v>
      </c>
      <c r="C1710" s="12" t="str">
        <f t="shared" si="160"/>
        <v>20</v>
      </c>
      <c r="D1710" s="13" t="str">
        <f t="shared" si="158"/>
        <v>Arrendamientos y cánones.</v>
      </c>
      <c r="E1710" s="12" t="str">
        <f t="shared" si="161"/>
        <v>203</v>
      </c>
      <c r="F1710" s="13" t="str">
        <f t="shared" si="159"/>
        <v>Arrendamientos de maquinaria, instalaciones y utillaje.</v>
      </c>
      <c r="G1710" s="18" t="s">
        <v>466</v>
      </c>
      <c r="H1710" s="18" t="s">
        <v>219</v>
      </c>
      <c r="I1710" s="20" t="s">
        <v>220</v>
      </c>
      <c r="J1710" s="21">
        <v>0</v>
      </c>
      <c r="K1710" s="21">
        <v>0</v>
      </c>
      <c r="L1710" s="21">
        <v>0</v>
      </c>
      <c r="M1710" s="21">
        <v>0</v>
      </c>
      <c r="N1710" s="21">
        <v>0</v>
      </c>
      <c r="O1710" s="21">
        <v>0</v>
      </c>
    </row>
    <row r="1711" spans="1:15" ht="24" x14ac:dyDescent="0.25">
      <c r="A1711" s="12" t="str">
        <f t="shared" si="156"/>
        <v>2</v>
      </c>
      <c r="B1711" s="13" t="str">
        <f t="shared" si="157"/>
        <v>GASTOS CORRIENTES EN BIENES Y SERVICIOS.</v>
      </c>
      <c r="C1711" s="12" t="str">
        <f t="shared" si="160"/>
        <v>22</v>
      </c>
      <c r="D1711" s="13" t="str">
        <f t="shared" si="158"/>
        <v>Material, suministros y otros.</v>
      </c>
      <c r="E1711" s="12" t="str">
        <f t="shared" si="161"/>
        <v>227</v>
      </c>
      <c r="F1711" s="13" t="str">
        <f t="shared" si="159"/>
        <v>Trabajos realizados por otras empresas y profesionales.</v>
      </c>
      <c r="G1711" s="18" t="s">
        <v>466</v>
      </c>
      <c r="H1711" s="18" t="s">
        <v>179</v>
      </c>
      <c r="I1711" s="20" t="s">
        <v>180</v>
      </c>
      <c r="J1711" s="21">
        <v>10</v>
      </c>
      <c r="K1711" s="21">
        <v>0</v>
      </c>
      <c r="L1711" s="21">
        <v>10</v>
      </c>
      <c r="M1711" s="21">
        <v>0</v>
      </c>
      <c r="N1711" s="21">
        <v>10</v>
      </c>
      <c r="O1711" s="21">
        <v>0</v>
      </c>
    </row>
    <row r="1712" spans="1:15" ht="24" x14ac:dyDescent="0.25">
      <c r="A1712" s="12" t="str">
        <f t="shared" si="156"/>
        <v>1</v>
      </c>
      <c r="B1712" s="13" t="str">
        <f t="shared" si="157"/>
        <v>GASTOS DE PERSONAL.</v>
      </c>
      <c r="C1712" s="12" t="str">
        <f t="shared" si="160"/>
        <v>13</v>
      </c>
      <c r="D1712" s="13" t="str">
        <f t="shared" si="158"/>
        <v>Personal Laboral.</v>
      </c>
      <c r="E1712" s="12" t="str">
        <f t="shared" si="161"/>
        <v>131</v>
      </c>
      <c r="F1712" s="13" t="str">
        <f t="shared" si="159"/>
        <v>Laboral temporal.</v>
      </c>
      <c r="G1712" s="18" t="s">
        <v>467</v>
      </c>
      <c r="H1712" s="18" t="s">
        <v>244</v>
      </c>
      <c r="I1712" s="20" t="s">
        <v>245</v>
      </c>
      <c r="J1712" s="21">
        <v>0</v>
      </c>
      <c r="K1712" s="21">
        <v>0</v>
      </c>
      <c r="L1712" s="21">
        <v>0</v>
      </c>
      <c r="M1712" s="21">
        <v>45389.35</v>
      </c>
      <c r="N1712" s="21">
        <v>-45389.35</v>
      </c>
      <c r="O1712" s="21">
        <v>0</v>
      </c>
    </row>
    <row r="1713" spans="1:15" ht="24" x14ac:dyDescent="0.25">
      <c r="A1713" s="12" t="str">
        <f t="shared" si="156"/>
        <v>1</v>
      </c>
      <c r="B1713" s="13" t="str">
        <f t="shared" si="157"/>
        <v>GASTOS DE PERSONAL.</v>
      </c>
      <c r="C1713" s="12" t="str">
        <f t="shared" si="160"/>
        <v>12</v>
      </c>
      <c r="D1713" s="13" t="str">
        <f t="shared" si="158"/>
        <v>Personal Funcionario.</v>
      </c>
      <c r="E1713" s="12" t="str">
        <f t="shared" si="161"/>
        <v>120</v>
      </c>
      <c r="F1713" s="13" t="str">
        <f t="shared" si="159"/>
        <v>Retribuciones básicas.</v>
      </c>
      <c r="G1713" s="18" t="s">
        <v>467</v>
      </c>
      <c r="H1713" s="18" t="s">
        <v>261</v>
      </c>
      <c r="I1713" s="20" t="s">
        <v>262</v>
      </c>
      <c r="J1713" s="21">
        <v>10</v>
      </c>
      <c r="K1713" s="21">
        <v>0</v>
      </c>
      <c r="L1713" s="21">
        <v>10</v>
      </c>
      <c r="M1713" s="21">
        <v>0</v>
      </c>
      <c r="N1713" s="21">
        <v>10</v>
      </c>
      <c r="O1713" s="21">
        <v>0</v>
      </c>
    </row>
    <row r="1714" spans="1:15" ht="36" x14ac:dyDescent="0.25">
      <c r="A1714" s="12" t="str">
        <f t="shared" si="156"/>
        <v>1</v>
      </c>
      <c r="B1714" s="13" t="str">
        <f t="shared" si="157"/>
        <v>GASTOS DE PERSONAL.</v>
      </c>
      <c r="C1714" s="12" t="str">
        <f t="shared" si="160"/>
        <v>13</v>
      </c>
      <c r="D1714" s="13" t="str">
        <f t="shared" si="158"/>
        <v>Personal Laboral.</v>
      </c>
      <c r="E1714" s="12" t="str">
        <f t="shared" si="161"/>
        <v>131</v>
      </c>
      <c r="F1714" s="13" t="str">
        <f t="shared" si="159"/>
        <v>Laboral temporal.</v>
      </c>
      <c r="G1714" s="18" t="s">
        <v>467</v>
      </c>
      <c r="H1714" s="18" t="s">
        <v>87</v>
      </c>
      <c r="I1714" s="20" t="s">
        <v>88</v>
      </c>
      <c r="J1714" s="21">
        <v>10</v>
      </c>
      <c r="K1714" s="21">
        <v>0</v>
      </c>
      <c r="L1714" s="21">
        <v>10</v>
      </c>
      <c r="M1714" s="21">
        <v>0</v>
      </c>
      <c r="N1714" s="21">
        <v>10</v>
      </c>
      <c r="O1714" s="21">
        <v>0</v>
      </c>
    </row>
    <row r="1715" spans="1:15" x14ac:dyDescent="0.25">
      <c r="A1715" s="12" t="str">
        <f t="shared" si="156"/>
        <v>1</v>
      </c>
      <c r="B1715" s="13" t="str">
        <f t="shared" si="157"/>
        <v>GASTOS DE PERSONAL.</v>
      </c>
      <c r="C1715" s="12" t="str">
        <f t="shared" si="160"/>
        <v>15</v>
      </c>
      <c r="D1715" s="13" t="str">
        <f t="shared" si="158"/>
        <v>Incentivos al rendimiento.</v>
      </c>
      <c r="E1715" s="12" t="str">
        <f t="shared" si="161"/>
        <v>150</v>
      </c>
      <c r="F1715" s="13" t="str">
        <f t="shared" si="159"/>
        <v>Productividad.</v>
      </c>
      <c r="G1715" s="18" t="s">
        <v>467</v>
      </c>
      <c r="H1715" s="18" t="s">
        <v>49</v>
      </c>
      <c r="I1715" s="20" t="s">
        <v>50</v>
      </c>
      <c r="J1715" s="21">
        <v>13825</v>
      </c>
      <c r="K1715" s="21">
        <v>0</v>
      </c>
      <c r="L1715" s="21">
        <v>13825</v>
      </c>
      <c r="M1715" s="21">
        <v>4581.83</v>
      </c>
      <c r="N1715" s="21">
        <v>9243.17</v>
      </c>
      <c r="O1715" s="21">
        <v>33.141627481643198</v>
      </c>
    </row>
    <row r="1716" spans="1:15" x14ac:dyDescent="0.25">
      <c r="A1716" s="12" t="str">
        <f t="shared" si="156"/>
        <v>1</v>
      </c>
      <c r="B1716" s="13" t="str">
        <f t="shared" si="157"/>
        <v>GASTOS DE PERSONAL.</v>
      </c>
      <c r="C1716" s="12" t="str">
        <f t="shared" si="160"/>
        <v>14</v>
      </c>
      <c r="D1716" s="13" t="str">
        <f t="shared" si="158"/>
        <v>Otro personal.</v>
      </c>
      <c r="E1716" s="12" t="str">
        <f t="shared" si="161"/>
        <v>143</v>
      </c>
      <c r="F1716" s="13" t="str">
        <f t="shared" si="159"/>
        <v>Otro personal.</v>
      </c>
      <c r="G1716" s="18" t="s">
        <v>467</v>
      </c>
      <c r="H1716" s="18" t="s">
        <v>89</v>
      </c>
      <c r="I1716" s="20" t="s">
        <v>90</v>
      </c>
      <c r="J1716" s="21">
        <v>10</v>
      </c>
      <c r="K1716" s="21">
        <v>0</v>
      </c>
      <c r="L1716" s="21">
        <v>10</v>
      </c>
      <c r="M1716" s="21">
        <v>0</v>
      </c>
      <c r="N1716" s="21">
        <v>10</v>
      </c>
      <c r="O1716" s="21">
        <v>0</v>
      </c>
    </row>
    <row r="1717" spans="1:15" ht="24" x14ac:dyDescent="0.25">
      <c r="A1717" s="12" t="str">
        <f t="shared" si="156"/>
        <v>1</v>
      </c>
      <c r="B1717" s="13" t="str">
        <f t="shared" si="157"/>
        <v>GASTOS DE PERSONAL.</v>
      </c>
      <c r="C1717" s="12" t="str">
        <f t="shared" si="160"/>
        <v>13</v>
      </c>
      <c r="D1717" s="13" t="str">
        <f t="shared" si="158"/>
        <v>Personal Laboral.</v>
      </c>
      <c r="E1717" s="12" t="str">
        <f t="shared" si="161"/>
        <v>131</v>
      </c>
      <c r="F1717" s="13" t="str">
        <f t="shared" si="159"/>
        <v>Laboral temporal.</v>
      </c>
      <c r="G1717" s="18" t="s">
        <v>467</v>
      </c>
      <c r="H1717" s="18" t="s">
        <v>83</v>
      </c>
      <c r="I1717" s="20" t="s">
        <v>84</v>
      </c>
      <c r="J1717" s="21">
        <v>10</v>
      </c>
      <c r="K1717" s="21">
        <v>0</v>
      </c>
      <c r="L1717" s="21">
        <v>10</v>
      </c>
      <c r="M1717" s="21">
        <v>0</v>
      </c>
      <c r="N1717" s="21">
        <v>10</v>
      </c>
      <c r="O1717" s="21">
        <v>0</v>
      </c>
    </row>
    <row r="1718" spans="1:15" ht="24" x14ac:dyDescent="0.25">
      <c r="A1718" s="12" t="str">
        <f t="shared" si="156"/>
        <v>1</v>
      </c>
      <c r="B1718" s="13" t="str">
        <f t="shared" si="157"/>
        <v>GASTOS DE PERSONAL.</v>
      </c>
      <c r="C1718" s="12" t="str">
        <f t="shared" si="160"/>
        <v>13</v>
      </c>
      <c r="D1718" s="13" t="str">
        <f t="shared" si="158"/>
        <v>Personal Laboral.</v>
      </c>
      <c r="E1718" s="12" t="str">
        <f t="shared" si="161"/>
        <v>130</v>
      </c>
      <c r="F1718" s="13" t="str">
        <f t="shared" si="159"/>
        <v>Laboral Fijo.</v>
      </c>
      <c r="G1718" s="18" t="s">
        <v>467</v>
      </c>
      <c r="H1718" s="18" t="s">
        <v>79</v>
      </c>
      <c r="I1718" s="20" t="s">
        <v>80</v>
      </c>
      <c r="J1718" s="21">
        <v>10</v>
      </c>
      <c r="K1718" s="21">
        <v>0</v>
      </c>
      <c r="L1718" s="21">
        <v>10</v>
      </c>
      <c r="M1718" s="21">
        <v>2816.32</v>
      </c>
      <c r="N1718" s="21">
        <v>-2806.32</v>
      </c>
      <c r="O1718" s="21">
        <v>28163.1943673608</v>
      </c>
    </row>
    <row r="1719" spans="1:15" ht="24" x14ac:dyDescent="0.25">
      <c r="A1719" s="12" t="str">
        <f t="shared" si="156"/>
        <v>1</v>
      </c>
      <c r="B1719" s="13" t="str">
        <f t="shared" si="157"/>
        <v>GASTOS DE PERSONAL.</v>
      </c>
      <c r="C1719" s="12" t="str">
        <f t="shared" si="160"/>
        <v>13</v>
      </c>
      <c r="D1719" s="13" t="str">
        <f t="shared" si="158"/>
        <v>Personal Laboral.</v>
      </c>
      <c r="E1719" s="12" t="str">
        <f t="shared" si="161"/>
        <v>130</v>
      </c>
      <c r="F1719" s="13" t="str">
        <f t="shared" si="159"/>
        <v>Laboral Fijo.</v>
      </c>
      <c r="G1719" s="18" t="s">
        <v>467</v>
      </c>
      <c r="H1719" s="18" t="s">
        <v>77</v>
      </c>
      <c r="I1719" s="20" t="s">
        <v>78</v>
      </c>
      <c r="J1719" s="21">
        <v>821747</v>
      </c>
      <c r="K1719" s="21">
        <v>35536.42</v>
      </c>
      <c r="L1719" s="21">
        <v>857283.42</v>
      </c>
      <c r="M1719" s="21">
        <v>387292.72</v>
      </c>
      <c r="N1719" s="21">
        <v>469990.70000000007</v>
      </c>
      <c r="O1719" s="21">
        <v>45.176742132618898</v>
      </c>
    </row>
    <row r="1720" spans="1:15" ht="24" x14ac:dyDescent="0.25">
      <c r="A1720" s="12" t="str">
        <f t="shared" si="156"/>
        <v>1</v>
      </c>
      <c r="B1720" s="13" t="str">
        <f t="shared" si="157"/>
        <v>GASTOS DE PERSONAL.</v>
      </c>
      <c r="C1720" s="12" t="str">
        <f t="shared" si="160"/>
        <v>12</v>
      </c>
      <c r="D1720" s="13" t="str">
        <f t="shared" si="158"/>
        <v>Personal Funcionario.</v>
      </c>
      <c r="E1720" s="12" t="str">
        <f t="shared" si="161"/>
        <v>121</v>
      </c>
      <c r="F1720" s="13" t="str">
        <f t="shared" si="159"/>
        <v>Retribuciones complementarias.</v>
      </c>
      <c r="G1720" s="18" t="s">
        <v>467</v>
      </c>
      <c r="H1720" s="18" t="s">
        <v>267</v>
      </c>
      <c r="I1720" s="20" t="s">
        <v>268</v>
      </c>
      <c r="J1720" s="21">
        <v>10</v>
      </c>
      <c r="K1720" s="21">
        <v>0</v>
      </c>
      <c r="L1720" s="21">
        <v>10</v>
      </c>
      <c r="M1720" s="21">
        <v>0</v>
      </c>
      <c r="N1720" s="21">
        <v>10</v>
      </c>
      <c r="O1720" s="21">
        <v>0</v>
      </c>
    </row>
    <row r="1721" spans="1:15" ht="24" x14ac:dyDescent="0.25">
      <c r="A1721" s="12" t="str">
        <f t="shared" si="156"/>
        <v>1</v>
      </c>
      <c r="B1721" s="13" t="str">
        <f t="shared" si="157"/>
        <v>GASTOS DE PERSONAL.</v>
      </c>
      <c r="C1721" s="12" t="str">
        <f t="shared" si="160"/>
        <v>12</v>
      </c>
      <c r="D1721" s="13" t="str">
        <f t="shared" si="158"/>
        <v>Personal Funcionario.</v>
      </c>
      <c r="E1721" s="12" t="str">
        <f t="shared" si="161"/>
        <v>121</v>
      </c>
      <c r="F1721" s="13" t="str">
        <f t="shared" si="159"/>
        <v>Retribuciones complementarias.</v>
      </c>
      <c r="G1721" s="18" t="s">
        <v>467</v>
      </c>
      <c r="H1721" s="18" t="s">
        <v>47</v>
      </c>
      <c r="I1721" s="20" t="s">
        <v>48</v>
      </c>
      <c r="J1721" s="21">
        <v>349005</v>
      </c>
      <c r="K1721" s="21">
        <v>0</v>
      </c>
      <c r="L1721" s="21">
        <v>349005</v>
      </c>
      <c r="M1721" s="21">
        <v>138245.13</v>
      </c>
      <c r="N1721" s="21">
        <v>210759.87</v>
      </c>
      <c r="O1721" s="21">
        <v>39.611217604105299</v>
      </c>
    </row>
    <row r="1722" spans="1:15" ht="24" x14ac:dyDescent="0.25">
      <c r="A1722" s="12" t="str">
        <f t="shared" si="156"/>
        <v>1</v>
      </c>
      <c r="B1722" s="13" t="str">
        <f t="shared" si="157"/>
        <v>GASTOS DE PERSONAL.</v>
      </c>
      <c r="C1722" s="12" t="str">
        <f t="shared" si="160"/>
        <v>12</v>
      </c>
      <c r="D1722" s="13" t="str">
        <f t="shared" si="158"/>
        <v>Personal Funcionario.</v>
      </c>
      <c r="E1722" s="12" t="str">
        <f t="shared" si="161"/>
        <v>121</v>
      </c>
      <c r="F1722" s="13" t="str">
        <f t="shared" si="159"/>
        <v>Retribuciones complementarias.</v>
      </c>
      <c r="G1722" s="18" t="s">
        <v>467</v>
      </c>
      <c r="H1722" s="18" t="s">
        <v>45</v>
      </c>
      <c r="I1722" s="20" t="s">
        <v>46</v>
      </c>
      <c r="J1722" s="21">
        <v>130275</v>
      </c>
      <c r="K1722" s="21">
        <v>0</v>
      </c>
      <c r="L1722" s="21">
        <v>130275</v>
      </c>
      <c r="M1722" s="21">
        <v>52823.93</v>
      </c>
      <c r="N1722" s="21">
        <v>77451.070000000007</v>
      </c>
      <c r="O1722" s="21">
        <v>40.548017654338203</v>
      </c>
    </row>
    <row r="1723" spans="1:15" ht="24" x14ac:dyDescent="0.25">
      <c r="A1723" s="12" t="str">
        <f t="shared" ref="A1723:A1786" si="162">LEFT(H1723,1)</f>
        <v>1</v>
      </c>
      <c r="B1723" s="13" t="str">
        <f t="shared" ref="B1723:B1786" si="163">VLOOKUP(A1723*1,$A$2224:$B$2588,2,0)</f>
        <v>GASTOS DE PERSONAL.</v>
      </c>
      <c r="C1723" s="12" t="str">
        <f t="shared" si="160"/>
        <v>12</v>
      </c>
      <c r="D1723" s="13" t="str">
        <f t="shared" ref="D1723:D1786" si="164">VLOOKUP(C1723*1,$A$2224:$B$2588,2,0)</f>
        <v>Personal Funcionario.</v>
      </c>
      <c r="E1723" s="12" t="str">
        <f t="shared" si="161"/>
        <v>120</v>
      </c>
      <c r="F1723" s="13" t="str">
        <f t="shared" ref="F1723:F1786" si="165">VLOOKUP(E1723*1,$A$2224:$B$2588,2,0)</f>
        <v>Retribuciones básicas.</v>
      </c>
      <c r="G1723" s="18" t="s">
        <v>467</v>
      </c>
      <c r="H1723" s="18" t="s">
        <v>43</v>
      </c>
      <c r="I1723" s="20" t="s">
        <v>44</v>
      </c>
      <c r="J1723" s="21">
        <v>52802</v>
      </c>
      <c r="K1723" s="21">
        <v>0</v>
      </c>
      <c r="L1723" s="21">
        <v>52802</v>
      </c>
      <c r="M1723" s="21">
        <v>53153.98</v>
      </c>
      <c r="N1723" s="21">
        <v>-351.9800000000032</v>
      </c>
      <c r="O1723" s="21">
        <v>100.666603533932</v>
      </c>
    </row>
    <row r="1724" spans="1:15" x14ac:dyDescent="0.25">
      <c r="A1724" s="12" t="str">
        <f t="shared" si="162"/>
        <v>1</v>
      </c>
      <c r="B1724" s="13" t="str">
        <f t="shared" si="163"/>
        <v>GASTOS DE PERSONAL.</v>
      </c>
      <c r="C1724" s="12" t="str">
        <f t="shared" si="160"/>
        <v>12</v>
      </c>
      <c r="D1724" s="13" t="str">
        <f t="shared" si="164"/>
        <v>Personal Funcionario.</v>
      </c>
      <c r="E1724" s="12" t="str">
        <f t="shared" si="161"/>
        <v>120</v>
      </c>
      <c r="F1724" s="13" t="str">
        <f t="shared" si="165"/>
        <v>Retribuciones básicas.</v>
      </c>
      <c r="G1724" s="18" t="s">
        <v>467</v>
      </c>
      <c r="H1724" s="18" t="s">
        <v>41</v>
      </c>
      <c r="I1724" s="20" t="s">
        <v>42</v>
      </c>
      <c r="J1724" s="21">
        <v>26176</v>
      </c>
      <c r="K1724" s="21">
        <v>0</v>
      </c>
      <c r="L1724" s="21">
        <v>26176</v>
      </c>
      <c r="M1724" s="21">
        <v>9822.09</v>
      </c>
      <c r="N1724" s="21">
        <v>16353.91</v>
      </c>
      <c r="O1724" s="21">
        <v>37.523265583930097</v>
      </c>
    </row>
    <row r="1725" spans="1:15" ht="24" x14ac:dyDescent="0.25">
      <c r="A1725" s="12" t="str">
        <f t="shared" si="162"/>
        <v>1</v>
      </c>
      <c r="B1725" s="13" t="str">
        <f t="shared" si="163"/>
        <v>GASTOS DE PERSONAL.</v>
      </c>
      <c r="C1725" s="12" t="str">
        <f t="shared" si="160"/>
        <v>12</v>
      </c>
      <c r="D1725" s="13" t="str">
        <f t="shared" si="164"/>
        <v>Personal Funcionario.</v>
      </c>
      <c r="E1725" s="12" t="str">
        <f t="shared" si="161"/>
        <v>120</v>
      </c>
      <c r="F1725" s="13" t="str">
        <f t="shared" si="165"/>
        <v>Retribuciones básicas.</v>
      </c>
      <c r="G1725" s="18" t="s">
        <v>467</v>
      </c>
      <c r="H1725" s="18" t="s">
        <v>39</v>
      </c>
      <c r="I1725" s="20" t="s">
        <v>40</v>
      </c>
      <c r="J1725" s="21">
        <v>35104</v>
      </c>
      <c r="K1725" s="21">
        <v>0</v>
      </c>
      <c r="L1725" s="21">
        <v>35104</v>
      </c>
      <c r="M1725" s="21">
        <v>18220.740000000002</v>
      </c>
      <c r="N1725" s="21">
        <v>16883.259999999998</v>
      </c>
      <c r="O1725" s="21">
        <v>51.905025065411103</v>
      </c>
    </row>
    <row r="1726" spans="1:15" ht="24" x14ac:dyDescent="0.25">
      <c r="A1726" s="12" t="str">
        <f t="shared" si="162"/>
        <v>1</v>
      </c>
      <c r="B1726" s="13" t="str">
        <f t="shared" si="163"/>
        <v>GASTOS DE PERSONAL.</v>
      </c>
      <c r="C1726" s="12" t="str">
        <f t="shared" si="160"/>
        <v>12</v>
      </c>
      <c r="D1726" s="13" t="str">
        <f t="shared" si="164"/>
        <v>Personal Funcionario.</v>
      </c>
      <c r="E1726" s="12" t="str">
        <f t="shared" si="161"/>
        <v>120</v>
      </c>
      <c r="F1726" s="13" t="str">
        <f t="shared" si="165"/>
        <v>Retribuciones básicas.</v>
      </c>
      <c r="G1726" s="18" t="s">
        <v>467</v>
      </c>
      <c r="H1726" s="18" t="s">
        <v>37</v>
      </c>
      <c r="I1726" s="20" t="s">
        <v>38</v>
      </c>
      <c r="J1726" s="21">
        <v>21088</v>
      </c>
      <c r="K1726" s="21">
        <v>0</v>
      </c>
      <c r="L1726" s="21">
        <v>21088</v>
      </c>
      <c r="M1726" s="21">
        <v>5999.78</v>
      </c>
      <c r="N1726" s="21">
        <v>15088.220000000001</v>
      </c>
      <c r="O1726" s="21">
        <v>28.4511570534474</v>
      </c>
    </row>
    <row r="1727" spans="1:15" ht="24" x14ac:dyDescent="0.25">
      <c r="A1727" s="12" t="str">
        <f t="shared" si="162"/>
        <v>1</v>
      </c>
      <c r="B1727" s="13" t="str">
        <f t="shared" si="163"/>
        <v>GASTOS DE PERSONAL.</v>
      </c>
      <c r="C1727" s="12" t="str">
        <f t="shared" si="160"/>
        <v>12</v>
      </c>
      <c r="D1727" s="13" t="str">
        <f t="shared" si="164"/>
        <v>Personal Funcionario.</v>
      </c>
      <c r="E1727" s="12" t="str">
        <f t="shared" si="161"/>
        <v>120</v>
      </c>
      <c r="F1727" s="13" t="str">
        <f t="shared" si="165"/>
        <v>Retribuciones básicas.</v>
      </c>
      <c r="G1727" s="18" t="s">
        <v>467</v>
      </c>
      <c r="H1727" s="18" t="s">
        <v>75</v>
      </c>
      <c r="I1727" s="20" t="s">
        <v>76</v>
      </c>
      <c r="J1727" s="21">
        <v>154473</v>
      </c>
      <c r="K1727" s="21">
        <v>0</v>
      </c>
      <c r="L1727" s="21">
        <v>154473</v>
      </c>
      <c r="M1727" s="21">
        <v>62326.27</v>
      </c>
      <c r="N1727" s="21">
        <v>92146.73000000001</v>
      </c>
      <c r="O1727" s="21">
        <v>40.347678881871303</v>
      </c>
    </row>
    <row r="1728" spans="1:15" ht="24" x14ac:dyDescent="0.25">
      <c r="A1728" s="12" t="str">
        <f t="shared" si="162"/>
        <v>1</v>
      </c>
      <c r="B1728" s="13" t="str">
        <f t="shared" si="163"/>
        <v>GASTOS DE PERSONAL.</v>
      </c>
      <c r="C1728" s="12" t="str">
        <f t="shared" si="160"/>
        <v>12</v>
      </c>
      <c r="D1728" s="13" t="str">
        <f t="shared" si="164"/>
        <v>Personal Funcionario.</v>
      </c>
      <c r="E1728" s="12" t="str">
        <f t="shared" si="161"/>
        <v>120</v>
      </c>
      <c r="F1728" s="13" t="str">
        <f t="shared" si="165"/>
        <v>Retribuciones básicas.</v>
      </c>
      <c r="G1728" s="18" t="s">
        <v>467</v>
      </c>
      <c r="H1728" s="18" t="s">
        <v>73</v>
      </c>
      <c r="I1728" s="20" t="s">
        <v>74</v>
      </c>
      <c r="J1728" s="21">
        <v>10</v>
      </c>
      <c r="K1728" s="21">
        <v>0</v>
      </c>
      <c r="L1728" s="21">
        <v>10</v>
      </c>
      <c r="M1728" s="21">
        <v>0</v>
      </c>
      <c r="N1728" s="21">
        <v>10</v>
      </c>
      <c r="O1728" s="21">
        <v>0</v>
      </c>
    </row>
    <row r="1729" spans="1:15" ht="24" x14ac:dyDescent="0.25">
      <c r="A1729" s="12" t="str">
        <f t="shared" si="162"/>
        <v>1</v>
      </c>
      <c r="B1729" s="13" t="str">
        <f t="shared" si="163"/>
        <v>GASTOS DE PERSONAL.</v>
      </c>
      <c r="C1729" s="12" t="str">
        <f t="shared" si="160"/>
        <v>16</v>
      </c>
      <c r="D1729" s="13" t="str">
        <f t="shared" si="164"/>
        <v>Cuotas, prestaciones y gastos sociales a cargo del empleador.</v>
      </c>
      <c r="E1729" s="12" t="str">
        <f t="shared" si="161"/>
        <v>162</v>
      </c>
      <c r="F1729" s="13" t="str">
        <f t="shared" si="165"/>
        <v>Gastos sociales del personal.</v>
      </c>
      <c r="G1729" s="18" t="s">
        <v>467</v>
      </c>
      <c r="H1729" s="18" t="s">
        <v>16</v>
      </c>
      <c r="I1729" s="20" t="s">
        <v>17</v>
      </c>
      <c r="J1729" s="21">
        <v>12314</v>
      </c>
      <c r="K1729" s="21">
        <v>0</v>
      </c>
      <c r="L1729" s="21">
        <v>12314</v>
      </c>
      <c r="M1729" s="21">
        <v>3629.25</v>
      </c>
      <c r="N1729" s="21">
        <v>8684.75</v>
      </c>
      <c r="O1729" s="21">
        <v>29.4725515625349</v>
      </c>
    </row>
    <row r="1730" spans="1:15" ht="24" x14ac:dyDescent="0.25">
      <c r="A1730" s="12" t="str">
        <f t="shared" si="162"/>
        <v>1</v>
      </c>
      <c r="B1730" s="13" t="str">
        <f t="shared" si="163"/>
        <v>GASTOS DE PERSONAL.</v>
      </c>
      <c r="C1730" s="12" t="str">
        <f t="shared" si="160"/>
        <v>16</v>
      </c>
      <c r="D1730" s="13" t="str">
        <f t="shared" si="164"/>
        <v>Cuotas, prestaciones y gastos sociales a cargo del empleador.</v>
      </c>
      <c r="E1730" s="12" t="str">
        <f t="shared" si="161"/>
        <v>160</v>
      </c>
      <c r="F1730" s="13" t="str">
        <f t="shared" si="165"/>
        <v>Cuotas sociales.</v>
      </c>
      <c r="G1730" s="18" t="s">
        <v>467</v>
      </c>
      <c r="H1730" s="18" t="s">
        <v>8</v>
      </c>
      <c r="I1730" s="20" t="s">
        <v>9</v>
      </c>
      <c r="J1730" s="21">
        <v>507340</v>
      </c>
      <c r="K1730" s="21">
        <v>11727.02</v>
      </c>
      <c r="L1730" s="21">
        <v>519067.02</v>
      </c>
      <c r="M1730" s="21">
        <v>232814.2</v>
      </c>
      <c r="N1730" s="21">
        <v>286252.82</v>
      </c>
      <c r="O1730" s="21">
        <v>44.85</v>
      </c>
    </row>
    <row r="1731" spans="1:15" x14ac:dyDescent="0.25">
      <c r="A1731" s="12" t="str">
        <f t="shared" si="162"/>
        <v>1</v>
      </c>
      <c r="B1731" s="13" t="str">
        <f t="shared" si="163"/>
        <v>GASTOS DE PERSONAL.</v>
      </c>
      <c r="C1731" s="12" t="str">
        <f t="shared" ref="C1731:C1794" si="166">LEFT($H1731,2)</f>
        <v>15</v>
      </c>
      <c r="D1731" s="13" t="str">
        <f t="shared" si="164"/>
        <v>Incentivos al rendimiento.</v>
      </c>
      <c r="E1731" s="12" t="str">
        <f t="shared" ref="E1731:E1794" si="167">LEFT($H1731,3)</f>
        <v>151</v>
      </c>
      <c r="F1731" s="13" t="str">
        <f t="shared" si="165"/>
        <v>Gratificaciones.</v>
      </c>
      <c r="G1731" s="18" t="s">
        <v>467</v>
      </c>
      <c r="H1731" s="18" t="s">
        <v>51</v>
      </c>
      <c r="I1731" s="20" t="s">
        <v>52</v>
      </c>
      <c r="J1731" s="21">
        <v>10</v>
      </c>
      <c r="K1731" s="21">
        <v>0</v>
      </c>
      <c r="L1731" s="21">
        <v>10</v>
      </c>
      <c r="M1731" s="21">
        <v>347.84</v>
      </c>
      <c r="N1731" s="21">
        <v>-337.84</v>
      </c>
      <c r="O1731" s="21">
        <v>3478.4</v>
      </c>
    </row>
    <row r="1732" spans="1:15" ht="36" x14ac:dyDescent="0.25">
      <c r="A1732" s="12" t="str">
        <f t="shared" si="162"/>
        <v>4</v>
      </c>
      <c r="B1732" s="13" t="str">
        <f t="shared" si="163"/>
        <v>TRANSFERENCIAS CORRIENTES.</v>
      </c>
      <c r="C1732" s="12" t="str">
        <f t="shared" si="166"/>
        <v>48</v>
      </c>
      <c r="D1732" s="13" t="str">
        <f t="shared" si="164"/>
        <v>A Familias e Instituciones sin fines de lucro.</v>
      </c>
      <c r="E1732" s="12" t="str">
        <f t="shared" si="167"/>
        <v>480</v>
      </c>
      <c r="F1732" s="13" t="str">
        <f t="shared" si="165"/>
        <v>Otras subvenciones a Familias e Instituciones sin ánimo de lucro.</v>
      </c>
      <c r="G1732" s="18" t="s">
        <v>467</v>
      </c>
      <c r="H1732" s="18" t="s">
        <v>476</v>
      </c>
      <c r="I1732" s="20" t="s">
        <v>477</v>
      </c>
      <c r="J1732" s="21">
        <v>20000</v>
      </c>
      <c r="K1732" s="21">
        <v>0</v>
      </c>
      <c r="L1732" s="21">
        <v>20000</v>
      </c>
      <c r="M1732" s="21">
        <v>0</v>
      </c>
      <c r="N1732" s="21">
        <v>20000</v>
      </c>
      <c r="O1732" s="21">
        <v>0</v>
      </c>
    </row>
    <row r="1733" spans="1:15" ht="24" x14ac:dyDescent="0.25">
      <c r="A1733" s="12" t="str">
        <f t="shared" si="162"/>
        <v>4</v>
      </c>
      <c r="B1733" s="13" t="str">
        <f t="shared" si="163"/>
        <v>TRANSFERENCIAS CORRIENTES.</v>
      </c>
      <c r="C1733" s="12" t="str">
        <f t="shared" si="166"/>
        <v>48</v>
      </c>
      <c r="D1733" s="13" t="str">
        <f t="shared" si="164"/>
        <v>A Familias e Instituciones sin fines de lucro.</v>
      </c>
      <c r="E1733" s="12" t="str">
        <f t="shared" si="167"/>
        <v>480</v>
      </c>
      <c r="F1733" s="13" t="str">
        <f t="shared" si="165"/>
        <v>Otras subvenciones a Familias e Instituciones sin ánimo de lucro.</v>
      </c>
      <c r="G1733" s="18" t="s">
        <v>467</v>
      </c>
      <c r="H1733" s="18" t="s">
        <v>474</v>
      </c>
      <c r="I1733" s="20" t="s">
        <v>475</v>
      </c>
      <c r="J1733" s="21">
        <v>20000</v>
      </c>
      <c r="K1733" s="21">
        <v>0</v>
      </c>
      <c r="L1733" s="21">
        <v>20000</v>
      </c>
      <c r="M1733" s="21">
        <v>0</v>
      </c>
      <c r="N1733" s="21">
        <v>20000</v>
      </c>
      <c r="O1733" s="21">
        <v>0</v>
      </c>
    </row>
    <row r="1734" spans="1:15" ht="24" x14ac:dyDescent="0.25">
      <c r="A1734" s="12" t="str">
        <f t="shared" si="162"/>
        <v>3</v>
      </c>
      <c r="B1734" s="13" t="str">
        <f t="shared" si="163"/>
        <v>GASTOS FINANCIEROS.</v>
      </c>
      <c r="C1734" s="12" t="str">
        <f t="shared" si="166"/>
        <v>35</v>
      </c>
      <c r="D1734" s="13" t="str">
        <f t="shared" si="164"/>
        <v>Intereses de demora y otros gastos financieros.</v>
      </c>
      <c r="E1734" s="12" t="str">
        <f t="shared" si="167"/>
        <v>352</v>
      </c>
      <c r="F1734" s="13" t="str">
        <f t="shared" si="165"/>
        <v>Intereses de demora.</v>
      </c>
      <c r="G1734" s="18" t="s">
        <v>467</v>
      </c>
      <c r="H1734" s="18" t="s">
        <v>136</v>
      </c>
      <c r="I1734" s="20" t="s">
        <v>137</v>
      </c>
      <c r="J1734" s="21">
        <v>10</v>
      </c>
      <c r="K1734" s="21">
        <v>28588.99</v>
      </c>
      <c r="L1734" s="21">
        <v>28598.99</v>
      </c>
      <c r="M1734" s="21">
        <v>0</v>
      </c>
      <c r="N1734" s="21">
        <v>28598.99</v>
      </c>
      <c r="O1734" s="21">
        <v>0</v>
      </c>
    </row>
    <row r="1735" spans="1:15" ht="24" x14ac:dyDescent="0.25">
      <c r="A1735" s="12" t="str">
        <f t="shared" si="162"/>
        <v>2</v>
      </c>
      <c r="B1735" s="13" t="str">
        <f t="shared" si="163"/>
        <v>GASTOS CORRIENTES EN BIENES Y SERVICIOS.</v>
      </c>
      <c r="C1735" s="12" t="str">
        <f t="shared" si="166"/>
        <v>22</v>
      </c>
      <c r="D1735" s="13" t="str">
        <f t="shared" si="164"/>
        <v>Material, suministros y otros.</v>
      </c>
      <c r="E1735" s="12" t="str">
        <f t="shared" si="167"/>
        <v>227</v>
      </c>
      <c r="F1735" s="13" t="str">
        <f t="shared" si="165"/>
        <v>Trabajos realizados por otras empresas y profesionales.</v>
      </c>
      <c r="G1735" s="18" t="s">
        <v>467</v>
      </c>
      <c r="H1735" s="18" t="s">
        <v>470</v>
      </c>
      <c r="I1735" s="20" t="s">
        <v>471</v>
      </c>
      <c r="J1735" s="21">
        <v>10</v>
      </c>
      <c r="K1735" s="21">
        <v>0</v>
      </c>
      <c r="L1735" s="21">
        <v>10</v>
      </c>
      <c r="M1735" s="21">
        <v>0</v>
      </c>
      <c r="N1735" s="21">
        <v>10</v>
      </c>
      <c r="O1735" s="21">
        <v>0</v>
      </c>
    </row>
    <row r="1736" spans="1:15" ht="24" x14ac:dyDescent="0.25">
      <c r="A1736" s="12" t="str">
        <f t="shared" si="162"/>
        <v>2</v>
      </c>
      <c r="B1736" s="13" t="str">
        <f t="shared" si="163"/>
        <v>GASTOS CORRIENTES EN BIENES Y SERVICIOS.</v>
      </c>
      <c r="C1736" s="12" t="str">
        <f t="shared" si="166"/>
        <v>22</v>
      </c>
      <c r="D1736" s="13" t="str">
        <f t="shared" si="164"/>
        <v>Material, suministros y otros.</v>
      </c>
      <c r="E1736" s="12" t="str">
        <f t="shared" si="167"/>
        <v>226</v>
      </c>
      <c r="F1736" s="13" t="str">
        <f t="shared" si="165"/>
        <v>Gastos diversos.</v>
      </c>
      <c r="G1736" s="18" t="s">
        <v>467</v>
      </c>
      <c r="H1736" s="18" t="s">
        <v>129</v>
      </c>
      <c r="I1736" s="20" t="s">
        <v>130</v>
      </c>
      <c r="J1736" s="21">
        <v>10</v>
      </c>
      <c r="K1736" s="21">
        <v>0</v>
      </c>
      <c r="L1736" s="21">
        <v>10</v>
      </c>
      <c r="M1736" s="21">
        <v>0</v>
      </c>
      <c r="N1736" s="21">
        <v>10</v>
      </c>
      <c r="O1736" s="21">
        <v>0</v>
      </c>
    </row>
    <row r="1737" spans="1:15" ht="24" x14ac:dyDescent="0.25">
      <c r="A1737" s="12" t="str">
        <f t="shared" si="162"/>
        <v>4</v>
      </c>
      <c r="B1737" s="13" t="str">
        <f t="shared" si="163"/>
        <v>TRANSFERENCIAS CORRIENTES.</v>
      </c>
      <c r="C1737" s="12" t="str">
        <f t="shared" si="166"/>
        <v>48</v>
      </c>
      <c r="D1737" s="13" t="str">
        <f t="shared" si="164"/>
        <v>A Familias e Instituciones sin fines de lucro.</v>
      </c>
      <c r="E1737" s="12" t="str">
        <f t="shared" si="167"/>
        <v>480</v>
      </c>
      <c r="F1737" s="13" t="str">
        <f t="shared" si="165"/>
        <v>Otras subvenciones a Familias e Instituciones sin ánimo de lucro.</v>
      </c>
      <c r="G1737" s="18" t="s">
        <v>467</v>
      </c>
      <c r="H1737" s="18" t="s">
        <v>472</v>
      </c>
      <c r="I1737" s="20" t="s">
        <v>473</v>
      </c>
      <c r="J1737" s="21">
        <v>35704</v>
      </c>
      <c r="K1737" s="21">
        <v>0</v>
      </c>
      <c r="L1737" s="21">
        <v>35704</v>
      </c>
      <c r="M1737" s="21">
        <v>0</v>
      </c>
      <c r="N1737" s="21">
        <v>35704</v>
      </c>
      <c r="O1737" s="21">
        <v>0</v>
      </c>
    </row>
    <row r="1738" spans="1:15" ht="24" x14ac:dyDescent="0.25">
      <c r="A1738" s="12" t="str">
        <f t="shared" si="162"/>
        <v>4</v>
      </c>
      <c r="B1738" s="13" t="str">
        <f t="shared" si="163"/>
        <v>TRANSFERENCIAS CORRIENTES.</v>
      </c>
      <c r="C1738" s="12" t="str">
        <f t="shared" si="166"/>
        <v>48</v>
      </c>
      <c r="D1738" s="13" t="str">
        <f t="shared" si="164"/>
        <v>A Familias e Instituciones sin fines de lucro.</v>
      </c>
      <c r="E1738" s="12" t="str">
        <f t="shared" si="167"/>
        <v>480</v>
      </c>
      <c r="F1738" s="13" t="str">
        <f t="shared" si="165"/>
        <v>Otras subvenciones a Familias e Instituciones sin ánimo de lucro.</v>
      </c>
      <c r="G1738" s="18" t="s">
        <v>467</v>
      </c>
      <c r="H1738" s="18" t="s">
        <v>327</v>
      </c>
      <c r="I1738" s="20" t="s">
        <v>328</v>
      </c>
      <c r="J1738" s="21">
        <v>10000</v>
      </c>
      <c r="K1738" s="21">
        <v>-10000</v>
      </c>
      <c r="L1738" s="21">
        <v>0</v>
      </c>
      <c r="M1738" s="21">
        <v>0</v>
      </c>
      <c r="N1738" s="21">
        <v>0</v>
      </c>
      <c r="O1738" s="21">
        <v>0</v>
      </c>
    </row>
    <row r="1739" spans="1:15" ht="24" x14ac:dyDescent="0.25">
      <c r="A1739" s="12" t="str">
        <f t="shared" si="162"/>
        <v>4</v>
      </c>
      <c r="B1739" s="13" t="str">
        <f t="shared" si="163"/>
        <v>TRANSFERENCIAS CORRIENTES.</v>
      </c>
      <c r="C1739" s="12" t="str">
        <f t="shared" si="166"/>
        <v>48</v>
      </c>
      <c r="D1739" s="13" t="str">
        <f t="shared" si="164"/>
        <v>A Familias e Instituciones sin fines de lucro.</v>
      </c>
      <c r="E1739" s="12" t="str">
        <f t="shared" si="167"/>
        <v>480</v>
      </c>
      <c r="F1739" s="13" t="str">
        <f t="shared" si="165"/>
        <v>Otras subvenciones a Familias e Instituciones sin ánimo de lucro.</v>
      </c>
      <c r="G1739" s="18" t="s">
        <v>467</v>
      </c>
      <c r="H1739" s="18" t="s">
        <v>331</v>
      </c>
      <c r="I1739" s="20" t="s">
        <v>332</v>
      </c>
      <c r="J1739" s="21">
        <v>177543</v>
      </c>
      <c r="K1739" s="21">
        <v>200614.32</v>
      </c>
      <c r="L1739" s="21">
        <v>378157.32</v>
      </c>
      <c r="M1739" s="21">
        <v>0</v>
      </c>
      <c r="N1739" s="21">
        <v>378157.32</v>
      </c>
      <c r="O1739" s="21">
        <v>0</v>
      </c>
    </row>
    <row r="1740" spans="1:15" ht="24" x14ac:dyDescent="0.25">
      <c r="A1740" s="12" t="str">
        <f t="shared" si="162"/>
        <v>2</v>
      </c>
      <c r="B1740" s="13" t="str">
        <f t="shared" si="163"/>
        <v>GASTOS CORRIENTES EN BIENES Y SERVICIOS.</v>
      </c>
      <c r="C1740" s="12" t="str">
        <f t="shared" si="166"/>
        <v>22</v>
      </c>
      <c r="D1740" s="13" t="str">
        <f t="shared" si="164"/>
        <v>Material, suministros y otros.</v>
      </c>
      <c r="E1740" s="12" t="str">
        <f t="shared" si="167"/>
        <v>227</v>
      </c>
      <c r="F1740" s="13" t="str">
        <f t="shared" si="165"/>
        <v>Trabajos realizados por otras empresas y profesionales.</v>
      </c>
      <c r="G1740" s="18" t="s">
        <v>467</v>
      </c>
      <c r="H1740" s="18" t="s">
        <v>26</v>
      </c>
      <c r="I1740" s="20" t="s">
        <v>27</v>
      </c>
      <c r="J1740" s="21">
        <v>10000</v>
      </c>
      <c r="K1740" s="21">
        <v>0</v>
      </c>
      <c r="L1740" s="21">
        <v>10000</v>
      </c>
      <c r="M1740" s="21">
        <v>484</v>
      </c>
      <c r="N1740" s="21">
        <v>9516</v>
      </c>
      <c r="O1740" s="21">
        <v>4.84</v>
      </c>
    </row>
    <row r="1741" spans="1:15" ht="24" x14ac:dyDescent="0.25">
      <c r="A1741" s="12" t="str">
        <f t="shared" si="162"/>
        <v>2</v>
      </c>
      <c r="B1741" s="13" t="str">
        <f t="shared" si="163"/>
        <v>GASTOS CORRIENTES EN BIENES Y SERVICIOS.</v>
      </c>
      <c r="C1741" s="12" t="str">
        <f t="shared" si="166"/>
        <v>22</v>
      </c>
      <c r="D1741" s="13" t="str">
        <f t="shared" si="164"/>
        <v>Material, suministros y otros.</v>
      </c>
      <c r="E1741" s="12" t="str">
        <f t="shared" si="167"/>
        <v>227</v>
      </c>
      <c r="F1741" s="13" t="str">
        <f t="shared" si="165"/>
        <v>Trabajos realizados por otras empresas y profesionales.</v>
      </c>
      <c r="G1741" s="18" t="s">
        <v>467</v>
      </c>
      <c r="H1741" s="18" t="s">
        <v>468</v>
      </c>
      <c r="I1741" s="20" t="s">
        <v>469</v>
      </c>
      <c r="J1741" s="21">
        <v>495000</v>
      </c>
      <c r="K1741" s="21">
        <v>7087.05</v>
      </c>
      <c r="L1741" s="21">
        <v>502087.05</v>
      </c>
      <c r="M1741" s="21">
        <v>236024.02</v>
      </c>
      <c r="N1741" s="21">
        <v>266063.03000000003</v>
      </c>
      <c r="O1741" s="21">
        <v>47.008585463229899</v>
      </c>
    </row>
    <row r="1742" spans="1:15" ht="24" x14ac:dyDescent="0.25">
      <c r="A1742" s="12" t="str">
        <f t="shared" si="162"/>
        <v>2</v>
      </c>
      <c r="B1742" s="13" t="str">
        <f t="shared" si="163"/>
        <v>GASTOS CORRIENTES EN BIENES Y SERVICIOS.</v>
      </c>
      <c r="C1742" s="12" t="str">
        <f t="shared" si="166"/>
        <v>22</v>
      </c>
      <c r="D1742" s="13" t="str">
        <f t="shared" si="164"/>
        <v>Material, suministros y otros.</v>
      </c>
      <c r="E1742" s="12" t="str">
        <f t="shared" si="167"/>
        <v>227</v>
      </c>
      <c r="F1742" s="13" t="str">
        <f t="shared" si="165"/>
        <v>Trabajos realizados por otras empresas y profesionales.</v>
      </c>
      <c r="G1742" s="18" t="s">
        <v>467</v>
      </c>
      <c r="H1742" s="18" t="s">
        <v>24</v>
      </c>
      <c r="I1742" s="20" t="s">
        <v>25</v>
      </c>
      <c r="J1742" s="21">
        <v>895000</v>
      </c>
      <c r="K1742" s="21">
        <v>152845.76999999999</v>
      </c>
      <c r="L1742" s="21">
        <v>1047845.77</v>
      </c>
      <c r="M1742" s="21">
        <v>288499.31</v>
      </c>
      <c r="N1742" s="21">
        <v>759346.46</v>
      </c>
      <c r="O1742" s="21">
        <v>27.532611979666601</v>
      </c>
    </row>
    <row r="1743" spans="1:15" ht="24" x14ac:dyDescent="0.25">
      <c r="A1743" s="12" t="str">
        <f t="shared" si="162"/>
        <v>2</v>
      </c>
      <c r="B1743" s="13" t="str">
        <f t="shared" si="163"/>
        <v>GASTOS CORRIENTES EN BIENES Y SERVICIOS.</v>
      </c>
      <c r="C1743" s="12" t="str">
        <f t="shared" si="166"/>
        <v>22</v>
      </c>
      <c r="D1743" s="13" t="str">
        <f t="shared" si="164"/>
        <v>Material, suministros y otros.</v>
      </c>
      <c r="E1743" s="12" t="str">
        <f t="shared" si="167"/>
        <v>227</v>
      </c>
      <c r="F1743" s="13" t="str">
        <f t="shared" si="165"/>
        <v>Trabajos realizados por otras empresas y profesionales.</v>
      </c>
      <c r="G1743" s="18" t="s">
        <v>467</v>
      </c>
      <c r="H1743" s="18" t="s">
        <v>183</v>
      </c>
      <c r="I1743" s="20" t="s">
        <v>184</v>
      </c>
      <c r="J1743" s="21">
        <v>15000</v>
      </c>
      <c r="K1743" s="21">
        <v>0</v>
      </c>
      <c r="L1743" s="21">
        <v>15000</v>
      </c>
      <c r="M1743" s="21">
        <v>0</v>
      </c>
      <c r="N1743" s="21">
        <v>15000</v>
      </c>
      <c r="O1743" s="21">
        <v>0</v>
      </c>
    </row>
    <row r="1744" spans="1:15" ht="24" x14ac:dyDescent="0.25">
      <c r="A1744" s="12" t="str">
        <f t="shared" si="162"/>
        <v>2</v>
      </c>
      <c r="B1744" s="13" t="str">
        <f t="shared" si="163"/>
        <v>GASTOS CORRIENTES EN BIENES Y SERVICIOS.</v>
      </c>
      <c r="C1744" s="12" t="str">
        <f t="shared" si="166"/>
        <v>22</v>
      </c>
      <c r="D1744" s="13" t="str">
        <f t="shared" si="164"/>
        <v>Material, suministros y otros.</v>
      </c>
      <c r="E1744" s="12" t="str">
        <f t="shared" si="167"/>
        <v>227</v>
      </c>
      <c r="F1744" s="13" t="str">
        <f t="shared" si="165"/>
        <v>Trabajos realizados por otras empresas y profesionales.</v>
      </c>
      <c r="G1744" s="18" t="s">
        <v>467</v>
      </c>
      <c r="H1744" s="18" t="s">
        <v>99</v>
      </c>
      <c r="I1744" s="20" t="s">
        <v>100</v>
      </c>
      <c r="J1744" s="21">
        <v>10000</v>
      </c>
      <c r="K1744" s="21">
        <v>18021.28</v>
      </c>
      <c r="L1744" s="21">
        <v>28021.279999999999</v>
      </c>
      <c r="M1744" s="21">
        <v>18021.28</v>
      </c>
      <c r="N1744" s="21">
        <v>10000</v>
      </c>
      <c r="O1744" s="21">
        <v>64.312836525361206</v>
      </c>
    </row>
    <row r="1745" spans="1:15" ht="24" x14ac:dyDescent="0.25">
      <c r="A1745" s="12" t="str">
        <f t="shared" si="162"/>
        <v>2</v>
      </c>
      <c r="B1745" s="13" t="str">
        <f t="shared" si="163"/>
        <v>GASTOS CORRIENTES EN BIENES Y SERVICIOS.</v>
      </c>
      <c r="C1745" s="12" t="str">
        <f t="shared" si="166"/>
        <v>22</v>
      </c>
      <c r="D1745" s="13" t="str">
        <f t="shared" si="164"/>
        <v>Material, suministros y otros.</v>
      </c>
      <c r="E1745" s="12" t="str">
        <f t="shared" si="167"/>
        <v>226</v>
      </c>
      <c r="F1745" s="13" t="str">
        <f t="shared" si="165"/>
        <v>Gastos diversos.</v>
      </c>
      <c r="G1745" s="18" t="s">
        <v>467</v>
      </c>
      <c r="H1745" s="18" t="s">
        <v>65</v>
      </c>
      <c r="I1745" s="20" t="s">
        <v>66</v>
      </c>
      <c r="J1745" s="21">
        <v>3500</v>
      </c>
      <c r="K1745" s="21">
        <v>0</v>
      </c>
      <c r="L1745" s="21">
        <v>3500</v>
      </c>
      <c r="M1745" s="21">
        <v>950.04</v>
      </c>
      <c r="N1745" s="21">
        <v>2549.96</v>
      </c>
      <c r="O1745" s="21">
        <v>27.143999984489099</v>
      </c>
    </row>
    <row r="1746" spans="1:15" ht="24" x14ac:dyDescent="0.25">
      <c r="A1746" s="12" t="str">
        <f t="shared" si="162"/>
        <v>2</v>
      </c>
      <c r="B1746" s="13" t="str">
        <f t="shared" si="163"/>
        <v>GASTOS CORRIENTES EN BIENES Y SERVICIOS.</v>
      </c>
      <c r="C1746" s="12" t="str">
        <f t="shared" si="166"/>
        <v>22</v>
      </c>
      <c r="D1746" s="13" t="str">
        <f t="shared" si="164"/>
        <v>Material, suministros y otros.</v>
      </c>
      <c r="E1746" s="12" t="str">
        <f t="shared" si="167"/>
        <v>226</v>
      </c>
      <c r="F1746" s="13" t="str">
        <f t="shared" si="165"/>
        <v>Gastos diversos.</v>
      </c>
      <c r="G1746" s="18" t="s">
        <v>467</v>
      </c>
      <c r="H1746" s="18" t="s">
        <v>231</v>
      </c>
      <c r="I1746" s="20" t="s">
        <v>232</v>
      </c>
      <c r="J1746" s="21">
        <v>10</v>
      </c>
      <c r="K1746" s="21">
        <v>0</v>
      </c>
      <c r="L1746" s="21">
        <v>10</v>
      </c>
      <c r="M1746" s="21">
        <v>0</v>
      </c>
      <c r="N1746" s="21">
        <v>10</v>
      </c>
      <c r="O1746" s="21">
        <v>0</v>
      </c>
    </row>
    <row r="1747" spans="1:15" ht="24" x14ac:dyDescent="0.25">
      <c r="A1747" s="12" t="str">
        <f t="shared" si="162"/>
        <v>2</v>
      </c>
      <c r="B1747" s="13" t="str">
        <f t="shared" si="163"/>
        <v>GASTOS CORRIENTES EN BIENES Y SERVICIOS.</v>
      </c>
      <c r="C1747" s="12" t="str">
        <f t="shared" si="166"/>
        <v>22</v>
      </c>
      <c r="D1747" s="13" t="str">
        <f t="shared" si="164"/>
        <v>Material, suministros y otros.</v>
      </c>
      <c r="E1747" s="12" t="str">
        <f t="shared" si="167"/>
        <v>226</v>
      </c>
      <c r="F1747" s="13" t="str">
        <f t="shared" si="165"/>
        <v>Gastos diversos.</v>
      </c>
      <c r="G1747" s="18" t="s">
        <v>467</v>
      </c>
      <c r="H1747" s="18" t="s">
        <v>61</v>
      </c>
      <c r="I1747" s="20" t="s">
        <v>62</v>
      </c>
      <c r="J1747" s="21">
        <v>5000</v>
      </c>
      <c r="K1747" s="21">
        <v>0</v>
      </c>
      <c r="L1747" s="21">
        <v>5000</v>
      </c>
      <c r="M1747" s="21">
        <v>0</v>
      </c>
      <c r="N1747" s="21">
        <v>5000</v>
      </c>
      <c r="O1747" s="21">
        <v>0</v>
      </c>
    </row>
    <row r="1748" spans="1:15" ht="24" x14ac:dyDescent="0.25">
      <c r="A1748" s="12" t="str">
        <f t="shared" si="162"/>
        <v>2</v>
      </c>
      <c r="B1748" s="13" t="str">
        <f t="shared" si="163"/>
        <v>GASTOS CORRIENTES EN BIENES Y SERVICIOS.</v>
      </c>
      <c r="C1748" s="12" t="str">
        <f t="shared" si="166"/>
        <v>22</v>
      </c>
      <c r="D1748" s="13" t="str">
        <f t="shared" si="164"/>
        <v>Material, suministros y otros.</v>
      </c>
      <c r="E1748" s="12" t="str">
        <f t="shared" si="167"/>
        <v>226</v>
      </c>
      <c r="F1748" s="13" t="str">
        <f t="shared" si="165"/>
        <v>Gastos diversos.</v>
      </c>
      <c r="G1748" s="18" t="s">
        <v>467</v>
      </c>
      <c r="H1748" s="18" t="s">
        <v>59</v>
      </c>
      <c r="I1748" s="20" t="s">
        <v>60</v>
      </c>
      <c r="J1748" s="21">
        <v>1500</v>
      </c>
      <c r="K1748" s="21">
        <v>0</v>
      </c>
      <c r="L1748" s="21">
        <v>1500</v>
      </c>
      <c r="M1748" s="21">
        <v>0</v>
      </c>
      <c r="N1748" s="21">
        <v>1500</v>
      </c>
      <c r="O1748" s="21">
        <v>0</v>
      </c>
    </row>
    <row r="1749" spans="1:15" ht="24" x14ac:dyDescent="0.25">
      <c r="A1749" s="12" t="str">
        <f t="shared" si="162"/>
        <v>2</v>
      </c>
      <c r="B1749" s="13" t="str">
        <f t="shared" si="163"/>
        <v>GASTOS CORRIENTES EN BIENES Y SERVICIOS.</v>
      </c>
      <c r="C1749" s="12" t="str">
        <f t="shared" si="166"/>
        <v>22</v>
      </c>
      <c r="D1749" s="13" t="str">
        <f t="shared" si="164"/>
        <v>Material, suministros y otros.</v>
      </c>
      <c r="E1749" s="12" t="str">
        <f t="shared" si="167"/>
        <v>224</v>
      </c>
      <c r="F1749" s="13" t="str">
        <f t="shared" si="165"/>
        <v>Primas de seguros.</v>
      </c>
      <c r="G1749" s="18" t="s">
        <v>467</v>
      </c>
      <c r="H1749" s="18" t="s">
        <v>173</v>
      </c>
      <c r="I1749" s="20" t="s">
        <v>174</v>
      </c>
      <c r="J1749" s="21">
        <v>9000</v>
      </c>
      <c r="K1749" s="21">
        <v>0</v>
      </c>
      <c r="L1749" s="21">
        <v>9000</v>
      </c>
      <c r="M1749" s="21">
        <v>0</v>
      </c>
      <c r="N1749" s="21">
        <v>9000</v>
      </c>
      <c r="O1749" s="21">
        <v>0</v>
      </c>
    </row>
    <row r="1750" spans="1:15" ht="24" x14ac:dyDescent="0.25">
      <c r="A1750" s="12" t="str">
        <f t="shared" si="162"/>
        <v>2</v>
      </c>
      <c r="B1750" s="13" t="str">
        <f t="shared" si="163"/>
        <v>GASTOS CORRIENTES EN BIENES Y SERVICIOS.</v>
      </c>
      <c r="C1750" s="12" t="str">
        <f t="shared" si="166"/>
        <v>22</v>
      </c>
      <c r="D1750" s="13" t="str">
        <f t="shared" si="164"/>
        <v>Material, suministros y otros.</v>
      </c>
      <c r="E1750" s="12" t="str">
        <f t="shared" si="167"/>
        <v>223</v>
      </c>
      <c r="F1750" s="13" t="str">
        <f t="shared" si="165"/>
        <v>Transportes.</v>
      </c>
      <c r="G1750" s="18" t="s">
        <v>467</v>
      </c>
      <c r="H1750" s="18" t="s">
        <v>210</v>
      </c>
      <c r="I1750" s="20" t="s">
        <v>211</v>
      </c>
      <c r="J1750" s="21">
        <v>6000</v>
      </c>
      <c r="K1750" s="21">
        <v>4863.54</v>
      </c>
      <c r="L1750" s="21">
        <v>10863.54</v>
      </c>
      <c r="M1750" s="21">
        <v>0</v>
      </c>
      <c r="N1750" s="21">
        <v>10863.54</v>
      </c>
      <c r="O1750" s="21">
        <v>0</v>
      </c>
    </row>
    <row r="1751" spans="1:15" ht="24" x14ac:dyDescent="0.25">
      <c r="A1751" s="12" t="str">
        <f t="shared" si="162"/>
        <v>2</v>
      </c>
      <c r="B1751" s="13" t="str">
        <f t="shared" si="163"/>
        <v>GASTOS CORRIENTES EN BIENES Y SERVICIOS.</v>
      </c>
      <c r="C1751" s="12" t="str">
        <f t="shared" si="166"/>
        <v>22</v>
      </c>
      <c r="D1751" s="13" t="str">
        <f t="shared" si="164"/>
        <v>Material, suministros y otros.</v>
      </c>
      <c r="E1751" s="12" t="str">
        <f t="shared" si="167"/>
        <v>221</v>
      </c>
      <c r="F1751" s="13" t="str">
        <f t="shared" si="165"/>
        <v>Suministros.</v>
      </c>
      <c r="G1751" s="18" t="s">
        <v>467</v>
      </c>
      <c r="H1751" s="18" t="s">
        <v>91</v>
      </c>
      <c r="I1751" s="20" t="s">
        <v>92</v>
      </c>
      <c r="J1751" s="21">
        <v>1000</v>
      </c>
      <c r="K1751" s="21">
        <v>0</v>
      </c>
      <c r="L1751" s="21">
        <v>1000</v>
      </c>
      <c r="M1751" s="21">
        <v>0</v>
      </c>
      <c r="N1751" s="21">
        <v>1000</v>
      </c>
      <c r="O1751" s="21">
        <v>0</v>
      </c>
    </row>
    <row r="1752" spans="1:15" ht="24" x14ac:dyDescent="0.25">
      <c r="A1752" s="12" t="str">
        <f t="shared" si="162"/>
        <v>2</v>
      </c>
      <c r="B1752" s="13" t="str">
        <f t="shared" si="163"/>
        <v>GASTOS CORRIENTES EN BIENES Y SERVICIOS.</v>
      </c>
      <c r="C1752" s="12" t="str">
        <f t="shared" si="166"/>
        <v>22</v>
      </c>
      <c r="D1752" s="13" t="str">
        <f t="shared" si="164"/>
        <v>Material, suministros y otros.</v>
      </c>
      <c r="E1752" s="12" t="str">
        <f t="shared" si="167"/>
        <v>220</v>
      </c>
      <c r="F1752" s="13" t="str">
        <f t="shared" si="165"/>
        <v>Material de oficina.</v>
      </c>
      <c r="G1752" s="18" t="s">
        <v>467</v>
      </c>
      <c r="H1752" s="18" t="s">
        <v>55</v>
      </c>
      <c r="I1752" s="20" t="s">
        <v>56</v>
      </c>
      <c r="J1752" s="21">
        <v>3000</v>
      </c>
      <c r="K1752" s="21">
        <v>0</v>
      </c>
      <c r="L1752" s="21">
        <v>3000</v>
      </c>
      <c r="M1752" s="21">
        <v>4457.72</v>
      </c>
      <c r="N1752" s="21">
        <v>-1457.7200000000003</v>
      </c>
      <c r="O1752" s="21">
        <v>148.59066656760601</v>
      </c>
    </row>
    <row r="1753" spans="1:15" ht="24" x14ac:dyDescent="0.25">
      <c r="A1753" s="12" t="str">
        <f t="shared" si="162"/>
        <v>2</v>
      </c>
      <c r="B1753" s="13" t="str">
        <f t="shared" si="163"/>
        <v>GASTOS CORRIENTES EN BIENES Y SERVICIOS.</v>
      </c>
      <c r="C1753" s="12" t="str">
        <f t="shared" si="166"/>
        <v>22</v>
      </c>
      <c r="D1753" s="13" t="str">
        <f t="shared" si="164"/>
        <v>Material, suministros y otros.</v>
      </c>
      <c r="E1753" s="12" t="str">
        <f t="shared" si="167"/>
        <v>220</v>
      </c>
      <c r="F1753" s="13" t="str">
        <f t="shared" si="165"/>
        <v>Material de oficina.</v>
      </c>
      <c r="G1753" s="18" t="s">
        <v>467</v>
      </c>
      <c r="H1753" s="18" t="s">
        <v>53</v>
      </c>
      <c r="I1753" s="20" t="s">
        <v>54</v>
      </c>
      <c r="J1753" s="21">
        <v>600</v>
      </c>
      <c r="K1753" s="21">
        <v>0</v>
      </c>
      <c r="L1753" s="21">
        <v>600</v>
      </c>
      <c r="M1753" s="21">
        <v>0</v>
      </c>
      <c r="N1753" s="21">
        <v>600</v>
      </c>
      <c r="O1753" s="21">
        <v>0</v>
      </c>
    </row>
    <row r="1754" spans="1:15" ht="24" x14ac:dyDescent="0.25">
      <c r="A1754" s="12" t="str">
        <f t="shared" si="162"/>
        <v>4</v>
      </c>
      <c r="B1754" s="13" t="str">
        <f t="shared" si="163"/>
        <v>TRANSFERENCIAS CORRIENTES.</v>
      </c>
      <c r="C1754" s="12" t="str">
        <f t="shared" si="166"/>
        <v>48</v>
      </c>
      <c r="D1754" s="13" t="str">
        <f t="shared" si="164"/>
        <v>A Familias e Instituciones sin fines de lucro.</v>
      </c>
      <c r="E1754" s="12" t="str">
        <f t="shared" si="167"/>
        <v>480</v>
      </c>
      <c r="F1754" s="13" t="str">
        <f t="shared" si="165"/>
        <v>Otras subvenciones a Familias e Instituciones sin ánimo de lucro.</v>
      </c>
      <c r="G1754" s="18" t="s">
        <v>467</v>
      </c>
      <c r="H1754" s="18" t="s">
        <v>983</v>
      </c>
      <c r="I1754" s="20" t="s">
        <v>984</v>
      </c>
      <c r="J1754" s="21">
        <v>0</v>
      </c>
      <c r="K1754" s="21">
        <v>10000</v>
      </c>
      <c r="L1754" s="21">
        <v>10000</v>
      </c>
      <c r="M1754" s="21">
        <v>0</v>
      </c>
      <c r="N1754" s="21">
        <v>10000</v>
      </c>
      <c r="O1754" s="21">
        <v>0</v>
      </c>
    </row>
    <row r="1755" spans="1:15" ht="24" x14ac:dyDescent="0.25">
      <c r="A1755" s="12" t="str">
        <f t="shared" si="162"/>
        <v>2</v>
      </c>
      <c r="B1755" s="13" t="str">
        <f t="shared" si="163"/>
        <v>GASTOS CORRIENTES EN BIENES Y SERVICIOS.</v>
      </c>
      <c r="C1755" s="12" t="str">
        <f t="shared" si="166"/>
        <v>22</v>
      </c>
      <c r="D1755" s="13" t="str">
        <f t="shared" si="164"/>
        <v>Material, suministros y otros.</v>
      </c>
      <c r="E1755" s="12" t="str">
        <f t="shared" si="167"/>
        <v>226</v>
      </c>
      <c r="F1755" s="13" t="str">
        <f t="shared" si="165"/>
        <v>Gastos diversos.</v>
      </c>
      <c r="G1755" s="18" t="s">
        <v>467</v>
      </c>
      <c r="H1755" s="18" t="s">
        <v>212</v>
      </c>
      <c r="I1755" s="20" t="s">
        <v>213</v>
      </c>
      <c r="J1755" s="21">
        <v>0</v>
      </c>
      <c r="K1755" s="21">
        <v>346533.24</v>
      </c>
      <c r="L1755" s="21">
        <v>346533.24</v>
      </c>
      <c r="M1755" s="21">
        <v>0</v>
      </c>
      <c r="N1755" s="21">
        <v>346533.24</v>
      </c>
      <c r="O1755" s="21">
        <v>0</v>
      </c>
    </row>
    <row r="1756" spans="1:15" ht="24" x14ac:dyDescent="0.25">
      <c r="A1756" s="12" t="str">
        <f t="shared" si="162"/>
        <v>2</v>
      </c>
      <c r="B1756" s="13" t="str">
        <f t="shared" si="163"/>
        <v>GASTOS CORRIENTES EN BIENES Y SERVICIOS.</v>
      </c>
      <c r="C1756" s="12" t="str">
        <f t="shared" si="166"/>
        <v>22</v>
      </c>
      <c r="D1756" s="13" t="str">
        <f t="shared" si="164"/>
        <v>Material, suministros y otros.</v>
      </c>
      <c r="E1756" s="12" t="str">
        <f t="shared" si="167"/>
        <v>221</v>
      </c>
      <c r="F1756" s="13" t="str">
        <f t="shared" si="165"/>
        <v>Suministros.</v>
      </c>
      <c r="G1756" s="18" t="s">
        <v>478</v>
      </c>
      <c r="H1756" s="18" t="s">
        <v>155</v>
      </c>
      <c r="I1756" s="20" t="s">
        <v>156</v>
      </c>
      <c r="J1756" s="21">
        <v>10</v>
      </c>
      <c r="K1756" s="21">
        <v>0</v>
      </c>
      <c r="L1756" s="21">
        <v>10</v>
      </c>
      <c r="M1756" s="21">
        <v>0</v>
      </c>
      <c r="N1756" s="21">
        <v>10</v>
      </c>
      <c r="O1756" s="21">
        <v>0</v>
      </c>
    </row>
    <row r="1757" spans="1:15" ht="24" x14ac:dyDescent="0.25">
      <c r="A1757" s="12" t="str">
        <f t="shared" si="162"/>
        <v>2</v>
      </c>
      <c r="B1757" s="13" t="str">
        <f t="shared" si="163"/>
        <v>GASTOS CORRIENTES EN BIENES Y SERVICIOS.</v>
      </c>
      <c r="C1757" s="12" t="str">
        <f t="shared" si="166"/>
        <v>22</v>
      </c>
      <c r="D1757" s="13" t="str">
        <f t="shared" si="164"/>
        <v>Material, suministros y otros.</v>
      </c>
      <c r="E1757" s="12" t="str">
        <f t="shared" si="167"/>
        <v>221</v>
      </c>
      <c r="F1757" s="13" t="str">
        <f t="shared" si="165"/>
        <v>Suministros.</v>
      </c>
      <c r="G1757" s="18" t="s">
        <v>478</v>
      </c>
      <c r="H1757" s="18" t="s">
        <v>153</v>
      </c>
      <c r="I1757" s="20" t="s">
        <v>154</v>
      </c>
      <c r="J1757" s="21">
        <v>1750</v>
      </c>
      <c r="K1757" s="21">
        <v>665</v>
      </c>
      <c r="L1757" s="21">
        <v>2415</v>
      </c>
      <c r="M1757" s="21">
        <v>0</v>
      </c>
      <c r="N1757" s="21">
        <v>2415</v>
      </c>
      <c r="O1757" s="21">
        <v>0</v>
      </c>
    </row>
    <row r="1758" spans="1:15" ht="24" x14ac:dyDescent="0.25">
      <c r="A1758" s="12" t="str">
        <f t="shared" si="162"/>
        <v>2</v>
      </c>
      <c r="B1758" s="13" t="str">
        <f t="shared" si="163"/>
        <v>GASTOS CORRIENTES EN BIENES Y SERVICIOS.</v>
      </c>
      <c r="C1758" s="12" t="str">
        <f t="shared" si="166"/>
        <v>22</v>
      </c>
      <c r="D1758" s="13" t="str">
        <f t="shared" si="164"/>
        <v>Material, suministros y otros.</v>
      </c>
      <c r="E1758" s="12" t="str">
        <f t="shared" si="167"/>
        <v>224</v>
      </c>
      <c r="F1758" s="13" t="str">
        <f t="shared" si="165"/>
        <v>Primas de seguros.</v>
      </c>
      <c r="G1758" s="18" t="s">
        <v>478</v>
      </c>
      <c r="H1758" s="18" t="s">
        <v>171</v>
      </c>
      <c r="I1758" s="20" t="s">
        <v>172</v>
      </c>
      <c r="J1758" s="21">
        <v>100</v>
      </c>
      <c r="K1758" s="21">
        <v>0</v>
      </c>
      <c r="L1758" s="21">
        <v>100</v>
      </c>
      <c r="M1758" s="21">
        <v>0</v>
      </c>
      <c r="N1758" s="21">
        <v>100</v>
      </c>
      <c r="O1758" s="21">
        <v>0</v>
      </c>
    </row>
    <row r="1759" spans="1:15" ht="24" x14ac:dyDescent="0.25">
      <c r="A1759" s="12" t="str">
        <f t="shared" si="162"/>
        <v>2</v>
      </c>
      <c r="B1759" s="13" t="str">
        <f t="shared" si="163"/>
        <v>GASTOS CORRIENTES EN BIENES Y SERVICIOS.</v>
      </c>
      <c r="C1759" s="12" t="str">
        <f t="shared" si="166"/>
        <v>22</v>
      </c>
      <c r="D1759" s="13" t="str">
        <f t="shared" si="164"/>
        <v>Material, suministros y otros.</v>
      </c>
      <c r="E1759" s="12" t="str">
        <f t="shared" si="167"/>
        <v>227</v>
      </c>
      <c r="F1759" s="13" t="str">
        <f t="shared" si="165"/>
        <v>Trabajos realizados por otras empresas y profesionales.</v>
      </c>
      <c r="G1759" s="18" t="s">
        <v>478</v>
      </c>
      <c r="H1759" s="18" t="s">
        <v>181</v>
      </c>
      <c r="I1759" s="20" t="s">
        <v>182</v>
      </c>
      <c r="J1759" s="21">
        <v>7000</v>
      </c>
      <c r="K1759" s="21">
        <v>0</v>
      </c>
      <c r="L1759" s="21">
        <v>7000</v>
      </c>
      <c r="M1759" s="21">
        <v>0</v>
      </c>
      <c r="N1759" s="21">
        <v>7000</v>
      </c>
      <c r="O1759" s="21">
        <v>0</v>
      </c>
    </row>
    <row r="1760" spans="1:15" ht="24" x14ac:dyDescent="0.25">
      <c r="A1760" s="12" t="str">
        <f t="shared" si="162"/>
        <v>2</v>
      </c>
      <c r="B1760" s="13" t="str">
        <f t="shared" si="163"/>
        <v>GASTOS CORRIENTES EN BIENES Y SERVICIOS.</v>
      </c>
      <c r="C1760" s="12" t="str">
        <f t="shared" si="166"/>
        <v>21</v>
      </c>
      <c r="D1760" s="13" t="str">
        <f t="shared" si="164"/>
        <v>Reparaciones, mantenimiento y conservación.</v>
      </c>
      <c r="E1760" s="12" t="str">
        <f t="shared" si="167"/>
        <v>212</v>
      </c>
      <c r="F1760" s="13" t="str">
        <f t="shared" si="165"/>
        <v>Edificios y otras construcciones.</v>
      </c>
      <c r="G1760" s="18" t="s">
        <v>478</v>
      </c>
      <c r="H1760" s="18" t="s">
        <v>145</v>
      </c>
      <c r="I1760" s="20" t="s">
        <v>146</v>
      </c>
      <c r="J1760" s="21">
        <v>3000</v>
      </c>
      <c r="K1760" s="21">
        <v>0</v>
      </c>
      <c r="L1760" s="21">
        <v>3000</v>
      </c>
      <c r="M1760" s="21">
        <v>0</v>
      </c>
      <c r="N1760" s="21">
        <v>3000</v>
      </c>
      <c r="O1760" s="21">
        <v>0</v>
      </c>
    </row>
    <row r="1761" spans="1:15" x14ac:dyDescent="0.25">
      <c r="A1761" s="12" t="str">
        <f t="shared" si="162"/>
        <v>1</v>
      </c>
      <c r="B1761" s="13" t="str">
        <f t="shared" si="163"/>
        <v>GASTOS DE PERSONAL.</v>
      </c>
      <c r="C1761" s="12" t="str">
        <f t="shared" si="166"/>
        <v>15</v>
      </c>
      <c r="D1761" s="13" t="str">
        <f t="shared" si="164"/>
        <v>Incentivos al rendimiento.</v>
      </c>
      <c r="E1761" s="12" t="str">
        <f t="shared" si="167"/>
        <v>151</v>
      </c>
      <c r="F1761" s="13" t="str">
        <f t="shared" si="165"/>
        <v>Gratificaciones.</v>
      </c>
      <c r="G1761" s="18" t="s">
        <v>478</v>
      </c>
      <c r="H1761" s="18" t="s">
        <v>51</v>
      </c>
      <c r="I1761" s="20" t="s">
        <v>52</v>
      </c>
      <c r="J1761" s="21">
        <v>10</v>
      </c>
      <c r="K1761" s="21">
        <v>0</v>
      </c>
      <c r="L1761" s="21">
        <v>10</v>
      </c>
      <c r="M1761" s="21">
        <v>446.28</v>
      </c>
      <c r="N1761" s="21">
        <v>-436.28</v>
      </c>
      <c r="O1761" s="21">
        <v>4462.7991074401298</v>
      </c>
    </row>
    <row r="1762" spans="1:15" ht="24" x14ac:dyDescent="0.25">
      <c r="A1762" s="12" t="str">
        <f t="shared" si="162"/>
        <v>1</v>
      </c>
      <c r="B1762" s="13" t="str">
        <f t="shared" si="163"/>
        <v>GASTOS DE PERSONAL.</v>
      </c>
      <c r="C1762" s="12" t="str">
        <f t="shared" si="166"/>
        <v>13</v>
      </c>
      <c r="D1762" s="13" t="str">
        <f t="shared" si="164"/>
        <v>Personal Laboral.</v>
      </c>
      <c r="E1762" s="12" t="str">
        <f t="shared" si="167"/>
        <v>131</v>
      </c>
      <c r="F1762" s="13" t="str">
        <f t="shared" si="165"/>
        <v>Laboral temporal.</v>
      </c>
      <c r="G1762" s="18" t="s">
        <v>478</v>
      </c>
      <c r="H1762" s="18" t="s">
        <v>244</v>
      </c>
      <c r="I1762" s="20" t="s">
        <v>245</v>
      </c>
      <c r="J1762" s="21">
        <v>0</v>
      </c>
      <c r="K1762" s="21">
        <v>0</v>
      </c>
      <c r="L1762" s="21">
        <v>0</v>
      </c>
      <c r="M1762" s="21">
        <v>0</v>
      </c>
      <c r="N1762" s="21">
        <v>0</v>
      </c>
      <c r="O1762" s="21">
        <v>0</v>
      </c>
    </row>
    <row r="1763" spans="1:15" x14ac:dyDescent="0.25">
      <c r="A1763" s="12" t="str">
        <f t="shared" si="162"/>
        <v>1</v>
      </c>
      <c r="B1763" s="13" t="str">
        <f t="shared" si="163"/>
        <v>GASTOS DE PERSONAL.</v>
      </c>
      <c r="C1763" s="12" t="str">
        <f t="shared" si="166"/>
        <v>14</v>
      </c>
      <c r="D1763" s="13" t="str">
        <f t="shared" si="164"/>
        <v>Otro personal.</v>
      </c>
      <c r="E1763" s="12" t="str">
        <f t="shared" si="167"/>
        <v>143</v>
      </c>
      <c r="F1763" s="13" t="str">
        <f t="shared" si="165"/>
        <v>Otro personal.</v>
      </c>
      <c r="G1763" s="18" t="s">
        <v>478</v>
      </c>
      <c r="H1763" s="18" t="s">
        <v>89</v>
      </c>
      <c r="I1763" s="20" t="s">
        <v>90</v>
      </c>
      <c r="J1763" s="21">
        <v>10</v>
      </c>
      <c r="K1763" s="21">
        <v>0</v>
      </c>
      <c r="L1763" s="21">
        <v>10</v>
      </c>
      <c r="M1763" s="21">
        <v>0</v>
      </c>
      <c r="N1763" s="21">
        <v>10</v>
      </c>
      <c r="O1763" s="21">
        <v>0</v>
      </c>
    </row>
    <row r="1764" spans="1:15" ht="24" x14ac:dyDescent="0.25">
      <c r="A1764" s="12" t="str">
        <f t="shared" si="162"/>
        <v>1</v>
      </c>
      <c r="B1764" s="13" t="str">
        <f t="shared" si="163"/>
        <v>GASTOS DE PERSONAL.</v>
      </c>
      <c r="C1764" s="12" t="str">
        <f t="shared" si="166"/>
        <v>13</v>
      </c>
      <c r="D1764" s="13" t="str">
        <f t="shared" si="164"/>
        <v>Personal Laboral.</v>
      </c>
      <c r="E1764" s="12" t="str">
        <f t="shared" si="167"/>
        <v>130</v>
      </c>
      <c r="F1764" s="13" t="str">
        <f t="shared" si="165"/>
        <v>Laboral Fijo.</v>
      </c>
      <c r="G1764" s="18" t="s">
        <v>478</v>
      </c>
      <c r="H1764" s="18" t="s">
        <v>79</v>
      </c>
      <c r="I1764" s="20" t="s">
        <v>80</v>
      </c>
      <c r="J1764" s="21">
        <v>10</v>
      </c>
      <c r="K1764" s="21">
        <v>0</v>
      </c>
      <c r="L1764" s="21">
        <v>10</v>
      </c>
      <c r="M1764" s="21">
        <v>0</v>
      </c>
      <c r="N1764" s="21">
        <v>10</v>
      </c>
      <c r="O1764" s="21">
        <v>0</v>
      </c>
    </row>
    <row r="1765" spans="1:15" ht="24" x14ac:dyDescent="0.25">
      <c r="A1765" s="12" t="str">
        <f t="shared" si="162"/>
        <v>1</v>
      </c>
      <c r="B1765" s="13" t="str">
        <f t="shared" si="163"/>
        <v>GASTOS DE PERSONAL.</v>
      </c>
      <c r="C1765" s="12" t="str">
        <f t="shared" si="166"/>
        <v>16</v>
      </c>
      <c r="D1765" s="13" t="str">
        <f t="shared" si="164"/>
        <v>Cuotas, prestaciones y gastos sociales a cargo del empleador.</v>
      </c>
      <c r="E1765" s="12" t="str">
        <f t="shared" si="167"/>
        <v>162</v>
      </c>
      <c r="F1765" s="13" t="str">
        <f t="shared" si="165"/>
        <v>Gastos sociales del personal.</v>
      </c>
      <c r="G1765" s="18" t="s">
        <v>478</v>
      </c>
      <c r="H1765" s="18" t="s">
        <v>16</v>
      </c>
      <c r="I1765" s="20" t="s">
        <v>17</v>
      </c>
      <c r="J1765" s="21">
        <v>1269</v>
      </c>
      <c r="K1765" s="21">
        <v>0</v>
      </c>
      <c r="L1765" s="21">
        <v>1269</v>
      </c>
      <c r="M1765" s="21">
        <v>61.21</v>
      </c>
      <c r="N1765" s="21">
        <v>1207.79</v>
      </c>
      <c r="O1765" s="21">
        <v>4.8234830499235901</v>
      </c>
    </row>
    <row r="1766" spans="1:15" ht="24" x14ac:dyDescent="0.25">
      <c r="A1766" s="12" t="str">
        <f t="shared" si="162"/>
        <v>1</v>
      </c>
      <c r="B1766" s="13" t="str">
        <f t="shared" si="163"/>
        <v>GASTOS DE PERSONAL.</v>
      </c>
      <c r="C1766" s="12" t="str">
        <f t="shared" si="166"/>
        <v>16</v>
      </c>
      <c r="D1766" s="13" t="str">
        <f t="shared" si="164"/>
        <v>Cuotas, prestaciones y gastos sociales a cargo del empleador.</v>
      </c>
      <c r="E1766" s="12" t="str">
        <f t="shared" si="167"/>
        <v>160</v>
      </c>
      <c r="F1766" s="13" t="str">
        <f t="shared" si="165"/>
        <v>Cuotas sociales.</v>
      </c>
      <c r="G1766" s="18" t="s">
        <v>478</v>
      </c>
      <c r="H1766" s="18" t="s">
        <v>8</v>
      </c>
      <c r="I1766" s="20" t="s">
        <v>9</v>
      </c>
      <c r="J1766" s="21">
        <v>24069</v>
      </c>
      <c r="K1766" s="21">
        <v>882.42</v>
      </c>
      <c r="L1766" s="21">
        <v>24951.42</v>
      </c>
      <c r="M1766" s="21">
        <v>15749.63</v>
      </c>
      <c r="N1766" s="21">
        <v>9201.7899999999991</v>
      </c>
      <c r="O1766" s="21">
        <v>63.1211770662254</v>
      </c>
    </row>
    <row r="1767" spans="1:15" x14ac:dyDescent="0.25">
      <c r="A1767" s="12" t="str">
        <f t="shared" si="162"/>
        <v>1</v>
      </c>
      <c r="B1767" s="13" t="str">
        <f t="shared" si="163"/>
        <v>GASTOS DE PERSONAL.</v>
      </c>
      <c r="C1767" s="12" t="str">
        <f t="shared" si="166"/>
        <v>15</v>
      </c>
      <c r="D1767" s="13" t="str">
        <f t="shared" si="164"/>
        <v>Incentivos al rendimiento.</v>
      </c>
      <c r="E1767" s="12" t="str">
        <f t="shared" si="167"/>
        <v>150</v>
      </c>
      <c r="F1767" s="13" t="str">
        <f t="shared" si="165"/>
        <v>Productividad.</v>
      </c>
      <c r="G1767" s="18" t="s">
        <v>478</v>
      </c>
      <c r="H1767" s="18" t="s">
        <v>49</v>
      </c>
      <c r="I1767" s="20" t="s">
        <v>50</v>
      </c>
      <c r="J1767" s="21">
        <v>10</v>
      </c>
      <c r="K1767" s="21">
        <v>0</v>
      </c>
      <c r="L1767" s="21">
        <v>10</v>
      </c>
      <c r="M1767" s="21">
        <v>112.24</v>
      </c>
      <c r="N1767" s="21">
        <v>-102.24</v>
      </c>
      <c r="O1767" s="21">
        <v>1122.3997755200301</v>
      </c>
    </row>
    <row r="1768" spans="1:15" ht="24" x14ac:dyDescent="0.25">
      <c r="A1768" s="12" t="str">
        <f t="shared" si="162"/>
        <v>1</v>
      </c>
      <c r="B1768" s="13" t="str">
        <f t="shared" si="163"/>
        <v>GASTOS DE PERSONAL.</v>
      </c>
      <c r="C1768" s="12" t="str">
        <f t="shared" si="166"/>
        <v>13</v>
      </c>
      <c r="D1768" s="13" t="str">
        <f t="shared" si="164"/>
        <v>Personal Laboral.</v>
      </c>
      <c r="E1768" s="12" t="str">
        <f t="shared" si="167"/>
        <v>130</v>
      </c>
      <c r="F1768" s="13" t="str">
        <f t="shared" si="165"/>
        <v>Laboral Fijo.</v>
      </c>
      <c r="G1768" s="18" t="s">
        <v>478</v>
      </c>
      <c r="H1768" s="18" t="s">
        <v>77</v>
      </c>
      <c r="I1768" s="20" t="s">
        <v>78</v>
      </c>
      <c r="J1768" s="21">
        <v>10</v>
      </c>
      <c r="K1768" s="21">
        <v>0</v>
      </c>
      <c r="L1768" s="21">
        <v>10</v>
      </c>
      <c r="M1768" s="21">
        <v>0</v>
      </c>
      <c r="N1768" s="21">
        <v>10</v>
      </c>
      <c r="O1768" s="21">
        <v>0</v>
      </c>
    </row>
    <row r="1769" spans="1:15" ht="24" x14ac:dyDescent="0.25">
      <c r="A1769" s="12" t="str">
        <f t="shared" si="162"/>
        <v>1</v>
      </c>
      <c r="B1769" s="13" t="str">
        <f t="shared" si="163"/>
        <v>GASTOS DE PERSONAL.</v>
      </c>
      <c r="C1769" s="12" t="str">
        <f t="shared" si="166"/>
        <v>12</v>
      </c>
      <c r="D1769" s="13" t="str">
        <f t="shared" si="164"/>
        <v>Personal Funcionario.</v>
      </c>
      <c r="E1769" s="12" t="str">
        <f t="shared" si="167"/>
        <v>121</v>
      </c>
      <c r="F1769" s="13" t="str">
        <f t="shared" si="165"/>
        <v>Retribuciones complementarias.</v>
      </c>
      <c r="G1769" s="18" t="s">
        <v>478</v>
      </c>
      <c r="H1769" s="18" t="s">
        <v>47</v>
      </c>
      <c r="I1769" s="20" t="s">
        <v>48</v>
      </c>
      <c r="J1769" s="21">
        <v>37813</v>
      </c>
      <c r="K1769" s="21">
        <v>17348.169999999998</v>
      </c>
      <c r="L1769" s="21">
        <v>55161.17</v>
      </c>
      <c r="M1769" s="21">
        <v>20657.11</v>
      </c>
      <c r="N1769" s="21">
        <v>34504.06</v>
      </c>
      <c r="O1769" s="21">
        <v>37.448643673169101</v>
      </c>
    </row>
    <row r="1770" spans="1:15" ht="24" x14ac:dyDescent="0.25">
      <c r="A1770" s="12" t="str">
        <f t="shared" si="162"/>
        <v>1</v>
      </c>
      <c r="B1770" s="13" t="str">
        <f t="shared" si="163"/>
        <v>GASTOS DE PERSONAL.</v>
      </c>
      <c r="C1770" s="12" t="str">
        <f t="shared" si="166"/>
        <v>12</v>
      </c>
      <c r="D1770" s="13" t="str">
        <f t="shared" si="164"/>
        <v>Personal Funcionario.</v>
      </c>
      <c r="E1770" s="12" t="str">
        <f t="shared" si="167"/>
        <v>121</v>
      </c>
      <c r="F1770" s="13" t="str">
        <f t="shared" si="165"/>
        <v>Retribuciones complementarias.</v>
      </c>
      <c r="G1770" s="18" t="s">
        <v>478</v>
      </c>
      <c r="H1770" s="18" t="s">
        <v>45</v>
      </c>
      <c r="I1770" s="20" t="s">
        <v>46</v>
      </c>
      <c r="J1770" s="21">
        <v>12878</v>
      </c>
      <c r="K1770" s="21">
        <v>5365.83</v>
      </c>
      <c r="L1770" s="21">
        <v>18243.830000000002</v>
      </c>
      <c r="M1770" s="21">
        <v>7196.64</v>
      </c>
      <c r="N1770" s="21">
        <v>11047.190000000002</v>
      </c>
      <c r="O1770" s="21">
        <v>39.446980152802702</v>
      </c>
    </row>
    <row r="1771" spans="1:15" ht="24" x14ac:dyDescent="0.25">
      <c r="A1771" s="12" t="str">
        <f t="shared" si="162"/>
        <v>1</v>
      </c>
      <c r="B1771" s="13" t="str">
        <f t="shared" si="163"/>
        <v>GASTOS DE PERSONAL.</v>
      </c>
      <c r="C1771" s="12" t="str">
        <f t="shared" si="166"/>
        <v>12</v>
      </c>
      <c r="D1771" s="13" t="str">
        <f t="shared" si="164"/>
        <v>Personal Funcionario.</v>
      </c>
      <c r="E1771" s="12" t="str">
        <f t="shared" si="167"/>
        <v>120</v>
      </c>
      <c r="F1771" s="13" t="str">
        <f t="shared" si="165"/>
        <v>Retribuciones básicas.</v>
      </c>
      <c r="G1771" s="18" t="s">
        <v>478</v>
      </c>
      <c r="H1771" s="18" t="s">
        <v>43</v>
      </c>
      <c r="I1771" s="20" t="s">
        <v>44</v>
      </c>
      <c r="J1771" s="21">
        <v>5184</v>
      </c>
      <c r="K1771" s="21">
        <v>2700</v>
      </c>
      <c r="L1771" s="21">
        <v>7884</v>
      </c>
      <c r="M1771" s="21">
        <v>3916.32</v>
      </c>
      <c r="N1771" s="21">
        <v>3967.68</v>
      </c>
      <c r="O1771" s="21">
        <v>49.674277004141501</v>
      </c>
    </row>
    <row r="1772" spans="1:15" x14ac:dyDescent="0.25">
      <c r="A1772" s="12" t="str">
        <f t="shared" si="162"/>
        <v>1</v>
      </c>
      <c r="B1772" s="13" t="str">
        <f t="shared" si="163"/>
        <v>GASTOS DE PERSONAL.</v>
      </c>
      <c r="C1772" s="12" t="str">
        <f t="shared" si="166"/>
        <v>12</v>
      </c>
      <c r="D1772" s="13" t="str">
        <f t="shared" si="164"/>
        <v>Personal Funcionario.</v>
      </c>
      <c r="E1772" s="12" t="str">
        <f t="shared" si="167"/>
        <v>120</v>
      </c>
      <c r="F1772" s="13" t="str">
        <f t="shared" si="165"/>
        <v>Retribuciones básicas.</v>
      </c>
      <c r="G1772" s="18" t="s">
        <v>478</v>
      </c>
      <c r="H1772" s="18" t="s">
        <v>41</v>
      </c>
      <c r="I1772" s="20" t="s">
        <v>42</v>
      </c>
      <c r="J1772" s="21">
        <v>10</v>
      </c>
      <c r="K1772" s="21">
        <v>0</v>
      </c>
      <c r="L1772" s="21">
        <v>10</v>
      </c>
      <c r="M1772" s="21">
        <v>185.1</v>
      </c>
      <c r="N1772" s="21">
        <v>-175.1</v>
      </c>
      <c r="O1772" s="21">
        <v>1850.9996298000599</v>
      </c>
    </row>
    <row r="1773" spans="1:15" ht="24" x14ac:dyDescent="0.25">
      <c r="A1773" s="12" t="str">
        <f t="shared" si="162"/>
        <v>1</v>
      </c>
      <c r="B1773" s="13" t="str">
        <f t="shared" si="163"/>
        <v>GASTOS DE PERSONAL.</v>
      </c>
      <c r="C1773" s="12" t="str">
        <f t="shared" si="166"/>
        <v>12</v>
      </c>
      <c r="D1773" s="13" t="str">
        <f t="shared" si="164"/>
        <v>Personal Funcionario.</v>
      </c>
      <c r="E1773" s="12" t="str">
        <f t="shared" si="167"/>
        <v>120</v>
      </c>
      <c r="F1773" s="13" t="str">
        <f t="shared" si="165"/>
        <v>Retribuciones básicas.</v>
      </c>
      <c r="G1773" s="18" t="s">
        <v>478</v>
      </c>
      <c r="H1773" s="18" t="s">
        <v>39</v>
      </c>
      <c r="I1773" s="20" t="s">
        <v>40</v>
      </c>
      <c r="J1773" s="21">
        <v>10</v>
      </c>
      <c r="K1773" s="21">
        <v>0</v>
      </c>
      <c r="L1773" s="21">
        <v>10</v>
      </c>
      <c r="M1773" s="21">
        <v>2073.84</v>
      </c>
      <c r="N1773" s="21">
        <v>-2063.84</v>
      </c>
      <c r="O1773" s="21">
        <v>20738.395852320598</v>
      </c>
    </row>
    <row r="1774" spans="1:15" ht="24" x14ac:dyDescent="0.25">
      <c r="A1774" s="12" t="str">
        <f t="shared" si="162"/>
        <v>1</v>
      </c>
      <c r="B1774" s="13" t="str">
        <f t="shared" si="163"/>
        <v>GASTOS DE PERSONAL.</v>
      </c>
      <c r="C1774" s="12" t="str">
        <f t="shared" si="166"/>
        <v>12</v>
      </c>
      <c r="D1774" s="13" t="str">
        <f t="shared" si="164"/>
        <v>Personal Funcionario.</v>
      </c>
      <c r="E1774" s="12" t="str">
        <f t="shared" si="167"/>
        <v>120</v>
      </c>
      <c r="F1774" s="13" t="str">
        <f t="shared" si="165"/>
        <v>Retribuciones básicas.</v>
      </c>
      <c r="G1774" s="18" t="s">
        <v>478</v>
      </c>
      <c r="H1774" s="18" t="s">
        <v>37</v>
      </c>
      <c r="I1774" s="20" t="s">
        <v>38</v>
      </c>
      <c r="J1774" s="21">
        <v>21088</v>
      </c>
      <c r="K1774" s="21">
        <v>8786.67</v>
      </c>
      <c r="L1774" s="21">
        <v>29874.67</v>
      </c>
      <c r="M1774" s="21">
        <v>9380.01</v>
      </c>
      <c r="N1774" s="21">
        <v>20494.659999999996</v>
      </c>
      <c r="O1774" s="21">
        <v>31.3978698321088</v>
      </c>
    </row>
    <row r="1775" spans="1:15" ht="24" x14ac:dyDescent="0.25">
      <c r="A1775" s="12" t="str">
        <f t="shared" si="162"/>
        <v>2</v>
      </c>
      <c r="B1775" s="13" t="str">
        <f t="shared" si="163"/>
        <v>GASTOS CORRIENTES EN BIENES Y SERVICIOS.</v>
      </c>
      <c r="C1775" s="12" t="str">
        <f t="shared" si="166"/>
        <v>21</v>
      </c>
      <c r="D1775" s="13" t="str">
        <f t="shared" si="164"/>
        <v>Reparaciones, mantenimiento y conservación.</v>
      </c>
      <c r="E1775" s="12" t="str">
        <f t="shared" si="167"/>
        <v>212</v>
      </c>
      <c r="F1775" s="13" t="str">
        <f t="shared" si="165"/>
        <v>Edificios y otras construcciones.</v>
      </c>
      <c r="G1775" s="18" t="s">
        <v>478</v>
      </c>
      <c r="H1775" s="18" t="s">
        <v>147</v>
      </c>
      <c r="I1775" s="20" t="s">
        <v>148</v>
      </c>
      <c r="J1775" s="21">
        <v>2000</v>
      </c>
      <c r="K1775" s="21">
        <v>0</v>
      </c>
      <c r="L1775" s="21">
        <v>2000</v>
      </c>
      <c r="M1775" s="21">
        <v>0</v>
      </c>
      <c r="N1775" s="21">
        <v>2000</v>
      </c>
      <c r="O1775" s="21">
        <v>0</v>
      </c>
    </row>
    <row r="1776" spans="1:15" ht="24" x14ac:dyDescent="0.25">
      <c r="A1776" s="12" t="str">
        <f t="shared" si="162"/>
        <v>4</v>
      </c>
      <c r="B1776" s="13" t="str">
        <f t="shared" si="163"/>
        <v>TRANSFERENCIAS CORRIENTES.</v>
      </c>
      <c r="C1776" s="12" t="str">
        <f t="shared" si="166"/>
        <v>48</v>
      </c>
      <c r="D1776" s="13" t="str">
        <f t="shared" si="164"/>
        <v>A Familias e Instituciones sin fines de lucro.</v>
      </c>
      <c r="E1776" s="12" t="str">
        <f t="shared" si="167"/>
        <v>480</v>
      </c>
      <c r="F1776" s="13" t="str">
        <f t="shared" si="165"/>
        <v>Otras subvenciones a Familias e Instituciones sin ánimo de lucro.</v>
      </c>
      <c r="G1776" s="18" t="s">
        <v>478</v>
      </c>
      <c r="H1776" s="18" t="s">
        <v>331</v>
      </c>
      <c r="I1776" s="20" t="s">
        <v>332</v>
      </c>
      <c r="J1776" s="21">
        <v>441703</v>
      </c>
      <c r="K1776" s="21">
        <v>0</v>
      </c>
      <c r="L1776" s="21">
        <v>441703</v>
      </c>
      <c r="M1776" s="21">
        <v>0</v>
      </c>
      <c r="N1776" s="21">
        <v>441703</v>
      </c>
      <c r="O1776" s="21">
        <v>0</v>
      </c>
    </row>
    <row r="1777" spans="1:15" ht="24" x14ac:dyDescent="0.25">
      <c r="A1777" s="12" t="str">
        <f t="shared" si="162"/>
        <v>3</v>
      </c>
      <c r="B1777" s="13" t="str">
        <f t="shared" si="163"/>
        <v>GASTOS FINANCIEROS.</v>
      </c>
      <c r="C1777" s="12" t="str">
        <f t="shared" si="166"/>
        <v>35</v>
      </c>
      <c r="D1777" s="13" t="str">
        <f t="shared" si="164"/>
        <v>Intereses de demora y otros gastos financieros.</v>
      </c>
      <c r="E1777" s="12" t="str">
        <f t="shared" si="167"/>
        <v>359</v>
      </c>
      <c r="F1777" s="13" t="str">
        <f t="shared" si="165"/>
        <v>Otros gastos financieros.</v>
      </c>
      <c r="G1777" s="18" t="s">
        <v>478</v>
      </c>
      <c r="H1777" s="18" t="s">
        <v>28</v>
      </c>
      <c r="I1777" s="20" t="s">
        <v>29</v>
      </c>
      <c r="J1777" s="21">
        <v>10</v>
      </c>
      <c r="K1777" s="21">
        <v>0</v>
      </c>
      <c r="L1777" s="21">
        <v>10</v>
      </c>
      <c r="M1777" s="21">
        <v>0</v>
      </c>
      <c r="N1777" s="21">
        <v>10</v>
      </c>
      <c r="O1777" s="21">
        <v>0</v>
      </c>
    </row>
    <row r="1778" spans="1:15" ht="24" x14ac:dyDescent="0.25">
      <c r="A1778" s="12" t="str">
        <f t="shared" si="162"/>
        <v>2</v>
      </c>
      <c r="B1778" s="13" t="str">
        <f t="shared" si="163"/>
        <v>GASTOS CORRIENTES EN BIENES Y SERVICIOS.</v>
      </c>
      <c r="C1778" s="12" t="str">
        <f t="shared" si="166"/>
        <v>22</v>
      </c>
      <c r="D1778" s="13" t="str">
        <f t="shared" si="164"/>
        <v>Material, suministros y otros.</v>
      </c>
      <c r="E1778" s="12" t="str">
        <f t="shared" si="167"/>
        <v>227</v>
      </c>
      <c r="F1778" s="13" t="str">
        <f t="shared" si="165"/>
        <v>Trabajos realizados por otras empresas y profesionales.</v>
      </c>
      <c r="G1778" s="18" t="s">
        <v>478</v>
      </c>
      <c r="H1778" s="18" t="s">
        <v>24</v>
      </c>
      <c r="I1778" s="20" t="s">
        <v>25</v>
      </c>
      <c r="J1778" s="21">
        <v>45000</v>
      </c>
      <c r="K1778" s="21">
        <v>0</v>
      </c>
      <c r="L1778" s="21">
        <v>45000</v>
      </c>
      <c r="M1778" s="21">
        <v>0</v>
      </c>
      <c r="N1778" s="21">
        <v>45000</v>
      </c>
      <c r="O1778" s="21">
        <v>0</v>
      </c>
    </row>
    <row r="1779" spans="1:15" ht="24" x14ac:dyDescent="0.25">
      <c r="A1779" s="12" t="str">
        <f t="shared" si="162"/>
        <v>2</v>
      </c>
      <c r="B1779" s="13" t="str">
        <f t="shared" si="163"/>
        <v>GASTOS CORRIENTES EN BIENES Y SERVICIOS.</v>
      </c>
      <c r="C1779" s="12" t="str">
        <f t="shared" si="166"/>
        <v>22</v>
      </c>
      <c r="D1779" s="13" t="str">
        <f t="shared" si="164"/>
        <v>Material, suministros y otros.</v>
      </c>
      <c r="E1779" s="12" t="str">
        <f t="shared" si="167"/>
        <v>227</v>
      </c>
      <c r="F1779" s="13" t="str">
        <f t="shared" si="165"/>
        <v>Trabajos realizados por otras empresas y profesionales.</v>
      </c>
      <c r="G1779" s="18" t="s">
        <v>478</v>
      </c>
      <c r="H1779" s="18" t="s">
        <v>99</v>
      </c>
      <c r="I1779" s="20" t="s">
        <v>100</v>
      </c>
      <c r="J1779" s="21">
        <v>6000</v>
      </c>
      <c r="K1779" s="21">
        <v>0</v>
      </c>
      <c r="L1779" s="21">
        <v>6000</v>
      </c>
      <c r="M1779" s="21">
        <v>0</v>
      </c>
      <c r="N1779" s="21">
        <v>6000</v>
      </c>
      <c r="O1779" s="21">
        <v>0</v>
      </c>
    </row>
    <row r="1780" spans="1:15" ht="24" x14ac:dyDescent="0.25">
      <c r="A1780" s="12" t="str">
        <f t="shared" si="162"/>
        <v>2</v>
      </c>
      <c r="B1780" s="13" t="str">
        <f t="shared" si="163"/>
        <v>GASTOS CORRIENTES EN BIENES Y SERVICIOS.</v>
      </c>
      <c r="C1780" s="12" t="str">
        <f t="shared" si="166"/>
        <v>22</v>
      </c>
      <c r="D1780" s="13" t="str">
        <f t="shared" si="164"/>
        <v>Material, suministros y otros.</v>
      </c>
      <c r="E1780" s="12" t="str">
        <f t="shared" si="167"/>
        <v>226</v>
      </c>
      <c r="F1780" s="13" t="str">
        <f t="shared" si="165"/>
        <v>Gastos diversos.</v>
      </c>
      <c r="G1780" s="18" t="s">
        <v>478</v>
      </c>
      <c r="H1780" s="18" t="s">
        <v>65</v>
      </c>
      <c r="I1780" s="20" t="s">
        <v>66</v>
      </c>
      <c r="J1780" s="21">
        <v>2000</v>
      </c>
      <c r="K1780" s="21">
        <v>0</v>
      </c>
      <c r="L1780" s="21">
        <v>2000</v>
      </c>
      <c r="M1780" s="21">
        <v>0</v>
      </c>
      <c r="N1780" s="21">
        <v>2000</v>
      </c>
      <c r="O1780" s="21">
        <v>0</v>
      </c>
    </row>
    <row r="1781" spans="1:15" ht="24" x14ac:dyDescent="0.25">
      <c r="A1781" s="12" t="str">
        <f t="shared" si="162"/>
        <v>2</v>
      </c>
      <c r="B1781" s="13" t="str">
        <f t="shared" si="163"/>
        <v>GASTOS CORRIENTES EN BIENES Y SERVICIOS.</v>
      </c>
      <c r="C1781" s="12" t="str">
        <f t="shared" si="166"/>
        <v>22</v>
      </c>
      <c r="D1781" s="13" t="str">
        <f t="shared" si="164"/>
        <v>Material, suministros y otros.</v>
      </c>
      <c r="E1781" s="12" t="str">
        <f t="shared" si="167"/>
        <v>226</v>
      </c>
      <c r="F1781" s="13" t="str">
        <f t="shared" si="165"/>
        <v>Gastos diversos.</v>
      </c>
      <c r="G1781" s="18" t="s">
        <v>478</v>
      </c>
      <c r="H1781" s="18" t="s">
        <v>97</v>
      </c>
      <c r="I1781" s="20" t="s">
        <v>98</v>
      </c>
      <c r="J1781" s="21">
        <v>6000</v>
      </c>
      <c r="K1781" s="21">
        <v>0</v>
      </c>
      <c r="L1781" s="21">
        <v>6000</v>
      </c>
      <c r="M1781" s="21">
        <v>0</v>
      </c>
      <c r="N1781" s="21">
        <v>6000</v>
      </c>
      <c r="O1781" s="21">
        <v>0</v>
      </c>
    </row>
    <row r="1782" spans="1:15" ht="24" x14ac:dyDescent="0.25">
      <c r="A1782" s="12" t="str">
        <f t="shared" si="162"/>
        <v>2</v>
      </c>
      <c r="B1782" s="13" t="str">
        <f t="shared" si="163"/>
        <v>GASTOS CORRIENTES EN BIENES Y SERVICIOS.</v>
      </c>
      <c r="C1782" s="12" t="str">
        <f t="shared" si="166"/>
        <v>22</v>
      </c>
      <c r="D1782" s="13" t="str">
        <f t="shared" si="164"/>
        <v>Material, suministros y otros.</v>
      </c>
      <c r="E1782" s="12" t="str">
        <f t="shared" si="167"/>
        <v>226</v>
      </c>
      <c r="F1782" s="13" t="str">
        <f t="shared" si="165"/>
        <v>Gastos diversos.</v>
      </c>
      <c r="G1782" s="18" t="s">
        <v>478</v>
      </c>
      <c r="H1782" s="18" t="s">
        <v>61</v>
      </c>
      <c r="I1782" s="20" t="s">
        <v>62</v>
      </c>
      <c r="J1782" s="21">
        <v>3000</v>
      </c>
      <c r="K1782" s="21">
        <v>0</v>
      </c>
      <c r="L1782" s="21">
        <v>3000</v>
      </c>
      <c r="M1782" s="21">
        <v>0</v>
      </c>
      <c r="N1782" s="21">
        <v>3000</v>
      </c>
      <c r="O1782" s="21">
        <v>0</v>
      </c>
    </row>
    <row r="1783" spans="1:15" ht="24" x14ac:dyDescent="0.25">
      <c r="A1783" s="12" t="str">
        <f t="shared" si="162"/>
        <v>2</v>
      </c>
      <c r="B1783" s="13" t="str">
        <f t="shared" si="163"/>
        <v>GASTOS CORRIENTES EN BIENES Y SERVICIOS.</v>
      </c>
      <c r="C1783" s="12" t="str">
        <f t="shared" si="166"/>
        <v>22</v>
      </c>
      <c r="D1783" s="13" t="str">
        <f t="shared" si="164"/>
        <v>Material, suministros y otros.</v>
      </c>
      <c r="E1783" s="12" t="str">
        <f t="shared" si="167"/>
        <v>226</v>
      </c>
      <c r="F1783" s="13" t="str">
        <f t="shared" si="165"/>
        <v>Gastos diversos.</v>
      </c>
      <c r="G1783" s="18" t="s">
        <v>478</v>
      </c>
      <c r="H1783" s="18" t="s">
        <v>59</v>
      </c>
      <c r="I1783" s="20" t="s">
        <v>60</v>
      </c>
      <c r="J1783" s="21">
        <v>1500</v>
      </c>
      <c r="K1783" s="21">
        <v>0</v>
      </c>
      <c r="L1783" s="21">
        <v>1500</v>
      </c>
      <c r="M1783" s="21">
        <v>0</v>
      </c>
      <c r="N1783" s="21">
        <v>1500</v>
      </c>
      <c r="O1783" s="21">
        <v>0</v>
      </c>
    </row>
    <row r="1784" spans="1:15" ht="24" x14ac:dyDescent="0.25">
      <c r="A1784" s="12" t="str">
        <f t="shared" si="162"/>
        <v>2</v>
      </c>
      <c r="B1784" s="13" t="str">
        <f t="shared" si="163"/>
        <v>GASTOS CORRIENTES EN BIENES Y SERVICIOS.</v>
      </c>
      <c r="C1784" s="12" t="str">
        <f t="shared" si="166"/>
        <v>22</v>
      </c>
      <c r="D1784" s="13" t="str">
        <f t="shared" si="164"/>
        <v>Material, suministros y otros.</v>
      </c>
      <c r="E1784" s="12" t="str">
        <f t="shared" si="167"/>
        <v>221</v>
      </c>
      <c r="F1784" s="13" t="str">
        <f t="shared" si="165"/>
        <v>Suministros.</v>
      </c>
      <c r="G1784" s="18" t="s">
        <v>478</v>
      </c>
      <c r="H1784" s="18" t="s">
        <v>167</v>
      </c>
      <c r="I1784" s="20" t="s">
        <v>168</v>
      </c>
      <c r="J1784" s="21">
        <v>10</v>
      </c>
      <c r="K1784" s="21">
        <v>0</v>
      </c>
      <c r="L1784" s="21">
        <v>10</v>
      </c>
      <c r="M1784" s="21">
        <v>0</v>
      </c>
      <c r="N1784" s="21">
        <v>10</v>
      </c>
      <c r="O1784" s="21">
        <v>0</v>
      </c>
    </row>
    <row r="1785" spans="1:15" ht="24" x14ac:dyDescent="0.25">
      <c r="A1785" s="12" t="str">
        <f t="shared" si="162"/>
        <v>2</v>
      </c>
      <c r="B1785" s="13" t="str">
        <f t="shared" si="163"/>
        <v>GASTOS CORRIENTES EN BIENES Y SERVICIOS.</v>
      </c>
      <c r="C1785" s="12" t="str">
        <f t="shared" si="166"/>
        <v>22</v>
      </c>
      <c r="D1785" s="13" t="str">
        <f t="shared" si="164"/>
        <v>Material, suministros y otros.</v>
      </c>
      <c r="E1785" s="12" t="str">
        <f t="shared" si="167"/>
        <v>221</v>
      </c>
      <c r="F1785" s="13" t="str">
        <f t="shared" si="165"/>
        <v>Suministros.</v>
      </c>
      <c r="G1785" s="18" t="s">
        <v>478</v>
      </c>
      <c r="H1785" s="18" t="s">
        <v>157</v>
      </c>
      <c r="I1785" s="20" t="s">
        <v>158</v>
      </c>
      <c r="J1785" s="21">
        <v>2000</v>
      </c>
      <c r="K1785" s="21">
        <v>0</v>
      </c>
      <c r="L1785" s="21">
        <v>2000</v>
      </c>
      <c r="M1785" s="21">
        <v>0</v>
      </c>
      <c r="N1785" s="21">
        <v>2000</v>
      </c>
      <c r="O1785" s="21">
        <v>0</v>
      </c>
    </row>
    <row r="1786" spans="1:15" ht="24" x14ac:dyDescent="0.25">
      <c r="A1786" s="12" t="str">
        <f t="shared" si="162"/>
        <v>2</v>
      </c>
      <c r="B1786" s="13" t="str">
        <f t="shared" si="163"/>
        <v>GASTOS CORRIENTES EN BIENES Y SERVICIOS.</v>
      </c>
      <c r="C1786" s="12" t="str">
        <f t="shared" si="166"/>
        <v>22</v>
      </c>
      <c r="D1786" s="13" t="str">
        <f t="shared" si="164"/>
        <v>Material, suministros y otros.</v>
      </c>
      <c r="E1786" s="12" t="str">
        <f t="shared" si="167"/>
        <v>220</v>
      </c>
      <c r="F1786" s="13" t="str">
        <f t="shared" si="165"/>
        <v>Material de oficina.</v>
      </c>
      <c r="G1786" s="18" t="s">
        <v>478</v>
      </c>
      <c r="H1786" s="18" t="s">
        <v>119</v>
      </c>
      <c r="I1786" s="20" t="s">
        <v>120</v>
      </c>
      <c r="J1786" s="21">
        <v>10</v>
      </c>
      <c r="K1786" s="21">
        <v>0</v>
      </c>
      <c r="L1786" s="21">
        <v>10</v>
      </c>
      <c r="M1786" s="21">
        <v>0</v>
      </c>
      <c r="N1786" s="21">
        <v>10</v>
      </c>
      <c r="O1786" s="21">
        <v>0</v>
      </c>
    </row>
    <row r="1787" spans="1:15" ht="24" x14ac:dyDescent="0.25">
      <c r="A1787" s="12" t="str">
        <f t="shared" ref="A1787:A1850" si="168">LEFT(H1787,1)</f>
        <v>2</v>
      </c>
      <c r="B1787" s="13" t="str">
        <f t="shared" ref="B1787:B1850" si="169">VLOOKUP(A1787*1,$A$2224:$B$2588,2,0)</f>
        <v>GASTOS CORRIENTES EN BIENES Y SERVICIOS.</v>
      </c>
      <c r="C1787" s="12" t="str">
        <f t="shared" si="166"/>
        <v>22</v>
      </c>
      <c r="D1787" s="13" t="str">
        <f t="shared" ref="D1787:D1850" si="170">VLOOKUP(C1787*1,$A$2224:$B$2588,2,0)</f>
        <v>Material, suministros y otros.</v>
      </c>
      <c r="E1787" s="12" t="str">
        <f t="shared" si="167"/>
        <v>221</v>
      </c>
      <c r="F1787" s="13" t="str">
        <f t="shared" ref="F1787:F1850" si="171">VLOOKUP(E1787*1,$A$2224:$B$2588,2,0)</f>
        <v>Suministros.</v>
      </c>
      <c r="G1787" s="18" t="s">
        <v>479</v>
      </c>
      <c r="H1787" s="18" t="s">
        <v>155</v>
      </c>
      <c r="I1787" s="20" t="s">
        <v>156</v>
      </c>
      <c r="J1787" s="21">
        <v>7000</v>
      </c>
      <c r="K1787" s="21">
        <v>0</v>
      </c>
      <c r="L1787" s="21">
        <v>7000</v>
      </c>
      <c r="M1787" s="21">
        <v>2879.41</v>
      </c>
      <c r="N1787" s="21">
        <v>4120.59</v>
      </c>
      <c r="O1787" s="21">
        <v>41.134428559675897</v>
      </c>
    </row>
    <row r="1788" spans="1:15" ht="24" x14ac:dyDescent="0.25">
      <c r="A1788" s="12" t="str">
        <f t="shared" si="168"/>
        <v>2</v>
      </c>
      <c r="B1788" s="13" t="str">
        <f t="shared" si="169"/>
        <v>GASTOS CORRIENTES EN BIENES Y SERVICIOS.</v>
      </c>
      <c r="C1788" s="12" t="str">
        <f t="shared" si="166"/>
        <v>22</v>
      </c>
      <c r="D1788" s="13" t="str">
        <f t="shared" si="170"/>
        <v>Material, suministros y otros.</v>
      </c>
      <c r="E1788" s="12" t="str">
        <f t="shared" si="167"/>
        <v>221</v>
      </c>
      <c r="F1788" s="13" t="str">
        <f t="shared" si="171"/>
        <v>Suministros.</v>
      </c>
      <c r="G1788" s="18" t="s">
        <v>479</v>
      </c>
      <c r="H1788" s="18" t="s">
        <v>153</v>
      </c>
      <c r="I1788" s="20" t="s">
        <v>154</v>
      </c>
      <c r="J1788" s="21">
        <v>48750</v>
      </c>
      <c r="K1788" s="21">
        <v>0</v>
      </c>
      <c r="L1788" s="21">
        <v>48750</v>
      </c>
      <c r="M1788" s="21">
        <v>27681</v>
      </c>
      <c r="N1788" s="21">
        <v>21069</v>
      </c>
      <c r="O1788" s="21">
        <v>56.78</v>
      </c>
    </row>
    <row r="1789" spans="1:15" ht="24" x14ac:dyDescent="0.25">
      <c r="A1789" s="12" t="str">
        <f t="shared" si="168"/>
        <v>2</v>
      </c>
      <c r="B1789" s="13" t="str">
        <f t="shared" si="169"/>
        <v>GASTOS CORRIENTES EN BIENES Y SERVICIOS.</v>
      </c>
      <c r="C1789" s="12" t="str">
        <f t="shared" si="166"/>
        <v>22</v>
      </c>
      <c r="D1789" s="13" t="str">
        <f t="shared" si="170"/>
        <v>Material, suministros y otros.</v>
      </c>
      <c r="E1789" s="12" t="str">
        <f t="shared" si="167"/>
        <v>226</v>
      </c>
      <c r="F1789" s="13" t="str">
        <f t="shared" si="171"/>
        <v>Gastos diversos.</v>
      </c>
      <c r="G1789" s="18" t="s">
        <v>479</v>
      </c>
      <c r="H1789" s="18" t="s">
        <v>177</v>
      </c>
      <c r="I1789" s="20" t="s">
        <v>178</v>
      </c>
      <c r="J1789" s="21">
        <v>10</v>
      </c>
      <c r="K1789" s="21">
        <v>0</v>
      </c>
      <c r="L1789" s="21">
        <v>10</v>
      </c>
      <c r="M1789" s="21">
        <v>0</v>
      </c>
      <c r="N1789" s="21">
        <v>10</v>
      </c>
      <c r="O1789" s="21">
        <v>0</v>
      </c>
    </row>
    <row r="1790" spans="1:15" ht="24" x14ac:dyDescent="0.25">
      <c r="A1790" s="12" t="str">
        <f t="shared" si="168"/>
        <v>2</v>
      </c>
      <c r="B1790" s="13" t="str">
        <f t="shared" si="169"/>
        <v>GASTOS CORRIENTES EN BIENES Y SERVICIOS.</v>
      </c>
      <c r="C1790" s="12" t="str">
        <f t="shared" si="166"/>
        <v>22</v>
      </c>
      <c r="D1790" s="13" t="str">
        <f t="shared" si="170"/>
        <v>Material, suministros y otros.</v>
      </c>
      <c r="E1790" s="12" t="str">
        <f t="shared" si="167"/>
        <v>224</v>
      </c>
      <c r="F1790" s="13" t="str">
        <f t="shared" si="171"/>
        <v>Primas de seguros.</v>
      </c>
      <c r="G1790" s="18" t="s">
        <v>479</v>
      </c>
      <c r="H1790" s="18" t="s">
        <v>171</v>
      </c>
      <c r="I1790" s="20" t="s">
        <v>172</v>
      </c>
      <c r="J1790" s="21">
        <v>5350</v>
      </c>
      <c r="K1790" s="21">
        <v>0</v>
      </c>
      <c r="L1790" s="21">
        <v>5350</v>
      </c>
      <c r="M1790" s="21">
        <v>801</v>
      </c>
      <c r="N1790" s="21">
        <v>4549</v>
      </c>
      <c r="O1790" s="21">
        <v>14.971962611225401</v>
      </c>
    </row>
    <row r="1791" spans="1:15" ht="36" x14ac:dyDescent="0.25">
      <c r="A1791" s="12" t="str">
        <f t="shared" si="168"/>
        <v>6</v>
      </c>
      <c r="B1791" s="13" t="str">
        <f t="shared" si="169"/>
        <v>INVERSIONES REALES.</v>
      </c>
      <c r="C1791" s="12" t="str">
        <f t="shared" si="166"/>
        <v>63</v>
      </c>
      <c r="D1791" s="13" t="str">
        <f t="shared" si="170"/>
        <v>Inversión de reposición asociada al funcionamiento operativo de los servicios.</v>
      </c>
      <c r="E1791" s="12" t="str">
        <f t="shared" si="167"/>
        <v>632</v>
      </c>
      <c r="F1791" s="13" t="str">
        <f t="shared" si="171"/>
        <v>Edificios y otras construcciones.</v>
      </c>
      <c r="G1791" s="18" t="s">
        <v>479</v>
      </c>
      <c r="H1791" s="18" t="s">
        <v>195</v>
      </c>
      <c r="I1791" s="20" t="s">
        <v>196</v>
      </c>
      <c r="J1791" s="21">
        <v>10</v>
      </c>
      <c r="K1791" s="21">
        <v>0</v>
      </c>
      <c r="L1791" s="21">
        <v>10</v>
      </c>
      <c r="M1791" s="21">
        <v>0</v>
      </c>
      <c r="N1791" s="21">
        <v>10</v>
      </c>
      <c r="O1791" s="21">
        <v>0</v>
      </c>
    </row>
    <row r="1792" spans="1:15" ht="36" x14ac:dyDescent="0.25">
      <c r="A1792" s="12" t="str">
        <f t="shared" si="168"/>
        <v>6</v>
      </c>
      <c r="B1792" s="13" t="str">
        <f t="shared" si="169"/>
        <v>INVERSIONES REALES.</v>
      </c>
      <c r="C1792" s="12" t="str">
        <f t="shared" si="166"/>
        <v>62</v>
      </c>
      <c r="D1792" s="13" t="str">
        <f t="shared" si="170"/>
        <v>Inversión nueva asociada al funcionamiento operativo de los servicios.</v>
      </c>
      <c r="E1792" s="12" t="str">
        <f t="shared" si="167"/>
        <v>622</v>
      </c>
      <c r="F1792" s="13" t="str">
        <f t="shared" si="171"/>
        <v>Edificios y otras construcciones.</v>
      </c>
      <c r="G1792" s="18" t="s">
        <v>479</v>
      </c>
      <c r="H1792" s="18" t="s">
        <v>301</v>
      </c>
      <c r="I1792" s="20" t="s">
        <v>302</v>
      </c>
      <c r="J1792" s="21">
        <v>10</v>
      </c>
      <c r="K1792" s="21">
        <v>0</v>
      </c>
      <c r="L1792" s="21">
        <v>10</v>
      </c>
      <c r="M1792" s="21">
        <v>0</v>
      </c>
      <c r="N1792" s="21">
        <v>10</v>
      </c>
      <c r="O1792" s="21">
        <v>0</v>
      </c>
    </row>
    <row r="1793" spans="1:15" ht="24" x14ac:dyDescent="0.25">
      <c r="A1793" s="12" t="str">
        <f t="shared" si="168"/>
        <v>2</v>
      </c>
      <c r="B1793" s="13" t="str">
        <f t="shared" si="169"/>
        <v>GASTOS CORRIENTES EN BIENES Y SERVICIOS.</v>
      </c>
      <c r="C1793" s="12" t="str">
        <f t="shared" si="166"/>
        <v>22</v>
      </c>
      <c r="D1793" s="13" t="str">
        <f t="shared" si="170"/>
        <v>Material, suministros y otros.</v>
      </c>
      <c r="E1793" s="12" t="str">
        <f t="shared" si="167"/>
        <v>227</v>
      </c>
      <c r="F1793" s="13" t="str">
        <f t="shared" si="171"/>
        <v>Trabajos realizados por otras empresas y profesionales.</v>
      </c>
      <c r="G1793" s="18" t="s">
        <v>479</v>
      </c>
      <c r="H1793" s="18" t="s">
        <v>24</v>
      </c>
      <c r="I1793" s="20" t="s">
        <v>25</v>
      </c>
      <c r="J1793" s="21">
        <v>60000</v>
      </c>
      <c r="K1793" s="21">
        <v>0</v>
      </c>
      <c r="L1793" s="21">
        <v>60000</v>
      </c>
      <c r="M1793" s="21">
        <v>0</v>
      </c>
      <c r="N1793" s="21">
        <v>60000</v>
      </c>
      <c r="O1793" s="21">
        <v>0</v>
      </c>
    </row>
    <row r="1794" spans="1:15" ht="36" x14ac:dyDescent="0.25">
      <c r="A1794" s="12" t="str">
        <f t="shared" si="168"/>
        <v>6</v>
      </c>
      <c r="B1794" s="13" t="str">
        <f t="shared" si="169"/>
        <v>INVERSIONES REALES.</v>
      </c>
      <c r="C1794" s="12" t="str">
        <f t="shared" si="166"/>
        <v>62</v>
      </c>
      <c r="D1794" s="13" t="str">
        <f t="shared" si="170"/>
        <v>Inversión nueva asociada al funcionamiento operativo de los servicios.</v>
      </c>
      <c r="E1794" s="12" t="str">
        <f t="shared" si="167"/>
        <v>623</v>
      </c>
      <c r="F1794" s="13" t="str">
        <f t="shared" si="171"/>
        <v>Maquinaria, instalaciones técnicas y utillaje.</v>
      </c>
      <c r="G1794" s="18" t="s">
        <v>479</v>
      </c>
      <c r="H1794" s="18" t="s">
        <v>113</v>
      </c>
      <c r="I1794" s="20" t="s">
        <v>114</v>
      </c>
      <c r="J1794" s="21">
        <v>0</v>
      </c>
      <c r="K1794" s="21">
        <v>357.1</v>
      </c>
      <c r="L1794" s="21">
        <v>357.1</v>
      </c>
      <c r="M1794" s="21">
        <v>0</v>
      </c>
      <c r="N1794" s="21">
        <v>357.1</v>
      </c>
      <c r="O1794" s="21">
        <v>0</v>
      </c>
    </row>
    <row r="1795" spans="1:15" ht="36" x14ac:dyDescent="0.25">
      <c r="A1795" s="12" t="str">
        <f t="shared" si="168"/>
        <v>6</v>
      </c>
      <c r="B1795" s="13" t="str">
        <f t="shared" si="169"/>
        <v>INVERSIONES REALES.</v>
      </c>
      <c r="C1795" s="12" t="str">
        <f t="shared" ref="C1795:C1858" si="172">LEFT($H1795,2)</f>
        <v>62</v>
      </c>
      <c r="D1795" s="13" t="str">
        <f t="shared" si="170"/>
        <v>Inversión nueva asociada al funcionamiento operativo de los servicios.</v>
      </c>
      <c r="E1795" s="12" t="str">
        <f t="shared" ref="E1795:E1858" si="173">LEFT($H1795,3)</f>
        <v>626</v>
      </c>
      <c r="F1795" s="13" t="str">
        <f t="shared" si="171"/>
        <v>Equipos para procesos de información.</v>
      </c>
      <c r="G1795" s="18" t="s">
        <v>479</v>
      </c>
      <c r="H1795" s="18" t="s">
        <v>191</v>
      </c>
      <c r="I1795" s="20" t="s">
        <v>192</v>
      </c>
      <c r="J1795" s="21">
        <v>0</v>
      </c>
      <c r="K1795" s="21">
        <v>0.01</v>
      </c>
      <c r="L1795" s="21">
        <v>0.01</v>
      </c>
      <c r="M1795" s="21">
        <v>0</v>
      </c>
      <c r="N1795" s="21">
        <v>0.01</v>
      </c>
      <c r="O1795" s="21">
        <v>0</v>
      </c>
    </row>
    <row r="1796" spans="1:15" ht="36" x14ac:dyDescent="0.25">
      <c r="A1796" s="12" t="str">
        <f t="shared" si="168"/>
        <v>6</v>
      </c>
      <c r="B1796" s="13" t="str">
        <f t="shared" si="169"/>
        <v>INVERSIONES REALES.</v>
      </c>
      <c r="C1796" s="12" t="str">
        <f t="shared" si="172"/>
        <v>62</v>
      </c>
      <c r="D1796" s="13" t="str">
        <f t="shared" si="170"/>
        <v>Inversión nueva asociada al funcionamiento operativo de los servicios.</v>
      </c>
      <c r="E1796" s="12" t="str">
        <f t="shared" si="173"/>
        <v>625</v>
      </c>
      <c r="F1796" s="13" t="str">
        <f t="shared" si="171"/>
        <v>Mobiliario.</v>
      </c>
      <c r="G1796" s="18" t="s">
        <v>479</v>
      </c>
      <c r="H1796" s="18" t="s">
        <v>189</v>
      </c>
      <c r="I1796" s="20" t="s">
        <v>190</v>
      </c>
      <c r="J1796" s="21">
        <v>0</v>
      </c>
      <c r="K1796" s="21">
        <v>0.65</v>
      </c>
      <c r="L1796" s="21">
        <v>0.65</v>
      </c>
      <c r="M1796" s="21">
        <v>0</v>
      </c>
      <c r="N1796" s="21">
        <v>0.65</v>
      </c>
      <c r="O1796" s="21">
        <v>0</v>
      </c>
    </row>
    <row r="1797" spans="1:15" ht="24" x14ac:dyDescent="0.25">
      <c r="A1797" s="12" t="str">
        <f t="shared" si="168"/>
        <v>2</v>
      </c>
      <c r="B1797" s="13" t="str">
        <f t="shared" si="169"/>
        <v>GASTOS CORRIENTES EN BIENES Y SERVICIOS.</v>
      </c>
      <c r="C1797" s="12" t="str">
        <f t="shared" si="172"/>
        <v>22</v>
      </c>
      <c r="D1797" s="13" t="str">
        <f t="shared" si="170"/>
        <v>Material, suministros y otros.</v>
      </c>
      <c r="E1797" s="12" t="str">
        <f t="shared" si="173"/>
        <v>220</v>
      </c>
      <c r="F1797" s="13" t="str">
        <f t="shared" si="171"/>
        <v>Material de oficina.</v>
      </c>
      <c r="G1797" s="18" t="s">
        <v>479</v>
      </c>
      <c r="H1797" s="18" t="s">
        <v>119</v>
      </c>
      <c r="I1797" s="20" t="s">
        <v>120</v>
      </c>
      <c r="J1797" s="21">
        <v>0</v>
      </c>
      <c r="K1797" s="21">
        <v>0</v>
      </c>
      <c r="L1797" s="21">
        <v>0</v>
      </c>
      <c r="M1797" s="21">
        <v>0</v>
      </c>
      <c r="N1797" s="21">
        <v>0</v>
      </c>
      <c r="O1797" s="21">
        <v>0</v>
      </c>
    </row>
    <row r="1798" spans="1:15" ht="24" x14ac:dyDescent="0.25">
      <c r="A1798" s="12" t="str">
        <f t="shared" si="168"/>
        <v>2</v>
      </c>
      <c r="B1798" s="13" t="str">
        <f t="shared" si="169"/>
        <v>GASTOS CORRIENTES EN BIENES Y SERVICIOS.</v>
      </c>
      <c r="C1798" s="12" t="str">
        <f t="shared" si="172"/>
        <v>24</v>
      </c>
      <c r="D1798" s="13" t="str">
        <f t="shared" si="170"/>
        <v>Gastos de publicaciones.</v>
      </c>
      <c r="E1798" s="12" t="str">
        <f t="shared" si="173"/>
        <v>240</v>
      </c>
      <c r="F1798" s="13" t="str">
        <f t="shared" si="171"/>
        <v>Gastos de edición y distribución.</v>
      </c>
      <c r="G1798" s="18" t="s">
        <v>479</v>
      </c>
      <c r="H1798" s="18" t="s">
        <v>258</v>
      </c>
      <c r="I1798" s="20" t="s">
        <v>259</v>
      </c>
      <c r="J1798" s="21">
        <v>10</v>
      </c>
      <c r="K1798" s="21">
        <v>0</v>
      </c>
      <c r="L1798" s="21">
        <v>10</v>
      </c>
      <c r="M1798" s="21">
        <v>0</v>
      </c>
      <c r="N1798" s="21">
        <v>10</v>
      </c>
      <c r="O1798" s="21">
        <v>0</v>
      </c>
    </row>
    <row r="1799" spans="1:15" ht="24" x14ac:dyDescent="0.25">
      <c r="A1799" s="12" t="str">
        <f t="shared" si="168"/>
        <v>2</v>
      </c>
      <c r="B1799" s="13" t="str">
        <f t="shared" si="169"/>
        <v>GASTOS CORRIENTES EN BIENES Y SERVICIOS.</v>
      </c>
      <c r="C1799" s="12" t="str">
        <f t="shared" si="172"/>
        <v>23</v>
      </c>
      <c r="D1799" s="13" t="str">
        <f t="shared" si="170"/>
        <v>Indemnizaciones por razón del servicio.</v>
      </c>
      <c r="E1799" s="12" t="str">
        <f t="shared" si="173"/>
        <v>231</v>
      </c>
      <c r="F1799" s="13" t="str">
        <f t="shared" si="171"/>
        <v>Locomoción.</v>
      </c>
      <c r="G1799" s="18" t="s">
        <v>479</v>
      </c>
      <c r="H1799" s="18" t="s">
        <v>109</v>
      </c>
      <c r="I1799" s="20" t="s">
        <v>110</v>
      </c>
      <c r="J1799" s="21">
        <v>100</v>
      </c>
      <c r="K1799" s="21">
        <v>0</v>
      </c>
      <c r="L1799" s="21">
        <v>100</v>
      </c>
      <c r="M1799" s="21">
        <v>0</v>
      </c>
      <c r="N1799" s="21">
        <v>100</v>
      </c>
      <c r="O1799" s="21">
        <v>0</v>
      </c>
    </row>
    <row r="1800" spans="1:15" ht="24" x14ac:dyDescent="0.25">
      <c r="A1800" s="12" t="str">
        <f t="shared" si="168"/>
        <v>2</v>
      </c>
      <c r="B1800" s="13" t="str">
        <f t="shared" si="169"/>
        <v>GASTOS CORRIENTES EN BIENES Y SERVICIOS.</v>
      </c>
      <c r="C1800" s="12" t="str">
        <f t="shared" si="172"/>
        <v>22</v>
      </c>
      <c r="D1800" s="13" t="str">
        <f t="shared" si="170"/>
        <v>Material, suministros y otros.</v>
      </c>
      <c r="E1800" s="12" t="str">
        <f t="shared" si="173"/>
        <v>227</v>
      </c>
      <c r="F1800" s="13" t="str">
        <f t="shared" si="171"/>
        <v>Trabajos realizados por otras empresas y profesionales.</v>
      </c>
      <c r="G1800" s="18" t="s">
        <v>479</v>
      </c>
      <c r="H1800" s="18" t="s">
        <v>131</v>
      </c>
      <c r="I1800" s="20" t="s">
        <v>132</v>
      </c>
      <c r="J1800" s="21">
        <v>3500</v>
      </c>
      <c r="K1800" s="21">
        <v>0</v>
      </c>
      <c r="L1800" s="21">
        <v>3500</v>
      </c>
      <c r="M1800" s="21">
        <v>3881.15</v>
      </c>
      <c r="N1800" s="21">
        <v>-381.15000000000009</v>
      </c>
      <c r="O1800" s="21">
        <v>110.889999936634</v>
      </c>
    </row>
    <row r="1801" spans="1:15" ht="24" x14ac:dyDescent="0.25">
      <c r="A1801" s="12" t="str">
        <f t="shared" si="168"/>
        <v>2</v>
      </c>
      <c r="B1801" s="13" t="str">
        <f t="shared" si="169"/>
        <v>GASTOS CORRIENTES EN BIENES Y SERVICIOS.</v>
      </c>
      <c r="C1801" s="12" t="str">
        <f t="shared" si="172"/>
        <v>22</v>
      </c>
      <c r="D1801" s="13" t="str">
        <f t="shared" si="170"/>
        <v>Material, suministros y otros.</v>
      </c>
      <c r="E1801" s="12" t="str">
        <f t="shared" si="173"/>
        <v>227</v>
      </c>
      <c r="F1801" s="13" t="str">
        <f t="shared" si="171"/>
        <v>Trabajos realizados por otras empresas y profesionales.</v>
      </c>
      <c r="G1801" s="18" t="s">
        <v>479</v>
      </c>
      <c r="H1801" s="18" t="s">
        <v>99</v>
      </c>
      <c r="I1801" s="20" t="s">
        <v>100</v>
      </c>
      <c r="J1801" s="21">
        <v>2000</v>
      </c>
      <c r="K1801" s="21">
        <v>0</v>
      </c>
      <c r="L1801" s="21">
        <v>2000</v>
      </c>
      <c r="M1801" s="21">
        <v>0</v>
      </c>
      <c r="N1801" s="21">
        <v>2000</v>
      </c>
      <c r="O1801" s="21">
        <v>0</v>
      </c>
    </row>
    <row r="1802" spans="1:15" ht="24" x14ac:dyDescent="0.25">
      <c r="A1802" s="12" t="str">
        <f t="shared" si="168"/>
        <v>2</v>
      </c>
      <c r="B1802" s="13" t="str">
        <f t="shared" si="169"/>
        <v>GASTOS CORRIENTES EN BIENES Y SERVICIOS.</v>
      </c>
      <c r="C1802" s="12" t="str">
        <f t="shared" si="172"/>
        <v>22</v>
      </c>
      <c r="D1802" s="13" t="str">
        <f t="shared" si="170"/>
        <v>Material, suministros y otros.</v>
      </c>
      <c r="E1802" s="12" t="str">
        <f t="shared" si="173"/>
        <v>226</v>
      </c>
      <c r="F1802" s="13" t="str">
        <f t="shared" si="171"/>
        <v>Gastos diversos.</v>
      </c>
      <c r="G1802" s="18" t="s">
        <v>479</v>
      </c>
      <c r="H1802" s="18" t="s">
        <v>65</v>
      </c>
      <c r="I1802" s="20" t="s">
        <v>66</v>
      </c>
      <c r="J1802" s="21">
        <v>1000</v>
      </c>
      <c r="K1802" s="21">
        <v>0</v>
      </c>
      <c r="L1802" s="21">
        <v>1000</v>
      </c>
      <c r="M1802" s="21">
        <v>2799</v>
      </c>
      <c r="N1802" s="21">
        <v>-1799</v>
      </c>
      <c r="O1802" s="21">
        <v>279.89999999999998</v>
      </c>
    </row>
    <row r="1803" spans="1:15" ht="24" x14ac:dyDescent="0.25">
      <c r="A1803" s="12" t="str">
        <f t="shared" si="168"/>
        <v>2</v>
      </c>
      <c r="B1803" s="13" t="str">
        <f t="shared" si="169"/>
        <v>GASTOS CORRIENTES EN BIENES Y SERVICIOS.</v>
      </c>
      <c r="C1803" s="12" t="str">
        <f t="shared" si="172"/>
        <v>22</v>
      </c>
      <c r="D1803" s="13" t="str">
        <f t="shared" si="170"/>
        <v>Material, suministros y otros.</v>
      </c>
      <c r="E1803" s="12" t="str">
        <f t="shared" si="173"/>
        <v>226</v>
      </c>
      <c r="F1803" s="13" t="str">
        <f t="shared" si="171"/>
        <v>Gastos diversos.</v>
      </c>
      <c r="G1803" s="18" t="s">
        <v>479</v>
      </c>
      <c r="H1803" s="18" t="s">
        <v>61</v>
      </c>
      <c r="I1803" s="20" t="s">
        <v>62</v>
      </c>
      <c r="J1803" s="21">
        <v>8000</v>
      </c>
      <c r="K1803" s="21">
        <v>0</v>
      </c>
      <c r="L1803" s="21">
        <v>8000</v>
      </c>
      <c r="M1803" s="21">
        <v>994.62</v>
      </c>
      <c r="N1803" s="21">
        <v>7005.38</v>
      </c>
      <c r="O1803" s="21">
        <v>12.4327499968918</v>
      </c>
    </row>
    <row r="1804" spans="1:15" ht="24" x14ac:dyDescent="0.25">
      <c r="A1804" s="12" t="str">
        <f t="shared" si="168"/>
        <v>2</v>
      </c>
      <c r="B1804" s="13" t="str">
        <f t="shared" si="169"/>
        <v>GASTOS CORRIENTES EN BIENES Y SERVICIOS.</v>
      </c>
      <c r="C1804" s="12" t="str">
        <f t="shared" si="172"/>
        <v>22</v>
      </c>
      <c r="D1804" s="13" t="str">
        <f t="shared" si="170"/>
        <v>Material, suministros y otros.</v>
      </c>
      <c r="E1804" s="12" t="str">
        <f t="shared" si="173"/>
        <v>226</v>
      </c>
      <c r="F1804" s="13" t="str">
        <f t="shared" si="171"/>
        <v>Gastos diversos.</v>
      </c>
      <c r="G1804" s="18" t="s">
        <v>479</v>
      </c>
      <c r="H1804" s="18" t="s">
        <v>59</v>
      </c>
      <c r="I1804" s="20" t="s">
        <v>60</v>
      </c>
      <c r="J1804" s="21">
        <v>500</v>
      </c>
      <c r="K1804" s="21">
        <v>0</v>
      </c>
      <c r="L1804" s="21">
        <v>500</v>
      </c>
      <c r="M1804" s="21">
        <v>250</v>
      </c>
      <c r="N1804" s="21">
        <v>250</v>
      </c>
      <c r="O1804" s="21">
        <v>50</v>
      </c>
    </row>
    <row r="1805" spans="1:15" ht="24" x14ac:dyDescent="0.25">
      <c r="A1805" s="12" t="str">
        <f t="shared" si="168"/>
        <v>2</v>
      </c>
      <c r="B1805" s="13" t="str">
        <f t="shared" si="169"/>
        <v>GASTOS CORRIENTES EN BIENES Y SERVICIOS.</v>
      </c>
      <c r="C1805" s="12" t="str">
        <f t="shared" si="172"/>
        <v>22</v>
      </c>
      <c r="D1805" s="13" t="str">
        <f t="shared" si="170"/>
        <v>Material, suministros y otros.</v>
      </c>
      <c r="E1805" s="12" t="str">
        <f t="shared" si="173"/>
        <v>224</v>
      </c>
      <c r="F1805" s="13" t="str">
        <f t="shared" si="171"/>
        <v>Primas de seguros.</v>
      </c>
      <c r="G1805" s="18" t="s">
        <v>479</v>
      </c>
      <c r="H1805" s="18" t="s">
        <v>173</v>
      </c>
      <c r="I1805" s="20" t="s">
        <v>174</v>
      </c>
      <c r="J1805" s="21">
        <v>1000</v>
      </c>
      <c r="K1805" s="21">
        <v>0</v>
      </c>
      <c r="L1805" s="21">
        <v>1000</v>
      </c>
      <c r="M1805" s="21">
        <v>0</v>
      </c>
      <c r="N1805" s="21">
        <v>1000</v>
      </c>
      <c r="O1805" s="21">
        <v>0</v>
      </c>
    </row>
    <row r="1806" spans="1:15" ht="24" x14ac:dyDescent="0.25">
      <c r="A1806" s="12" t="str">
        <f t="shared" si="168"/>
        <v>2</v>
      </c>
      <c r="B1806" s="13" t="str">
        <f t="shared" si="169"/>
        <v>GASTOS CORRIENTES EN BIENES Y SERVICIOS.</v>
      </c>
      <c r="C1806" s="12" t="str">
        <f t="shared" si="172"/>
        <v>22</v>
      </c>
      <c r="D1806" s="13" t="str">
        <f t="shared" si="170"/>
        <v>Material, suministros y otros.</v>
      </c>
      <c r="E1806" s="12" t="str">
        <f t="shared" si="173"/>
        <v>222</v>
      </c>
      <c r="F1806" s="13" t="str">
        <f t="shared" si="171"/>
        <v>Comunicaciones.</v>
      </c>
      <c r="G1806" s="18" t="s">
        <v>479</v>
      </c>
      <c r="H1806" s="18" t="s">
        <v>127</v>
      </c>
      <c r="I1806" s="20" t="s">
        <v>128</v>
      </c>
      <c r="J1806" s="21">
        <v>200</v>
      </c>
      <c r="K1806" s="21">
        <v>0</v>
      </c>
      <c r="L1806" s="21">
        <v>200</v>
      </c>
      <c r="M1806" s="21">
        <v>0</v>
      </c>
      <c r="N1806" s="21">
        <v>200</v>
      </c>
      <c r="O1806" s="21">
        <v>0</v>
      </c>
    </row>
    <row r="1807" spans="1:15" ht="24" x14ac:dyDescent="0.25">
      <c r="A1807" s="12" t="str">
        <f t="shared" si="168"/>
        <v>2</v>
      </c>
      <c r="B1807" s="13" t="str">
        <f t="shared" si="169"/>
        <v>GASTOS CORRIENTES EN BIENES Y SERVICIOS.</v>
      </c>
      <c r="C1807" s="12" t="str">
        <f t="shared" si="172"/>
        <v>22</v>
      </c>
      <c r="D1807" s="13" t="str">
        <f t="shared" si="170"/>
        <v>Material, suministros y otros.</v>
      </c>
      <c r="E1807" s="12" t="str">
        <f t="shared" si="173"/>
        <v>221</v>
      </c>
      <c r="F1807" s="13" t="str">
        <f t="shared" si="171"/>
        <v>Suministros.</v>
      </c>
      <c r="G1807" s="18" t="s">
        <v>479</v>
      </c>
      <c r="H1807" s="18" t="s">
        <v>91</v>
      </c>
      <c r="I1807" s="20" t="s">
        <v>92</v>
      </c>
      <c r="J1807" s="21">
        <v>1800</v>
      </c>
      <c r="K1807" s="21">
        <v>0</v>
      </c>
      <c r="L1807" s="21">
        <v>1800</v>
      </c>
      <c r="M1807" s="21">
        <v>0</v>
      </c>
      <c r="N1807" s="21">
        <v>1800</v>
      </c>
      <c r="O1807" s="21">
        <v>0</v>
      </c>
    </row>
    <row r="1808" spans="1:15" ht="36" x14ac:dyDescent="0.25">
      <c r="A1808" s="12" t="str">
        <f t="shared" si="168"/>
        <v>2</v>
      </c>
      <c r="B1808" s="13" t="str">
        <f t="shared" si="169"/>
        <v>GASTOS CORRIENTES EN BIENES Y SERVICIOS.</v>
      </c>
      <c r="C1808" s="12" t="str">
        <f t="shared" si="172"/>
        <v>22</v>
      </c>
      <c r="D1808" s="13" t="str">
        <f t="shared" si="170"/>
        <v>Material, suministros y otros.</v>
      </c>
      <c r="E1808" s="12" t="str">
        <f t="shared" si="173"/>
        <v>221</v>
      </c>
      <c r="F1808" s="13" t="str">
        <f t="shared" si="171"/>
        <v>Suministros.</v>
      </c>
      <c r="G1808" s="18" t="s">
        <v>479</v>
      </c>
      <c r="H1808" s="18" t="s">
        <v>165</v>
      </c>
      <c r="I1808" s="20" t="s">
        <v>166</v>
      </c>
      <c r="J1808" s="21">
        <v>500</v>
      </c>
      <c r="K1808" s="21">
        <v>0</v>
      </c>
      <c r="L1808" s="21">
        <v>500</v>
      </c>
      <c r="M1808" s="21">
        <v>0</v>
      </c>
      <c r="N1808" s="21">
        <v>500</v>
      </c>
      <c r="O1808" s="21">
        <v>0</v>
      </c>
    </row>
    <row r="1809" spans="1:15" ht="24" x14ac:dyDescent="0.25">
      <c r="A1809" s="12" t="str">
        <f t="shared" si="168"/>
        <v>2</v>
      </c>
      <c r="B1809" s="13" t="str">
        <f t="shared" si="169"/>
        <v>GASTOS CORRIENTES EN BIENES Y SERVICIOS.</v>
      </c>
      <c r="C1809" s="12" t="str">
        <f t="shared" si="172"/>
        <v>22</v>
      </c>
      <c r="D1809" s="13" t="str">
        <f t="shared" si="170"/>
        <v>Material, suministros y otros.</v>
      </c>
      <c r="E1809" s="12" t="str">
        <f t="shared" si="173"/>
        <v>221</v>
      </c>
      <c r="F1809" s="13" t="str">
        <f t="shared" si="171"/>
        <v>Suministros.</v>
      </c>
      <c r="G1809" s="18" t="s">
        <v>479</v>
      </c>
      <c r="H1809" s="18" t="s">
        <v>163</v>
      </c>
      <c r="I1809" s="20" t="s">
        <v>164</v>
      </c>
      <c r="J1809" s="21">
        <v>200</v>
      </c>
      <c r="K1809" s="21">
        <v>0</v>
      </c>
      <c r="L1809" s="21">
        <v>200</v>
      </c>
      <c r="M1809" s="21">
        <v>0</v>
      </c>
      <c r="N1809" s="21">
        <v>200</v>
      </c>
      <c r="O1809" s="21">
        <v>0</v>
      </c>
    </row>
    <row r="1810" spans="1:15" ht="24" x14ac:dyDescent="0.25">
      <c r="A1810" s="12" t="str">
        <f t="shared" si="168"/>
        <v>2</v>
      </c>
      <c r="B1810" s="13" t="str">
        <f t="shared" si="169"/>
        <v>GASTOS CORRIENTES EN BIENES Y SERVICIOS.</v>
      </c>
      <c r="C1810" s="12" t="str">
        <f t="shared" si="172"/>
        <v>22</v>
      </c>
      <c r="D1810" s="13" t="str">
        <f t="shared" si="170"/>
        <v>Material, suministros y otros.</v>
      </c>
      <c r="E1810" s="12" t="str">
        <f t="shared" si="173"/>
        <v>221</v>
      </c>
      <c r="F1810" s="13" t="str">
        <f t="shared" si="171"/>
        <v>Suministros.</v>
      </c>
      <c r="G1810" s="18" t="s">
        <v>479</v>
      </c>
      <c r="H1810" s="18" t="s">
        <v>161</v>
      </c>
      <c r="I1810" s="20" t="s">
        <v>162</v>
      </c>
      <c r="J1810" s="21">
        <v>1000</v>
      </c>
      <c r="K1810" s="21">
        <v>0</v>
      </c>
      <c r="L1810" s="21">
        <v>1000</v>
      </c>
      <c r="M1810" s="21">
        <v>42.35</v>
      </c>
      <c r="N1810" s="21">
        <v>957.65</v>
      </c>
      <c r="O1810" s="21">
        <v>4.2300000000000004</v>
      </c>
    </row>
    <row r="1811" spans="1:15" ht="24" x14ac:dyDescent="0.25">
      <c r="A1811" s="12" t="str">
        <f t="shared" si="168"/>
        <v>2</v>
      </c>
      <c r="B1811" s="13" t="str">
        <f t="shared" si="169"/>
        <v>GASTOS CORRIENTES EN BIENES Y SERVICIOS.</v>
      </c>
      <c r="C1811" s="12" t="str">
        <f t="shared" si="172"/>
        <v>22</v>
      </c>
      <c r="D1811" s="13" t="str">
        <f t="shared" si="170"/>
        <v>Material, suministros y otros.</v>
      </c>
      <c r="E1811" s="12" t="str">
        <f t="shared" si="173"/>
        <v>221</v>
      </c>
      <c r="F1811" s="13" t="str">
        <f t="shared" si="171"/>
        <v>Suministros.</v>
      </c>
      <c r="G1811" s="18" t="s">
        <v>479</v>
      </c>
      <c r="H1811" s="18" t="s">
        <v>159</v>
      </c>
      <c r="I1811" s="20" t="s">
        <v>160</v>
      </c>
      <c r="J1811" s="21">
        <v>19300</v>
      </c>
      <c r="K1811" s="21">
        <v>8546.25</v>
      </c>
      <c r="L1811" s="21">
        <v>27846.25</v>
      </c>
      <c r="M1811" s="21">
        <v>18692.72</v>
      </c>
      <c r="N1811" s="21">
        <v>9153.5299999999988</v>
      </c>
      <c r="O1811" s="21">
        <v>67.13</v>
      </c>
    </row>
    <row r="1812" spans="1:15" ht="24" x14ac:dyDescent="0.25">
      <c r="A1812" s="12" t="str">
        <f t="shared" si="168"/>
        <v>2</v>
      </c>
      <c r="B1812" s="13" t="str">
        <f t="shared" si="169"/>
        <v>GASTOS CORRIENTES EN BIENES Y SERVICIOS.</v>
      </c>
      <c r="C1812" s="12" t="str">
        <f t="shared" si="172"/>
        <v>22</v>
      </c>
      <c r="D1812" s="13" t="str">
        <f t="shared" si="170"/>
        <v>Material, suministros y otros.</v>
      </c>
      <c r="E1812" s="12" t="str">
        <f t="shared" si="173"/>
        <v>220</v>
      </c>
      <c r="F1812" s="13" t="str">
        <f t="shared" si="171"/>
        <v>Material de oficina.</v>
      </c>
      <c r="G1812" s="18" t="s">
        <v>479</v>
      </c>
      <c r="H1812" s="18" t="s">
        <v>55</v>
      </c>
      <c r="I1812" s="20" t="s">
        <v>56</v>
      </c>
      <c r="J1812" s="21">
        <v>1000</v>
      </c>
      <c r="K1812" s="21">
        <v>0</v>
      </c>
      <c r="L1812" s="21">
        <v>1000</v>
      </c>
      <c r="M1812" s="21">
        <v>0</v>
      </c>
      <c r="N1812" s="21">
        <v>1000</v>
      </c>
      <c r="O1812" s="21">
        <v>0</v>
      </c>
    </row>
    <row r="1813" spans="1:15" ht="24" x14ac:dyDescent="0.25">
      <c r="A1813" s="12" t="str">
        <f t="shared" si="168"/>
        <v>2</v>
      </c>
      <c r="B1813" s="13" t="str">
        <f t="shared" si="169"/>
        <v>GASTOS CORRIENTES EN BIENES Y SERVICIOS.</v>
      </c>
      <c r="C1813" s="12" t="str">
        <f t="shared" si="172"/>
        <v>22</v>
      </c>
      <c r="D1813" s="13" t="str">
        <f t="shared" si="170"/>
        <v>Material, suministros y otros.</v>
      </c>
      <c r="E1813" s="12" t="str">
        <f t="shared" si="173"/>
        <v>220</v>
      </c>
      <c r="F1813" s="13" t="str">
        <f t="shared" si="171"/>
        <v>Material de oficina.</v>
      </c>
      <c r="G1813" s="18" t="s">
        <v>479</v>
      </c>
      <c r="H1813" s="18" t="s">
        <v>53</v>
      </c>
      <c r="I1813" s="20" t="s">
        <v>54</v>
      </c>
      <c r="J1813" s="21">
        <v>1000</v>
      </c>
      <c r="K1813" s="21">
        <v>0</v>
      </c>
      <c r="L1813" s="21">
        <v>1000</v>
      </c>
      <c r="M1813" s="21">
        <v>16.100000000000001</v>
      </c>
      <c r="N1813" s="21">
        <v>983.9</v>
      </c>
      <c r="O1813" s="21">
        <v>1.61</v>
      </c>
    </row>
    <row r="1814" spans="1:15" ht="24" x14ac:dyDescent="0.25">
      <c r="A1814" s="12" t="str">
        <f t="shared" si="168"/>
        <v>2</v>
      </c>
      <c r="B1814" s="13" t="str">
        <f t="shared" si="169"/>
        <v>GASTOS CORRIENTES EN BIENES Y SERVICIOS.</v>
      </c>
      <c r="C1814" s="12" t="str">
        <f t="shared" si="172"/>
        <v>21</v>
      </c>
      <c r="D1814" s="13" t="str">
        <f t="shared" si="170"/>
        <v>Reparaciones, mantenimiento y conservación.</v>
      </c>
      <c r="E1814" s="12" t="str">
        <f t="shared" si="173"/>
        <v>216</v>
      </c>
      <c r="F1814" s="13" t="str">
        <f t="shared" si="171"/>
        <v>Equipos para procesos de información.</v>
      </c>
      <c r="G1814" s="18" t="s">
        <v>479</v>
      </c>
      <c r="H1814" s="18" t="s">
        <v>117</v>
      </c>
      <c r="I1814" s="20" t="s">
        <v>118</v>
      </c>
      <c r="J1814" s="21">
        <v>1000</v>
      </c>
      <c r="K1814" s="21">
        <v>0</v>
      </c>
      <c r="L1814" s="21">
        <v>1000</v>
      </c>
      <c r="M1814" s="21">
        <v>0</v>
      </c>
      <c r="N1814" s="21">
        <v>1000</v>
      </c>
      <c r="O1814" s="21">
        <v>0</v>
      </c>
    </row>
    <row r="1815" spans="1:15" ht="24" x14ac:dyDescent="0.25">
      <c r="A1815" s="12" t="str">
        <f t="shared" si="168"/>
        <v>2</v>
      </c>
      <c r="B1815" s="13" t="str">
        <f t="shared" si="169"/>
        <v>GASTOS CORRIENTES EN BIENES Y SERVICIOS.</v>
      </c>
      <c r="C1815" s="12" t="str">
        <f t="shared" si="172"/>
        <v>21</v>
      </c>
      <c r="D1815" s="13" t="str">
        <f t="shared" si="170"/>
        <v>Reparaciones, mantenimiento y conservación.</v>
      </c>
      <c r="E1815" s="12" t="str">
        <f t="shared" si="173"/>
        <v>215</v>
      </c>
      <c r="F1815" s="13" t="str">
        <f t="shared" si="171"/>
        <v>Mobiliario.</v>
      </c>
      <c r="G1815" s="18" t="s">
        <v>479</v>
      </c>
      <c r="H1815" s="18" t="s">
        <v>251</v>
      </c>
      <c r="I1815" s="20" t="s">
        <v>252</v>
      </c>
      <c r="J1815" s="21">
        <v>250</v>
      </c>
      <c r="K1815" s="21">
        <v>0</v>
      </c>
      <c r="L1815" s="21">
        <v>250</v>
      </c>
      <c r="M1815" s="21">
        <v>0</v>
      </c>
      <c r="N1815" s="21">
        <v>250</v>
      </c>
      <c r="O1815" s="21">
        <v>0</v>
      </c>
    </row>
    <row r="1816" spans="1:15" ht="36" x14ac:dyDescent="0.25">
      <c r="A1816" s="12" t="str">
        <f t="shared" si="168"/>
        <v>2</v>
      </c>
      <c r="B1816" s="13" t="str">
        <f t="shared" si="169"/>
        <v>GASTOS CORRIENTES EN BIENES Y SERVICIOS.</v>
      </c>
      <c r="C1816" s="12" t="str">
        <f t="shared" si="172"/>
        <v>21</v>
      </c>
      <c r="D1816" s="13" t="str">
        <f t="shared" si="170"/>
        <v>Reparaciones, mantenimiento y conservación.</v>
      </c>
      <c r="E1816" s="12" t="str">
        <f t="shared" si="173"/>
        <v>214</v>
      </c>
      <c r="F1816" s="13" t="str">
        <f t="shared" si="171"/>
        <v>Elementos de transporte.</v>
      </c>
      <c r="G1816" s="18" t="s">
        <v>479</v>
      </c>
      <c r="H1816" s="18" t="s">
        <v>151</v>
      </c>
      <c r="I1816" s="20" t="s">
        <v>152</v>
      </c>
      <c r="J1816" s="21">
        <v>500</v>
      </c>
      <c r="K1816" s="21">
        <v>0</v>
      </c>
      <c r="L1816" s="21">
        <v>500</v>
      </c>
      <c r="M1816" s="21">
        <v>0</v>
      </c>
      <c r="N1816" s="21">
        <v>500</v>
      </c>
      <c r="O1816" s="21">
        <v>0</v>
      </c>
    </row>
    <row r="1817" spans="1:15" ht="24" x14ac:dyDescent="0.25">
      <c r="A1817" s="12" t="str">
        <f t="shared" si="168"/>
        <v>2</v>
      </c>
      <c r="B1817" s="13" t="str">
        <f t="shared" si="169"/>
        <v>GASTOS CORRIENTES EN BIENES Y SERVICIOS.</v>
      </c>
      <c r="C1817" s="12" t="str">
        <f t="shared" si="172"/>
        <v>21</v>
      </c>
      <c r="D1817" s="13" t="str">
        <f t="shared" si="170"/>
        <v>Reparaciones, mantenimiento y conservación.</v>
      </c>
      <c r="E1817" s="12" t="str">
        <f t="shared" si="173"/>
        <v>213</v>
      </c>
      <c r="F1817" s="13" t="str">
        <f t="shared" si="171"/>
        <v>Maquinaria, instalaciones técnicas y utillaje.</v>
      </c>
      <c r="G1817" s="18" t="s">
        <v>479</v>
      </c>
      <c r="H1817" s="18" t="s">
        <v>149</v>
      </c>
      <c r="I1817" s="20" t="s">
        <v>150</v>
      </c>
      <c r="J1817" s="21">
        <v>3500</v>
      </c>
      <c r="K1817" s="21">
        <v>0</v>
      </c>
      <c r="L1817" s="21">
        <v>3500</v>
      </c>
      <c r="M1817" s="21">
        <v>73.25</v>
      </c>
      <c r="N1817" s="21">
        <v>3426.75</v>
      </c>
      <c r="O1817" s="21">
        <v>2.0928571416612201</v>
      </c>
    </row>
    <row r="1818" spans="1:15" ht="24" x14ac:dyDescent="0.25">
      <c r="A1818" s="12" t="str">
        <f t="shared" si="168"/>
        <v>2</v>
      </c>
      <c r="B1818" s="13" t="str">
        <f t="shared" si="169"/>
        <v>GASTOS CORRIENTES EN BIENES Y SERVICIOS.</v>
      </c>
      <c r="C1818" s="12" t="str">
        <f t="shared" si="172"/>
        <v>21</v>
      </c>
      <c r="D1818" s="13" t="str">
        <f t="shared" si="170"/>
        <v>Reparaciones, mantenimiento y conservación.</v>
      </c>
      <c r="E1818" s="12" t="str">
        <f t="shared" si="173"/>
        <v>212</v>
      </c>
      <c r="F1818" s="13" t="str">
        <f t="shared" si="171"/>
        <v>Edificios y otras construcciones.</v>
      </c>
      <c r="G1818" s="18" t="s">
        <v>479</v>
      </c>
      <c r="H1818" s="18" t="s">
        <v>147</v>
      </c>
      <c r="I1818" s="20" t="s">
        <v>148</v>
      </c>
      <c r="J1818" s="21">
        <v>10</v>
      </c>
      <c r="K1818" s="21">
        <v>0</v>
      </c>
      <c r="L1818" s="21">
        <v>10</v>
      </c>
      <c r="M1818" s="21">
        <v>0</v>
      </c>
      <c r="N1818" s="21">
        <v>10</v>
      </c>
      <c r="O1818" s="21">
        <v>0</v>
      </c>
    </row>
    <row r="1819" spans="1:15" ht="24" x14ac:dyDescent="0.25">
      <c r="A1819" s="12" t="str">
        <f t="shared" si="168"/>
        <v>2</v>
      </c>
      <c r="B1819" s="13" t="str">
        <f t="shared" si="169"/>
        <v>GASTOS CORRIENTES EN BIENES Y SERVICIOS.</v>
      </c>
      <c r="C1819" s="12" t="str">
        <f t="shared" si="172"/>
        <v>20</v>
      </c>
      <c r="D1819" s="13" t="str">
        <f t="shared" si="170"/>
        <v>Arrendamientos y cánones.</v>
      </c>
      <c r="E1819" s="12" t="str">
        <f t="shared" si="173"/>
        <v>203</v>
      </c>
      <c r="F1819" s="13" t="str">
        <f t="shared" si="171"/>
        <v>Arrendamientos de maquinaria, instalaciones y utillaje.</v>
      </c>
      <c r="G1819" s="18" t="s">
        <v>479</v>
      </c>
      <c r="H1819" s="18" t="s">
        <v>219</v>
      </c>
      <c r="I1819" s="20" t="s">
        <v>220</v>
      </c>
      <c r="J1819" s="21">
        <v>20263</v>
      </c>
      <c r="K1819" s="21">
        <v>1226.6199999999999</v>
      </c>
      <c r="L1819" s="21">
        <v>21489.62</v>
      </c>
      <c r="M1819" s="21">
        <v>0</v>
      </c>
      <c r="N1819" s="21">
        <v>21489.62</v>
      </c>
      <c r="O1819" s="21">
        <v>0</v>
      </c>
    </row>
    <row r="1820" spans="1:15" ht="24" x14ac:dyDescent="0.25">
      <c r="A1820" s="12" t="str">
        <f t="shared" si="168"/>
        <v>3</v>
      </c>
      <c r="B1820" s="13" t="str">
        <f t="shared" si="169"/>
        <v>GASTOS FINANCIEROS.</v>
      </c>
      <c r="C1820" s="12" t="str">
        <f t="shared" si="172"/>
        <v>35</v>
      </c>
      <c r="D1820" s="13" t="str">
        <f t="shared" si="170"/>
        <v>Intereses de demora y otros gastos financieros.</v>
      </c>
      <c r="E1820" s="12" t="str">
        <f t="shared" si="173"/>
        <v>359</v>
      </c>
      <c r="F1820" s="13" t="str">
        <f t="shared" si="171"/>
        <v>Otros gastos financieros.</v>
      </c>
      <c r="G1820" s="18" t="s">
        <v>479</v>
      </c>
      <c r="H1820" s="18" t="s">
        <v>28</v>
      </c>
      <c r="I1820" s="20" t="s">
        <v>29</v>
      </c>
      <c r="J1820" s="21">
        <v>10</v>
      </c>
      <c r="K1820" s="21">
        <v>0</v>
      </c>
      <c r="L1820" s="21">
        <v>10</v>
      </c>
      <c r="M1820" s="21">
        <v>0</v>
      </c>
      <c r="N1820" s="21">
        <v>10</v>
      </c>
      <c r="O1820" s="21">
        <v>0</v>
      </c>
    </row>
    <row r="1821" spans="1:15" ht="24" x14ac:dyDescent="0.25">
      <c r="A1821" s="12" t="str">
        <f t="shared" si="168"/>
        <v>2</v>
      </c>
      <c r="B1821" s="13" t="str">
        <f t="shared" si="169"/>
        <v>GASTOS CORRIENTES EN BIENES Y SERVICIOS.</v>
      </c>
      <c r="C1821" s="12" t="str">
        <f t="shared" si="172"/>
        <v>22</v>
      </c>
      <c r="D1821" s="13" t="str">
        <f t="shared" si="170"/>
        <v>Material, suministros y otros.</v>
      </c>
      <c r="E1821" s="12" t="str">
        <f t="shared" si="173"/>
        <v>227</v>
      </c>
      <c r="F1821" s="13" t="str">
        <f t="shared" si="171"/>
        <v>Trabajos realizados por otras empresas y profesionales.</v>
      </c>
      <c r="G1821" s="18" t="s">
        <v>479</v>
      </c>
      <c r="H1821" s="18" t="s">
        <v>181</v>
      </c>
      <c r="I1821" s="20" t="s">
        <v>182</v>
      </c>
      <c r="J1821" s="21">
        <v>20000</v>
      </c>
      <c r="K1821" s="21">
        <v>0</v>
      </c>
      <c r="L1821" s="21">
        <v>20000</v>
      </c>
      <c r="M1821" s="21">
        <v>0</v>
      </c>
      <c r="N1821" s="21">
        <v>20000</v>
      </c>
      <c r="O1821" s="21">
        <v>0</v>
      </c>
    </row>
    <row r="1822" spans="1:15" ht="24" x14ac:dyDescent="0.25">
      <c r="A1822" s="12" t="str">
        <f t="shared" si="168"/>
        <v>2</v>
      </c>
      <c r="B1822" s="13" t="str">
        <f t="shared" si="169"/>
        <v>GASTOS CORRIENTES EN BIENES Y SERVICIOS.</v>
      </c>
      <c r="C1822" s="12" t="str">
        <f t="shared" si="172"/>
        <v>21</v>
      </c>
      <c r="D1822" s="13" t="str">
        <f t="shared" si="170"/>
        <v>Reparaciones, mantenimiento y conservación.</v>
      </c>
      <c r="E1822" s="12" t="str">
        <f t="shared" si="173"/>
        <v>212</v>
      </c>
      <c r="F1822" s="13" t="str">
        <f t="shared" si="171"/>
        <v>Edificios y otras construcciones.</v>
      </c>
      <c r="G1822" s="18" t="s">
        <v>479</v>
      </c>
      <c r="H1822" s="18" t="s">
        <v>145</v>
      </c>
      <c r="I1822" s="20" t="s">
        <v>146</v>
      </c>
      <c r="J1822" s="21">
        <v>7500</v>
      </c>
      <c r="K1822" s="21">
        <v>0</v>
      </c>
      <c r="L1822" s="21">
        <v>7500</v>
      </c>
      <c r="M1822" s="21">
        <v>6908.31</v>
      </c>
      <c r="N1822" s="21">
        <v>591.6899999999996</v>
      </c>
      <c r="O1822" s="21">
        <v>92.110799975437104</v>
      </c>
    </row>
    <row r="1823" spans="1:15" ht="24" x14ac:dyDescent="0.25">
      <c r="A1823" s="12" t="str">
        <f t="shared" si="168"/>
        <v>2</v>
      </c>
      <c r="B1823" s="13" t="str">
        <f t="shared" si="169"/>
        <v>GASTOS CORRIENTES EN BIENES Y SERVICIOS.</v>
      </c>
      <c r="C1823" s="12" t="str">
        <f t="shared" si="172"/>
        <v>22</v>
      </c>
      <c r="D1823" s="13" t="str">
        <f t="shared" si="170"/>
        <v>Material, suministros y otros.</v>
      </c>
      <c r="E1823" s="12" t="str">
        <f t="shared" si="173"/>
        <v>221</v>
      </c>
      <c r="F1823" s="13" t="str">
        <f t="shared" si="171"/>
        <v>Suministros.</v>
      </c>
      <c r="G1823" s="18" t="s">
        <v>297</v>
      </c>
      <c r="H1823" s="18" t="s">
        <v>155</v>
      </c>
      <c r="I1823" s="20" t="s">
        <v>156</v>
      </c>
      <c r="J1823" s="21">
        <v>6000</v>
      </c>
      <c r="K1823" s="21">
        <v>0</v>
      </c>
      <c r="L1823" s="21">
        <v>6000</v>
      </c>
      <c r="M1823" s="21">
        <v>3384.38</v>
      </c>
      <c r="N1823" s="21">
        <v>2615.62</v>
      </c>
      <c r="O1823" s="21">
        <v>56.406333314531203</v>
      </c>
    </row>
    <row r="1824" spans="1:15" ht="24" x14ac:dyDescent="0.25">
      <c r="A1824" s="12" t="str">
        <f t="shared" si="168"/>
        <v>2</v>
      </c>
      <c r="B1824" s="13" t="str">
        <f t="shared" si="169"/>
        <v>GASTOS CORRIENTES EN BIENES Y SERVICIOS.</v>
      </c>
      <c r="C1824" s="12" t="str">
        <f t="shared" si="172"/>
        <v>22</v>
      </c>
      <c r="D1824" s="13" t="str">
        <f t="shared" si="170"/>
        <v>Material, suministros y otros.</v>
      </c>
      <c r="E1824" s="12" t="str">
        <f t="shared" si="173"/>
        <v>221</v>
      </c>
      <c r="F1824" s="13" t="str">
        <f t="shared" si="171"/>
        <v>Suministros.</v>
      </c>
      <c r="G1824" s="18" t="s">
        <v>297</v>
      </c>
      <c r="H1824" s="18" t="s">
        <v>153</v>
      </c>
      <c r="I1824" s="20" t="s">
        <v>154</v>
      </c>
      <c r="J1824" s="21">
        <v>58875</v>
      </c>
      <c r="K1824" s="21">
        <v>4986.42</v>
      </c>
      <c r="L1824" s="21">
        <v>63861.42</v>
      </c>
      <c r="M1824" s="21">
        <v>29270.69</v>
      </c>
      <c r="N1824" s="21">
        <v>34590.729999999996</v>
      </c>
      <c r="O1824" s="21">
        <v>45.834699571483497</v>
      </c>
    </row>
    <row r="1825" spans="1:15" ht="24" x14ac:dyDescent="0.25">
      <c r="A1825" s="12" t="str">
        <f t="shared" si="168"/>
        <v>2</v>
      </c>
      <c r="B1825" s="13" t="str">
        <f t="shared" si="169"/>
        <v>GASTOS CORRIENTES EN BIENES Y SERVICIOS.</v>
      </c>
      <c r="C1825" s="12" t="str">
        <f t="shared" si="172"/>
        <v>22</v>
      </c>
      <c r="D1825" s="13" t="str">
        <f t="shared" si="170"/>
        <v>Material, suministros y otros.</v>
      </c>
      <c r="E1825" s="12" t="str">
        <f t="shared" si="173"/>
        <v>224</v>
      </c>
      <c r="F1825" s="13" t="str">
        <f t="shared" si="171"/>
        <v>Primas de seguros.</v>
      </c>
      <c r="G1825" s="18" t="s">
        <v>297</v>
      </c>
      <c r="H1825" s="18" t="s">
        <v>171</v>
      </c>
      <c r="I1825" s="20" t="s">
        <v>172</v>
      </c>
      <c r="J1825" s="21">
        <v>6620</v>
      </c>
      <c r="K1825" s="21">
        <v>0</v>
      </c>
      <c r="L1825" s="21">
        <v>6620</v>
      </c>
      <c r="M1825" s="21">
        <v>0</v>
      </c>
      <c r="N1825" s="21">
        <v>6620</v>
      </c>
      <c r="O1825" s="21">
        <v>0</v>
      </c>
    </row>
    <row r="1826" spans="1:15" ht="24" x14ac:dyDescent="0.25">
      <c r="A1826" s="12" t="str">
        <f t="shared" si="168"/>
        <v>2</v>
      </c>
      <c r="B1826" s="13" t="str">
        <f t="shared" si="169"/>
        <v>GASTOS CORRIENTES EN BIENES Y SERVICIOS.</v>
      </c>
      <c r="C1826" s="12" t="str">
        <f t="shared" si="172"/>
        <v>21</v>
      </c>
      <c r="D1826" s="13" t="str">
        <f t="shared" si="170"/>
        <v>Reparaciones, mantenimiento y conservación.</v>
      </c>
      <c r="E1826" s="12" t="str">
        <f t="shared" si="173"/>
        <v>212</v>
      </c>
      <c r="F1826" s="13" t="str">
        <f t="shared" si="171"/>
        <v>Edificios y otras construcciones.</v>
      </c>
      <c r="G1826" s="18" t="s">
        <v>297</v>
      </c>
      <c r="H1826" s="18" t="s">
        <v>147</v>
      </c>
      <c r="I1826" s="20" t="s">
        <v>148</v>
      </c>
      <c r="J1826" s="21">
        <v>0</v>
      </c>
      <c r="K1826" s="21">
        <v>0</v>
      </c>
      <c r="L1826" s="21">
        <v>0</v>
      </c>
      <c r="M1826" s="21">
        <v>0</v>
      </c>
      <c r="N1826" s="21">
        <v>0</v>
      </c>
      <c r="O1826" s="21">
        <v>0</v>
      </c>
    </row>
    <row r="1827" spans="1:15" ht="36" x14ac:dyDescent="0.25">
      <c r="A1827" s="12" t="str">
        <f t="shared" si="168"/>
        <v>6</v>
      </c>
      <c r="B1827" s="13" t="str">
        <f t="shared" si="169"/>
        <v>INVERSIONES REALES.</v>
      </c>
      <c r="C1827" s="12" t="str">
        <f t="shared" si="172"/>
        <v>63</v>
      </c>
      <c r="D1827" s="13" t="str">
        <f t="shared" si="170"/>
        <v>Inversión de reposición asociada al funcionamiento operativo de los servicios.</v>
      </c>
      <c r="E1827" s="12" t="str">
        <f t="shared" si="173"/>
        <v>632</v>
      </c>
      <c r="F1827" s="13" t="str">
        <f t="shared" si="171"/>
        <v>Edificios y otras construcciones.</v>
      </c>
      <c r="G1827" s="18" t="s">
        <v>297</v>
      </c>
      <c r="H1827" s="18" t="s">
        <v>195</v>
      </c>
      <c r="I1827" s="20" t="s">
        <v>196</v>
      </c>
      <c r="J1827" s="21">
        <v>10</v>
      </c>
      <c r="K1827" s="21">
        <v>0</v>
      </c>
      <c r="L1827" s="21">
        <v>10</v>
      </c>
      <c r="M1827" s="21">
        <v>0</v>
      </c>
      <c r="N1827" s="21">
        <v>10</v>
      </c>
      <c r="O1827" s="21">
        <v>0</v>
      </c>
    </row>
    <row r="1828" spans="1:15" ht="36" x14ac:dyDescent="0.25">
      <c r="A1828" s="12" t="str">
        <f t="shared" si="168"/>
        <v>6</v>
      </c>
      <c r="B1828" s="13" t="str">
        <f t="shared" si="169"/>
        <v>INVERSIONES REALES.</v>
      </c>
      <c r="C1828" s="12" t="str">
        <f t="shared" si="172"/>
        <v>62</v>
      </c>
      <c r="D1828" s="13" t="str">
        <f t="shared" si="170"/>
        <v>Inversión nueva asociada al funcionamiento operativo de los servicios.</v>
      </c>
      <c r="E1828" s="12" t="str">
        <f t="shared" si="173"/>
        <v>626</v>
      </c>
      <c r="F1828" s="13" t="str">
        <f t="shared" si="171"/>
        <v>Equipos para procesos de información.</v>
      </c>
      <c r="G1828" s="18" t="s">
        <v>297</v>
      </c>
      <c r="H1828" s="18" t="s">
        <v>191</v>
      </c>
      <c r="I1828" s="20" t="s">
        <v>192</v>
      </c>
      <c r="J1828" s="21">
        <v>10</v>
      </c>
      <c r="K1828" s="21">
        <v>0</v>
      </c>
      <c r="L1828" s="21">
        <v>10</v>
      </c>
      <c r="M1828" s="21">
        <v>0</v>
      </c>
      <c r="N1828" s="21">
        <v>10</v>
      </c>
      <c r="O1828" s="21">
        <v>0</v>
      </c>
    </row>
    <row r="1829" spans="1:15" ht="36" x14ac:dyDescent="0.25">
      <c r="A1829" s="12" t="str">
        <f t="shared" si="168"/>
        <v>6</v>
      </c>
      <c r="B1829" s="13" t="str">
        <f t="shared" si="169"/>
        <v>INVERSIONES REALES.</v>
      </c>
      <c r="C1829" s="12" t="str">
        <f t="shared" si="172"/>
        <v>62</v>
      </c>
      <c r="D1829" s="13" t="str">
        <f t="shared" si="170"/>
        <v>Inversión nueva asociada al funcionamiento operativo de los servicios.</v>
      </c>
      <c r="E1829" s="12" t="str">
        <f t="shared" si="173"/>
        <v>625</v>
      </c>
      <c r="F1829" s="13" t="str">
        <f t="shared" si="171"/>
        <v>Mobiliario.</v>
      </c>
      <c r="G1829" s="18" t="s">
        <v>297</v>
      </c>
      <c r="H1829" s="18" t="s">
        <v>189</v>
      </c>
      <c r="I1829" s="20" t="s">
        <v>190</v>
      </c>
      <c r="J1829" s="21">
        <v>10</v>
      </c>
      <c r="K1829" s="21">
        <v>80000</v>
      </c>
      <c r="L1829" s="21">
        <v>80010</v>
      </c>
      <c r="M1829" s="21">
        <v>0</v>
      </c>
      <c r="N1829" s="21">
        <v>80010</v>
      </c>
      <c r="O1829" s="21">
        <v>0</v>
      </c>
    </row>
    <row r="1830" spans="1:15" ht="36" x14ac:dyDescent="0.25">
      <c r="A1830" s="12" t="str">
        <f t="shared" si="168"/>
        <v>6</v>
      </c>
      <c r="B1830" s="13" t="str">
        <f t="shared" si="169"/>
        <v>INVERSIONES REALES.</v>
      </c>
      <c r="C1830" s="12" t="str">
        <f t="shared" si="172"/>
        <v>62</v>
      </c>
      <c r="D1830" s="13" t="str">
        <f t="shared" si="170"/>
        <v>Inversión nueva asociada al funcionamiento operativo de los servicios.</v>
      </c>
      <c r="E1830" s="12" t="str">
        <f t="shared" si="173"/>
        <v>623</v>
      </c>
      <c r="F1830" s="13" t="str">
        <f t="shared" si="171"/>
        <v>Maquinaria, instalaciones técnicas y utillaje.</v>
      </c>
      <c r="G1830" s="18" t="s">
        <v>297</v>
      </c>
      <c r="H1830" s="18" t="s">
        <v>113</v>
      </c>
      <c r="I1830" s="20" t="s">
        <v>114</v>
      </c>
      <c r="J1830" s="21">
        <v>80000</v>
      </c>
      <c r="K1830" s="21">
        <v>80000</v>
      </c>
      <c r="L1830" s="21">
        <v>160000</v>
      </c>
      <c r="M1830" s="21">
        <v>33795.870000000003</v>
      </c>
      <c r="N1830" s="21">
        <v>126204.13</v>
      </c>
      <c r="O1830" s="21">
        <v>21.12</v>
      </c>
    </row>
    <row r="1831" spans="1:15" ht="24" x14ac:dyDescent="0.25">
      <c r="A1831" s="12" t="str">
        <f t="shared" si="168"/>
        <v>2</v>
      </c>
      <c r="B1831" s="13" t="str">
        <f t="shared" si="169"/>
        <v>GASTOS CORRIENTES EN BIENES Y SERVICIOS.</v>
      </c>
      <c r="C1831" s="12" t="str">
        <f t="shared" si="172"/>
        <v>23</v>
      </c>
      <c r="D1831" s="13" t="str">
        <f t="shared" si="170"/>
        <v>Indemnizaciones por razón del servicio.</v>
      </c>
      <c r="E1831" s="12" t="str">
        <f t="shared" si="173"/>
        <v>231</v>
      </c>
      <c r="F1831" s="13" t="str">
        <f t="shared" si="171"/>
        <v>Locomoción.</v>
      </c>
      <c r="G1831" s="18" t="s">
        <v>297</v>
      </c>
      <c r="H1831" s="18" t="s">
        <v>109</v>
      </c>
      <c r="I1831" s="20" t="s">
        <v>110</v>
      </c>
      <c r="J1831" s="21">
        <v>200</v>
      </c>
      <c r="K1831" s="21">
        <v>0</v>
      </c>
      <c r="L1831" s="21">
        <v>200</v>
      </c>
      <c r="M1831" s="21">
        <v>0</v>
      </c>
      <c r="N1831" s="21">
        <v>200</v>
      </c>
      <c r="O1831" s="21">
        <v>0</v>
      </c>
    </row>
    <row r="1832" spans="1:15" ht="24" x14ac:dyDescent="0.25">
      <c r="A1832" s="12" t="str">
        <f t="shared" si="168"/>
        <v>2</v>
      </c>
      <c r="B1832" s="13" t="str">
        <f t="shared" si="169"/>
        <v>GASTOS CORRIENTES EN BIENES Y SERVICIOS.</v>
      </c>
      <c r="C1832" s="12" t="str">
        <f t="shared" si="172"/>
        <v>22</v>
      </c>
      <c r="D1832" s="13" t="str">
        <f t="shared" si="170"/>
        <v>Material, suministros y otros.</v>
      </c>
      <c r="E1832" s="12" t="str">
        <f t="shared" si="173"/>
        <v>227</v>
      </c>
      <c r="F1832" s="13" t="str">
        <f t="shared" si="171"/>
        <v>Trabajos realizados por otras empresas y profesionales.</v>
      </c>
      <c r="G1832" s="18" t="s">
        <v>297</v>
      </c>
      <c r="H1832" s="18" t="s">
        <v>24</v>
      </c>
      <c r="I1832" s="20" t="s">
        <v>25</v>
      </c>
      <c r="J1832" s="21">
        <v>44605</v>
      </c>
      <c r="K1832" s="21">
        <v>0</v>
      </c>
      <c r="L1832" s="21">
        <v>44605</v>
      </c>
      <c r="M1832" s="21">
        <v>20898.37</v>
      </c>
      <c r="N1832" s="21">
        <v>23706.63</v>
      </c>
      <c r="O1832" s="21">
        <v>46.852079361199301</v>
      </c>
    </row>
    <row r="1833" spans="1:15" ht="24" x14ac:dyDescent="0.25">
      <c r="A1833" s="12" t="str">
        <f t="shared" si="168"/>
        <v>2</v>
      </c>
      <c r="B1833" s="13" t="str">
        <f t="shared" si="169"/>
        <v>GASTOS CORRIENTES EN BIENES Y SERVICIOS.</v>
      </c>
      <c r="C1833" s="12" t="str">
        <f t="shared" si="172"/>
        <v>22</v>
      </c>
      <c r="D1833" s="13" t="str">
        <f t="shared" si="170"/>
        <v>Material, suministros y otros.</v>
      </c>
      <c r="E1833" s="12" t="str">
        <f t="shared" si="173"/>
        <v>227</v>
      </c>
      <c r="F1833" s="13" t="str">
        <f t="shared" si="171"/>
        <v>Trabajos realizados por otras empresas y profesionales.</v>
      </c>
      <c r="G1833" s="18" t="s">
        <v>297</v>
      </c>
      <c r="H1833" s="18" t="s">
        <v>179</v>
      </c>
      <c r="I1833" s="20" t="s">
        <v>180</v>
      </c>
      <c r="J1833" s="21">
        <v>2100</v>
      </c>
      <c r="K1833" s="21">
        <v>0</v>
      </c>
      <c r="L1833" s="21">
        <v>2100</v>
      </c>
      <c r="M1833" s="21">
        <v>0</v>
      </c>
      <c r="N1833" s="21">
        <v>2100</v>
      </c>
      <c r="O1833" s="21">
        <v>0</v>
      </c>
    </row>
    <row r="1834" spans="1:15" ht="24" x14ac:dyDescent="0.25">
      <c r="A1834" s="12" t="str">
        <f t="shared" si="168"/>
        <v>2</v>
      </c>
      <c r="B1834" s="13" t="str">
        <f t="shared" si="169"/>
        <v>GASTOS CORRIENTES EN BIENES Y SERVICIOS.</v>
      </c>
      <c r="C1834" s="12" t="str">
        <f t="shared" si="172"/>
        <v>22</v>
      </c>
      <c r="D1834" s="13" t="str">
        <f t="shared" si="170"/>
        <v>Material, suministros y otros.</v>
      </c>
      <c r="E1834" s="12" t="str">
        <f t="shared" si="173"/>
        <v>226</v>
      </c>
      <c r="F1834" s="13" t="str">
        <f t="shared" si="171"/>
        <v>Gastos diversos.</v>
      </c>
      <c r="G1834" s="18" t="s">
        <v>297</v>
      </c>
      <c r="H1834" s="18" t="s">
        <v>65</v>
      </c>
      <c r="I1834" s="20" t="s">
        <v>66</v>
      </c>
      <c r="J1834" s="21">
        <v>10</v>
      </c>
      <c r="K1834" s="21">
        <v>0</v>
      </c>
      <c r="L1834" s="21">
        <v>10</v>
      </c>
      <c r="M1834" s="21">
        <v>87.3</v>
      </c>
      <c r="N1834" s="21">
        <v>-77.3</v>
      </c>
      <c r="O1834" s="21">
        <v>872.999825400026</v>
      </c>
    </row>
    <row r="1835" spans="1:15" ht="24" x14ac:dyDescent="0.25">
      <c r="A1835" s="12" t="str">
        <f t="shared" si="168"/>
        <v>2</v>
      </c>
      <c r="B1835" s="13" t="str">
        <f t="shared" si="169"/>
        <v>GASTOS CORRIENTES EN BIENES Y SERVICIOS.</v>
      </c>
      <c r="C1835" s="12" t="str">
        <f t="shared" si="172"/>
        <v>22</v>
      </c>
      <c r="D1835" s="13" t="str">
        <f t="shared" si="170"/>
        <v>Material, suministros y otros.</v>
      </c>
      <c r="E1835" s="12" t="str">
        <f t="shared" si="173"/>
        <v>224</v>
      </c>
      <c r="F1835" s="13" t="str">
        <f t="shared" si="171"/>
        <v>Primas de seguros.</v>
      </c>
      <c r="G1835" s="18" t="s">
        <v>297</v>
      </c>
      <c r="H1835" s="18" t="s">
        <v>173</v>
      </c>
      <c r="I1835" s="20" t="s">
        <v>174</v>
      </c>
      <c r="J1835" s="21">
        <v>2500</v>
      </c>
      <c r="K1835" s="21">
        <v>0</v>
      </c>
      <c r="L1835" s="21">
        <v>2500</v>
      </c>
      <c r="M1835" s="21">
        <v>0</v>
      </c>
      <c r="N1835" s="21">
        <v>2500</v>
      </c>
      <c r="O1835" s="21">
        <v>0</v>
      </c>
    </row>
    <row r="1836" spans="1:15" ht="24" x14ac:dyDescent="0.25">
      <c r="A1836" s="12" t="str">
        <f t="shared" si="168"/>
        <v>2</v>
      </c>
      <c r="B1836" s="13" t="str">
        <f t="shared" si="169"/>
        <v>GASTOS CORRIENTES EN BIENES Y SERVICIOS.</v>
      </c>
      <c r="C1836" s="12" t="str">
        <f t="shared" si="172"/>
        <v>22</v>
      </c>
      <c r="D1836" s="13" t="str">
        <f t="shared" si="170"/>
        <v>Material, suministros y otros.</v>
      </c>
      <c r="E1836" s="12" t="str">
        <f t="shared" si="173"/>
        <v>221</v>
      </c>
      <c r="F1836" s="13" t="str">
        <f t="shared" si="171"/>
        <v>Suministros.</v>
      </c>
      <c r="G1836" s="18" t="s">
        <v>297</v>
      </c>
      <c r="H1836" s="18" t="s">
        <v>91</v>
      </c>
      <c r="I1836" s="20" t="s">
        <v>92</v>
      </c>
      <c r="J1836" s="21">
        <v>3000</v>
      </c>
      <c r="K1836" s="21">
        <v>0</v>
      </c>
      <c r="L1836" s="21">
        <v>3000</v>
      </c>
      <c r="M1836" s="21">
        <v>0</v>
      </c>
      <c r="N1836" s="21">
        <v>3000</v>
      </c>
      <c r="O1836" s="21">
        <v>0</v>
      </c>
    </row>
    <row r="1837" spans="1:15" ht="24" x14ac:dyDescent="0.25">
      <c r="A1837" s="12" t="str">
        <f t="shared" si="168"/>
        <v>2</v>
      </c>
      <c r="B1837" s="13" t="str">
        <f t="shared" si="169"/>
        <v>GASTOS CORRIENTES EN BIENES Y SERVICIOS.</v>
      </c>
      <c r="C1837" s="12" t="str">
        <f t="shared" si="172"/>
        <v>22</v>
      </c>
      <c r="D1837" s="13" t="str">
        <f t="shared" si="170"/>
        <v>Material, suministros y otros.</v>
      </c>
      <c r="E1837" s="12" t="str">
        <f t="shared" si="173"/>
        <v>221</v>
      </c>
      <c r="F1837" s="13" t="str">
        <f t="shared" si="171"/>
        <v>Suministros.</v>
      </c>
      <c r="G1837" s="18" t="s">
        <v>297</v>
      </c>
      <c r="H1837" s="18" t="s">
        <v>161</v>
      </c>
      <c r="I1837" s="20" t="s">
        <v>162</v>
      </c>
      <c r="J1837" s="21">
        <v>500</v>
      </c>
      <c r="K1837" s="21">
        <v>0</v>
      </c>
      <c r="L1837" s="21">
        <v>500</v>
      </c>
      <c r="M1837" s="21">
        <v>0</v>
      </c>
      <c r="N1837" s="21">
        <v>500</v>
      </c>
      <c r="O1837" s="21">
        <v>0</v>
      </c>
    </row>
    <row r="1838" spans="1:15" ht="24" x14ac:dyDescent="0.25">
      <c r="A1838" s="12" t="str">
        <f t="shared" si="168"/>
        <v>2</v>
      </c>
      <c r="B1838" s="13" t="str">
        <f t="shared" si="169"/>
        <v>GASTOS CORRIENTES EN BIENES Y SERVICIOS.</v>
      </c>
      <c r="C1838" s="12" t="str">
        <f t="shared" si="172"/>
        <v>22</v>
      </c>
      <c r="D1838" s="13" t="str">
        <f t="shared" si="170"/>
        <v>Material, suministros y otros.</v>
      </c>
      <c r="E1838" s="12" t="str">
        <f t="shared" si="173"/>
        <v>220</v>
      </c>
      <c r="F1838" s="13" t="str">
        <f t="shared" si="171"/>
        <v>Material de oficina.</v>
      </c>
      <c r="G1838" s="18" t="s">
        <v>297</v>
      </c>
      <c r="H1838" s="18" t="s">
        <v>119</v>
      </c>
      <c r="I1838" s="20" t="s">
        <v>120</v>
      </c>
      <c r="J1838" s="21">
        <v>1500</v>
      </c>
      <c r="K1838" s="21">
        <v>0</v>
      </c>
      <c r="L1838" s="21">
        <v>1500</v>
      </c>
      <c r="M1838" s="21">
        <v>3106.99</v>
      </c>
      <c r="N1838" s="21">
        <v>-1606.9899999999998</v>
      </c>
      <c r="O1838" s="21">
        <v>207.13</v>
      </c>
    </row>
    <row r="1839" spans="1:15" ht="24" x14ac:dyDescent="0.25">
      <c r="A1839" s="12" t="str">
        <f t="shared" si="168"/>
        <v>2</v>
      </c>
      <c r="B1839" s="13" t="str">
        <f t="shared" si="169"/>
        <v>GASTOS CORRIENTES EN BIENES Y SERVICIOS.</v>
      </c>
      <c r="C1839" s="12" t="str">
        <f t="shared" si="172"/>
        <v>22</v>
      </c>
      <c r="D1839" s="13" t="str">
        <f t="shared" si="170"/>
        <v>Material, suministros y otros.</v>
      </c>
      <c r="E1839" s="12" t="str">
        <f t="shared" si="173"/>
        <v>220</v>
      </c>
      <c r="F1839" s="13" t="str">
        <f t="shared" si="171"/>
        <v>Material de oficina.</v>
      </c>
      <c r="G1839" s="18" t="s">
        <v>297</v>
      </c>
      <c r="H1839" s="18" t="s">
        <v>55</v>
      </c>
      <c r="I1839" s="20" t="s">
        <v>56</v>
      </c>
      <c r="J1839" s="21">
        <v>7215</v>
      </c>
      <c r="K1839" s="21">
        <v>0</v>
      </c>
      <c r="L1839" s="21">
        <v>7215</v>
      </c>
      <c r="M1839" s="21">
        <v>1607.39</v>
      </c>
      <c r="N1839" s="21">
        <v>5607.61</v>
      </c>
      <c r="O1839" s="21">
        <v>22.278447672272101</v>
      </c>
    </row>
    <row r="1840" spans="1:15" ht="24" x14ac:dyDescent="0.25">
      <c r="A1840" s="12" t="str">
        <f t="shared" si="168"/>
        <v>2</v>
      </c>
      <c r="B1840" s="13" t="str">
        <f t="shared" si="169"/>
        <v>GASTOS CORRIENTES EN BIENES Y SERVICIOS.</v>
      </c>
      <c r="C1840" s="12" t="str">
        <f t="shared" si="172"/>
        <v>22</v>
      </c>
      <c r="D1840" s="13" t="str">
        <f t="shared" si="170"/>
        <v>Material, suministros y otros.</v>
      </c>
      <c r="E1840" s="12" t="str">
        <f t="shared" si="173"/>
        <v>220</v>
      </c>
      <c r="F1840" s="13" t="str">
        <f t="shared" si="171"/>
        <v>Material de oficina.</v>
      </c>
      <c r="G1840" s="18" t="s">
        <v>297</v>
      </c>
      <c r="H1840" s="18" t="s">
        <v>53</v>
      </c>
      <c r="I1840" s="20" t="s">
        <v>54</v>
      </c>
      <c r="J1840" s="21">
        <v>500</v>
      </c>
      <c r="K1840" s="21">
        <v>0</v>
      </c>
      <c r="L1840" s="21">
        <v>500</v>
      </c>
      <c r="M1840" s="21">
        <v>0</v>
      </c>
      <c r="N1840" s="21">
        <v>500</v>
      </c>
      <c r="O1840" s="21">
        <v>0</v>
      </c>
    </row>
    <row r="1841" spans="1:15" ht="36" x14ac:dyDescent="0.25">
      <c r="A1841" s="12" t="str">
        <f t="shared" si="168"/>
        <v>2</v>
      </c>
      <c r="B1841" s="13" t="str">
        <f t="shared" si="169"/>
        <v>GASTOS CORRIENTES EN BIENES Y SERVICIOS.</v>
      </c>
      <c r="C1841" s="12" t="str">
        <f t="shared" si="172"/>
        <v>21</v>
      </c>
      <c r="D1841" s="13" t="str">
        <f t="shared" si="170"/>
        <v>Reparaciones, mantenimiento y conservación.</v>
      </c>
      <c r="E1841" s="12" t="str">
        <f t="shared" si="173"/>
        <v>214</v>
      </c>
      <c r="F1841" s="13" t="str">
        <f t="shared" si="171"/>
        <v>Elementos de transporte.</v>
      </c>
      <c r="G1841" s="18" t="s">
        <v>297</v>
      </c>
      <c r="H1841" s="18" t="s">
        <v>151</v>
      </c>
      <c r="I1841" s="20" t="s">
        <v>152</v>
      </c>
      <c r="J1841" s="21">
        <v>500</v>
      </c>
      <c r="K1841" s="21">
        <v>0</v>
      </c>
      <c r="L1841" s="21">
        <v>500</v>
      </c>
      <c r="M1841" s="21">
        <v>0</v>
      </c>
      <c r="N1841" s="21">
        <v>500</v>
      </c>
      <c r="O1841" s="21">
        <v>0</v>
      </c>
    </row>
    <row r="1842" spans="1:15" ht="24" x14ac:dyDescent="0.25">
      <c r="A1842" s="12" t="str">
        <f t="shared" si="168"/>
        <v>2</v>
      </c>
      <c r="B1842" s="13" t="str">
        <f t="shared" si="169"/>
        <v>GASTOS CORRIENTES EN BIENES Y SERVICIOS.</v>
      </c>
      <c r="C1842" s="12" t="str">
        <f t="shared" si="172"/>
        <v>21</v>
      </c>
      <c r="D1842" s="13" t="str">
        <f t="shared" si="170"/>
        <v>Reparaciones, mantenimiento y conservación.</v>
      </c>
      <c r="E1842" s="12" t="str">
        <f t="shared" si="173"/>
        <v>213</v>
      </c>
      <c r="F1842" s="13" t="str">
        <f t="shared" si="171"/>
        <v>Maquinaria, instalaciones técnicas y utillaje.</v>
      </c>
      <c r="G1842" s="18" t="s">
        <v>297</v>
      </c>
      <c r="H1842" s="18" t="s">
        <v>149</v>
      </c>
      <c r="I1842" s="20" t="s">
        <v>150</v>
      </c>
      <c r="J1842" s="21">
        <v>1000</v>
      </c>
      <c r="K1842" s="21">
        <v>0</v>
      </c>
      <c r="L1842" s="21">
        <v>1000</v>
      </c>
      <c r="M1842" s="21">
        <v>284.35000000000002</v>
      </c>
      <c r="N1842" s="21">
        <v>715.65</v>
      </c>
      <c r="O1842" s="21">
        <v>28.43</v>
      </c>
    </row>
    <row r="1843" spans="1:15" ht="24" x14ac:dyDescent="0.25">
      <c r="A1843" s="12" t="str">
        <f t="shared" si="168"/>
        <v>2</v>
      </c>
      <c r="B1843" s="13" t="str">
        <f t="shared" si="169"/>
        <v>GASTOS CORRIENTES EN BIENES Y SERVICIOS.</v>
      </c>
      <c r="C1843" s="12" t="str">
        <f t="shared" si="172"/>
        <v>20</v>
      </c>
      <c r="D1843" s="13" t="str">
        <f t="shared" si="170"/>
        <v>Arrendamientos y cánones.</v>
      </c>
      <c r="E1843" s="12" t="str">
        <f t="shared" si="173"/>
        <v>203</v>
      </c>
      <c r="F1843" s="13" t="str">
        <f t="shared" si="171"/>
        <v>Arrendamientos de maquinaria, instalaciones y utillaje.</v>
      </c>
      <c r="G1843" s="18" t="s">
        <v>297</v>
      </c>
      <c r="H1843" s="18" t="s">
        <v>219</v>
      </c>
      <c r="I1843" s="20" t="s">
        <v>220</v>
      </c>
      <c r="J1843" s="21">
        <v>10</v>
      </c>
      <c r="K1843" s="21">
        <v>0</v>
      </c>
      <c r="L1843" s="21">
        <v>10</v>
      </c>
      <c r="M1843" s="21">
        <v>0</v>
      </c>
      <c r="N1843" s="21">
        <v>10</v>
      </c>
      <c r="O1843" s="21">
        <v>0</v>
      </c>
    </row>
    <row r="1844" spans="1:15" ht="24" x14ac:dyDescent="0.25">
      <c r="A1844" s="12" t="str">
        <f t="shared" si="168"/>
        <v>2</v>
      </c>
      <c r="B1844" s="13" t="str">
        <f t="shared" si="169"/>
        <v>GASTOS CORRIENTES EN BIENES Y SERVICIOS.</v>
      </c>
      <c r="C1844" s="12" t="str">
        <f t="shared" si="172"/>
        <v>22</v>
      </c>
      <c r="D1844" s="13" t="str">
        <f t="shared" si="170"/>
        <v>Material, suministros y otros.</v>
      </c>
      <c r="E1844" s="12" t="str">
        <f t="shared" si="173"/>
        <v>227</v>
      </c>
      <c r="F1844" s="13" t="str">
        <f t="shared" si="171"/>
        <v>Trabajos realizados por otras empresas y profesionales.</v>
      </c>
      <c r="G1844" s="18" t="s">
        <v>297</v>
      </c>
      <c r="H1844" s="18" t="s">
        <v>26</v>
      </c>
      <c r="I1844" s="20" t="s">
        <v>27</v>
      </c>
      <c r="J1844" s="21">
        <v>10</v>
      </c>
      <c r="K1844" s="21">
        <v>0</v>
      </c>
      <c r="L1844" s="21">
        <v>10</v>
      </c>
      <c r="M1844" s="21">
        <v>0</v>
      </c>
      <c r="N1844" s="21">
        <v>10</v>
      </c>
      <c r="O1844" s="21">
        <v>0</v>
      </c>
    </row>
    <row r="1845" spans="1:15" ht="24" x14ac:dyDescent="0.25">
      <c r="A1845" s="12" t="str">
        <f t="shared" si="168"/>
        <v>2</v>
      </c>
      <c r="B1845" s="13" t="str">
        <f t="shared" si="169"/>
        <v>GASTOS CORRIENTES EN BIENES Y SERVICIOS.</v>
      </c>
      <c r="C1845" s="12" t="str">
        <f t="shared" si="172"/>
        <v>22</v>
      </c>
      <c r="D1845" s="13" t="str">
        <f t="shared" si="170"/>
        <v>Material, suministros y otros.</v>
      </c>
      <c r="E1845" s="12" t="str">
        <f t="shared" si="173"/>
        <v>223</v>
      </c>
      <c r="F1845" s="13" t="str">
        <f t="shared" si="171"/>
        <v>Transportes.</v>
      </c>
      <c r="G1845" s="18" t="s">
        <v>297</v>
      </c>
      <c r="H1845" s="18" t="s">
        <v>210</v>
      </c>
      <c r="I1845" s="20" t="s">
        <v>211</v>
      </c>
      <c r="J1845" s="21">
        <v>0</v>
      </c>
      <c r="K1845" s="21">
        <v>0</v>
      </c>
      <c r="L1845" s="21">
        <v>0</v>
      </c>
      <c r="M1845" s="21">
        <v>122.85</v>
      </c>
      <c r="N1845" s="21">
        <v>-122.85</v>
      </c>
      <c r="O1845" s="21">
        <v>0</v>
      </c>
    </row>
    <row r="1846" spans="1:15" ht="24" x14ac:dyDescent="0.25">
      <c r="A1846" s="12" t="str">
        <f t="shared" si="168"/>
        <v>2</v>
      </c>
      <c r="B1846" s="13" t="str">
        <f t="shared" si="169"/>
        <v>GASTOS CORRIENTES EN BIENES Y SERVICIOS.</v>
      </c>
      <c r="C1846" s="12" t="str">
        <f t="shared" si="172"/>
        <v>22</v>
      </c>
      <c r="D1846" s="13" t="str">
        <f t="shared" si="170"/>
        <v>Material, suministros y otros.</v>
      </c>
      <c r="E1846" s="12" t="str">
        <f t="shared" si="173"/>
        <v>227</v>
      </c>
      <c r="F1846" s="13" t="str">
        <f t="shared" si="171"/>
        <v>Trabajos realizados por otras empresas y profesionales.</v>
      </c>
      <c r="G1846" s="18" t="s">
        <v>297</v>
      </c>
      <c r="H1846" s="18" t="s">
        <v>181</v>
      </c>
      <c r="I1846" s="20" t="s">
        <v>182</v>
      </c>
      <c r="J1846" s="21">
        <v>25000</v>
      </c>
      <c r="K1846" s="21">
        <v>0</v>
      </c>
      <c r="L1846" s="21">
        <v>25000</v>
      </c>
      <c r="M1846" s="21">
        <v>0</v>
      </c>
      <c r="N1846" s="21">
        <v>25000</v>
      </c>
      <c r="O1846" s="21">
        <v>0</v>
      </c>
    </row>
    <row r="1847" spans="1:15" ht="24" x14ac:dyDescent="0.25">
      <c r="A1847" s="12" t="str">
        <f t="shared" si="168"/>
        <v>2</v>
      </c>
      <c r="B1847" s="13" t="str">
        <f t="shared" si="169"/>
        <v>GASTOS CORRIENTES EN BIENES Y SERVICIOS.</v>
      </c>
      <c r="C1847" s="12" t="str">
        <f t="shared" si="172"/>
        <v>21</v>
      </c>
      <c r="D1847" s="13" t="str">
        <f t="shared" si="170"/>
        <v>Reparaciones, mantenimiento y conservación.</v>
      </c>
      <c r="E1847" s="12" t="str">
        <f t="shared" si="173"/>
        <v>212</v>
      </c>
      <c r="F1847" s="13" t="str">
        <f t="shared" si="171"/>
        <v>Edificios y otras construcciones.</v>
      </c>
      <c r="G1847" s="18" t="s">
        <v>297</v>
      </c>
      <c r="H1847" s="18" t="s">
        <v>145</v>
      </c>
      <c r="I1847" s="20" t="s">
        <v>146</v>
      </c>
      <c r="J1847" s="21">
        <v>5000</v>
      </c>
      <c r="K1847" s="21">
        <v>0</v>
      </c>
      <c r="L1847" s="21">
        <v>5000</v>
      </c>
      <c r="M1847" s="21">
        <v>0</v>
      </c>
      <c r="N1847" s="21">
        <v>5000</v>
      </c>
      <c r="O1847" s="21">
        <v>0</v>
      </c>
    </row>
    <row r="1848" spans="1:15" x14ac:dyDescent="0.25">
      <c r="A1848" s="12" t="str">
        <f t="shared" si="168"/>
        <v>1</v>
      </c>
      <c r="B1848" s="13" t="str">
        <f t="shared" si="169"/>
        <v>GASTOS DE PERSONAL.</v>
      </c>
      <c r="C1848" s="12" t="str">
        <f t="shared" si="172"/>
        <v>14</v>
      </c>
      <c r="D1848" s="13" t="str">
        <f t="shared" si="170"/>
        <v>Otro personal.</v>
      </c>
      <c r="E1848" s="12" t="str">
        <f t="shared" si="173"/>
        <v>143</v>
      </c>
      <c r="F1848" s="13" t="str">
        <f t="shared" si="171"/>
        <v>Otro personal.</v>
      </c>
      <c r="G1848" s="18" t="s">
        <v>297</v>
      </c>
      <c r="H1848" s="18" t="s">
        <v>89</v>
      </c>
      <c r="I1848" s="20" t="s">
        <v>90</v>
      </c>
      <c r="J1848" s="21">
        <v>10</v>
      </c>
      <c r="K1848" s="21">
        <v>0</v>
      </c>
      <c r="L1848" s="21">
        <v>10</v>
      </c>
      <c r="M1848" s="21">
        <v>0</v>
      </c>
      <c r="N1848" s="21">
        <v>10</v>
      </c>
      <c r="O1848" s="21">
        <v>0</v>
      </c>
    </row>
    <row r="1849" spans="1:15" ht="24" x14ac:dyDescent="0.25">
      <c r="A1849" s="12" t="str">
        <f t="shared" si="168"/>
        <v>1</v>
      </c>
      <c r="B1849" s="13" t="str">
        <f t="shared" si="169"/>
        <v>GASTOS DE PERSONAL.</v>
      </c>
      <c r="C1849" s="12" t="str">
        <f t="shared" si="172"/>
        <v>13</v>
      </c>
      <c r="D1849" s="13" t="str">
        <f t="shared" si="170"/>
        <v>Personal Laboral.</v>
      </c>
      <c r="E1849" s="12" t="str">
        <f t="shared" si="173"/>
        <v>131</v>
      </c>
      <c r="F1849" s="13" t="str">
        <f t="shared" si="171"/>
        <v>Laboral temporal.</v>
      </c>
      <c r="G1849" s="18" t="s">
        <v>297</v>
      </c>
      <c r="H1849" s="18" t="s">
        <v>244</v>
      </c>
      <c r="I1849" s="20" t="s">
        <v>245</v>
      </c>
      <c r="J1849" s="21">
        <v>0</v>
      </c>
      <c r="K1849" s="21">
        <v>0</v>
      </c>
      <c r="L1849" s="21">
        <v>0</v>
      </c>
      <c r="M1849" s="21">
        <v>6796.26</v>
      </c>
      <c r="N1849" s="21">
        <v>-6796.26</v>
      </c>
      <c r="O1849" s="21">
        <v>0</v>
      </c>
    </row>
    <row r="1850" spans="1:15" ht="24" x14ac:dyDescent="0.25">
      <c r="A1850" s="12" t="str">
        <f t="shared" si="168"/>
        <v>1</v>
      </c>
      <c r="B1850" s="13" t="str">
        <f t="shared" si="169"/>
        <v>GASTOS DE PERSONAL.</v>
      </c>
      <c r="C1850" s="12" t="str">
        <f t="shared" si="172"/>
        <v>13</v>
      </c>
      <c r="D1850" s="13" t="str">
        <f t="shared" si="170"/>
        <v>Personal Laboral.</v>
      </c>
      <c r="E1850" s="12" t="str">
        <f t="shared" si="173"/>
        <v>131</v>
      </c>
      <c r="F1850" s="13" t="str">
        <f t="shared" si="171"/>
        <v>Laboral temporal.</v>
      </c>
      <c r="G1850" s="18" t="s">
        <v>297</v>
      </c>
      <c r="H1850" s="18" t="s">
        <v>83</v>
      </c>
      <c r="I1850" s="20" t="s">
        <v>84</v>
      </c>
      <c r="J1850" s="21">
        <v>0</v>
      </c>
      <c r="K1850" s="21">
        <v>0</v>
      </c>
      <c r="L1850" s="21">
        <v>0</v>
      </c>
      <c r="M1850" s="21">
        <v>12212.27</v>
      </c>
      <c r="N1850" s="21">
        <v>-12212.27</v>
      </c>
      <c r="O1850" s="21">
        <v>0</v>
      </c>
    </row>
    <row r="1851" spans="1:15" ht="24" x14ac:dyDescent="0.25">
      <c r="A1851" s="12" t="str">
        <f t="shared" ref="A1851:A1914" si="174">LEFT(H1851,1)</f>
        <v>1</v>
      </c>
      <c r="B1851" s="13" t="str">
        <f t="shared" ref="B1851:B1914" si="175">VLOOKUP(A1851*1,$A$2224:$B$2588,2,0)</f>
        <v>GASTOS DE PERSONAL.</v>
      </c>
      <c r="C1851" s="12" t="str">
        <f t="shared" si="172"/>
        <v>16</v>
      </c>
      <c r="D1851" s="13" t="str">
        <f t="shared" ref="D1851:D1914" si="176">VLOOKUP(C1851*1,$A$2224:$B$2588,2,0)</f>
        <v>Cuotas, prestaciones y gastos sociales a cargo del empleador.</v>
      </c>
      <c r="E1851" s="12" t="str">
        <f t="shared" si="173"/>
        <v>162</v>
      </c>
      <c r="F1851" s="13" t="str">
        <f t="shared" ref="F1851:F1914" si="177">VLOOKUP(E1851*1,$A$2224:$B$2588,2,0)</f>
        <v>Gastos sociales del personal.</v>
      </c>
      <c r="G1851" s="18" t="s">
        <v>297</v>
      </c>
      <c r="H1851" s="18" t="s">
        <v>16</v>
      </c>
      <c r="I1851" s="20" t="s">
        <v>17</v>
      </c>
      <c r="J1851" s="21">
        <v>9663</v>
      </c>
      <c r="K1851" s="21">
        <v>0</v>
      </c>
      <c r="L1851" s="21">
        <v>9663</v>
      </c>
      <c r="M1851" s="21">
        <v>3879.94</v>
      </c>
      <c r="N1851" s="21">
        <v>5783.0599999999995</v>
      </c>
      <c r="O1851" s="21">
        <v>40.152540610544897</v>
      </c>
    </row>
    <row r="1852" spans="1:15" ht="24" x14ac:dyDescent="0.25">
      <c r="A1852" s="12" t="str">
        <f t="shared" si="174"/>
        <v>1</v>
      </c>
      <c r="B1852" s="13" t="str">
        <f t="shared" si="175"/>
        <v>GASTOS DE PERSONAL.</v>
      </c>
      <c r="C1852" s="12" t="str">
        <f t="shared" si="172"/>
        <v>16</v>
      </c>
      <c r="D1852" s="13" t="str">
        <f t="shared" si="176"/>
        <v>Cuotas, prestaciones y gastos sociales a cargo del empleador.</v>
      </c>
      <c r="E1852" s="12" t="str">
        <f t="shared" si="173"/>
        <v>160</v>
      </c>
      <c r="F1852" s="13" t="str">
        <f t="shared" si="177"/>
        <v>Cuotas sociales.</v>
      </c>
      <c r="G1852" s="18" t="s">
        <v>297</v>
      </c>
      <c r="H1852" s="18" t="s">
        <v>8</v>
      </c>
      <c r="I1852" s="20" t="s">
        <v>9</v>
      </c>
      <c r="J1852" s="21">
        <v>298892</v>
      </c>
      <c r="K1852" s="21">
        <v>8003.19</v>
      </c>
      <c r="L1852" s="21">
        <v>306895.19</v>
      </c>
      <c r="M1852" s="21">
        <v>147624.5</v>
      </c>
      <c r="N1852" s="21">
        <v>159270.69</v>
      </c>
      <c r="O1852" s="21">
        <v>48.102578603150498</v>
      </c>
    </row>
    <row r="1853" spans="1:15" x14ac:dyDescent="0.25">
      <c r="A1853" s="12" t="str">
        <f t="shared" si="174"/>
        <v>1</v>
      </c>
      <c r="B1853" s="13" t="str">
        <f t="shared" si="175"/>
        <v>GASTOS DE PERSONAL.</v>
      </c>
      <c r="C1853" s="12" t="str">
        <f t="shared" si="172"/>
        <v>15</v>
      </c>
      <c r="D1853" s="13" t="str">
        <f t="shared" si="176"/>
        <v>Incentivos al rendimiento.</v>
      </c>
      <c r="E1853" s="12" t="str">
        <f t="shared" si="173"/>
        <v>151</v>
      </c>
      <c r="F1853" s="13" t="str">
        <f t="shared" si="177"/>
        <v>Gratificaciones.</v>
      </c>
      <c r="G1853" s="18" t="s">
        <v>297</v>
      </c>
      <c r="H1853" s="18" t="s">
        <v>51</v>
      </c>
      <c r="I1853" s="20" t="s">
        <v>52</v>
      </c>
      <c r="J1853" s="21">
        <v>10</v>
      </c>
      <c r="K1853" s="21">
        <v>0</v>
      </c>
      <c r="L1853" s="21">
        <v>10</v>
      </c>
      <c r="M1853" s="21">
        <v>1504.45</v>
      </c>
      <c r="N1853" s="21">
        <v>-1494.45</v>
      </c>
      <c r="O1853" s="21">
        <v>15044.496991100499</v>
      </c>
    </row>
    <row r="1854" spans="1:15" x14ac:dyDescent="0.25">
      <c r="A1854" s="12" t="str">
        <f t="shared" si="174"/>
        <v>1</v>
      </c>
      <c r="B1854" s="13" t="str">
        <f t="shared" si="175"/>
        <v>GASTOS DE PERSONAL.</v>
      </c>
      <c r="C1854" s="12" t="str">
        <f t="shared" si="172"/>
        <v>15</v>
      </c>
      <c r="D1854" s="13" t="str">
        <f t="shared" si="176"/>
        <v>Incentivos al rendimiento.</v>
      </c>
      <c r="E1854" s="12" t="str">
        <f t="shared" si="173"/>
        <v>150</v>
      </c>
      <c r="F1854" s="13" t="str">
        <f t="shared" si="177"/>
        <v>Productividad.</v>
      </c>
      <c r="G1854" s="18" t="s">
        <v>297</v>
      </c>
      <c r="H1854" s="18" t="s">
        <v>49</v>
      </c>
      <c r="I1854" s="20" t="s">
        <v>50</v>
      </c>
      <c r="J1854" s="21">
        <v>20904</v>
      </c>
      <c r="K1854" s="21">
        <v>0</v>
      </c>
      <c r="L1854" s="21">
        <v>20904</v>
      </c>
      <c r="M1854" s="21">
        <v>8480.27</v>
      </c>
      <c r="N1854" s="21">
        <v>12423.73</v>
      </c>
      <c r="O1854" s="21">
        <v>40.5676903903016</v>
      </c>
    </row>
    <row r="1855" spans="1:15" ht="36" x14ac:dyDescent="0.25">
      <c r="A1855" s="12" t="str">
        <f t="shared" si="174"/>
        <v>1</v>
      </c>
      <c r="B1855" s="13" t="str">
        <f t="shared" si="175"/>
        <v>GASTOS DE PERSONAL.</v>
      </c>
      <c r="C1855" s="12" t="str">
        <f t="shared" si="172"/>
        <v>13</v>
      </c>
      <c r="D1855" s="13" t="str">
        <f t="shared" si="176"/>
        <v>Personal Laboral.</v>
      </c>
      <c r="E1855" s="12" t="str">
        <f t="shared" si="173"/>
        <v>131</v>
      </c>
      <c r="F1855" s="13" t="str">
        <f t="shared" si="177"/>
        <v>Laboral temporal.</v>
      </c>
      <c r="G1855" s="18" t="s">
        <v>297</v>
      </c>
      <c r="H1855" s="18" t="s">
        <v>87</v>
      </c>
      <c r="I1855" s="20" t="s">
        <v>88</v>
      </c>
      <c r="J1855" s="21">
        <v>10</v>
      </c>
      <c r="K1855" s="21">
        <v>0</v>
      </c>
      <c r="L1855" s="21">
        <v>10</v>
      </c>
      <c r="M1855" s="21">
        <v>0</v>
      </c>
      <c r="N1855" s="21">
        <v>10</v>
      </c>
      <c r="O1855" s="21">
        <v>0</v>
      </c>
    </row>
    <row r="1856" spans="1:15" ht="24" x14ac:dyDescent="0.25">
      <c r="A1856" s="12" t="str">
        <f t="shared" si="174"/>
        <v>1</v>
      </c>
      <c r="B1856" s="13" t="str">
        <f t="shared" si="175"/>
        <v>GASTOS DE PERSONAL.</v>
      </c>
      <c r="C1856" s="12" t="str">
        <f t="shared" si="172"/>
        <v>13</v>
      </c>
      <c r="D1856" s="13" t="str">
        <f t="shared" si="176"/>
        <v>Personal Laboral.</v>
      </c>
      <c r="E1856" s="12" t="str">
        <f t="shared" si="173"/>
        <v>130</v>
      </c>
      <c r="F1856" s="13" t="str">
        <f t="shared" si="177"/>
        <v>Laboral Fijo.</v>
      </c>
      <c r="G1856" s="18" t="s">
        <v>297</v>
      </c>
      <c r="H1856" s="18" t="s">
        <v>79</v>
      </c>
      <c r="I1856" s="20" t="s">
        <v>80</v>
      </c>
      <c r="J1856" s="21">
        <v>10</v>
      </c>
      <c r="K1856" s="21">
        <v>0</v>
      </c>
      <c r="L1856" s="21">
        <v>10</v>
      </c>
      <c r="M1856" s="21">
        <v>741.69</v>
      </c>
      <c r="N1856" s="21">
        <v>-731.69</v>
      </c>
      <c r="O1856" s="21">
        <v>7416.8985166202201</v>
      </c>
    </row>
    <row r="1857" spans="1:15" ht="24" x14ac:dyDescent="0.25">
      <c r="A1857" s="12" t="str">
        <f t="shared" si="174"/>
        <v>1</v>
      </c>
      <c r="B1857" s="13" t="str">
        <f t="shared" si="175"/>
        <v>GASTOS DE PERSONAL.</v>
      </c>
      <c r="C1857" s="12" t="str">
        <f t="shared" si="172"/>
        <v>13</v>
      </c>
      <c r="D1857" s="13" t="str">
        <f t="shared" si="176"/>
        <v>Personal Laboral.</v>
      </c>
      <c r="E1857" s="12" t="str">
        <f t="shared" si="173"/>
        <v>130</v>
      </c>
      <c r="F1857" s="13" t="str">
        <f t="shared" si="177"/>
        <v>Laboral Fijo.</v>
      </c>
      <c r="G1857" s="18" t="s">
        <v>297</v>
      </c>
      <c r="H1857" s="18" t="s">
        <v>77</v>
      </c>
      <c r="I1857" s="20" t="s">
        <v>78</v>
      </c>
      <c r="J1857" s="21">
        <v>182765</v>
      </c>
      <c r="K1857" s="21">
        <v>0</v>
      </c>
      <c r="L1857" s="21">
        <v>182765</v>
      </c>
      <c r="M1857" s="21">
        <v>70933.63</v>
      </c>
      <c r="N1857" s="21">
        <v>111831.37</v>
      </c>
      <c r="O1857" s="21">
        <v>38.811386205905798</v>
      </c>
    </row>
    <row r="1858" spans="1:15" ht="24" x14ac:dyDescent="0.25">
      <c r="A1858" s="12" t="str">
        <f t="shared" si="174"/>
        <v>1</v>
      </c>
      <c r="B1858" s="13" t="str">
        <f t="shared" si="175"/>
        <v>GASTOS DE PERSONAL.</v>
      </c>
      <c r="C1858" s="12" t="str">
        <f t="shared" si="172"/>
        <v>12</v>
      </c>
      <c r="D1858" s="13" t="str">
        <f t="shared" si="176"/>
        <v>Personal Funcionario.</v>
      </c>
      <c r="E1858" s="12" t="str">
        <f t="shared" si="173"/>
        <v>121</v>
      </c>
      <c r="F1858" s="13" t="str">
        <f t="shared" si="177"/>
        <v>Retribuciones complementarias.</v>
      </c>
      <c r="G1858" s="18" t="s">
        <v>297</v>
      </c>
      <c r="H1858" s="18" t="s">
        <v>47</v>
      </c>
      <c r="I1858" s="20" t="s">
        <v>48</v>
      </c>
      <c r="J1858" s="21">
        <v>388116</v>
      </c>
      <c r="K1858" s="21">
        <v>0</v>
      </c>
      <c r="L1858" s="21">
        <v>388116</v>
      </c>
      <c r="M1858" s="21">
        <v>175694.66</v>
      </c>
      <c r="N1858" s="21">
        <v>212421.34</v>
      </c>
      <c r="O1858" s="21">
        <v>45.268594955913898</v>
      </c>
    </row>
    <row r="1859" spans="1:15" ht="24" x14ac:dyDescent="0.25">
      <c r="A1859" s="12" t="str">
        <f t="shared" si="174"/>
        <v>1</v>
      </c>
      <c r="B1859" s="13" t="str">
        <f t="shared" si="175"/>
        <v>GASTOS DE PERSONAL.</v>
      </c>
      <c r="C1859" s="12" t="str">
        <f t="shared" ref="C1859:C1922" si="178">LEFT($H1859,2)</f>
        <v>12</v>
      </c>
      <c r="D1859" s="13" t="str">
        <f t="shared" si="176"/>
        <v>Personal Funcionario.</v>
      </c>
      <c r="E1859" s="12" t="str">
        <f t="shared" ref="E1859:E1922" si="179">LEFT($H1859,3)</f>
        <v>121</v>
      </c>
      <c r="F1859" s="13" t="str">
        <f t="shared" si="177"/>
        <v>Retribuciones complementarias.</v>
      </c>
      <c r="G1859" s="18" t="s">
        <v>297</v>
      </c>
      <c r="H1859" s="18" t="s">
        <v>45</v>
      </c>
      <c r="I1859" s="20" t="s">
        <v>46</v>
      </c>
      <c r="J1859" s="21">
        <v>128390</v>
      </c>
      <c r="K1859" s="21">
        <v>-47235</v>
      </c>
      <c r="L1859" s="21">
        <v>81155</v>
      </c>
      <c r="M1859" s="21">
        <v>68018.740000000005</v>
      </c>
      <c r="N1859" s="21">
        <v>13136.259999999995</v>
      </c>
      <c r="O1859" s="21">
        <v>83.813369476093598</v>
      </c>
    </row>
    <row r="1860" spans="1:15" ht="24" x14ac:dyDescent="0.25">
      <c r="A1860" s="12" t="str">
        <f t="shared" si="174"/>
        <v>1</v>
      </c>
      <c r="B1860" s="13" t="str">
        <f t="shared" si="175"/>
        <v>GASTOS DE PERSONAL.</v>
      </c>
      <c r="C1860" s="12" t="str">
        <f t="shared" si="178"/>
        <v>12</v>
      </c>
      <c r="D1860" s="13" t="str">
        <f t="shared" si="176"/>
        <v>Personal Funcionario.</v>
      </c>
      <c r="E1860" s="12" t="str">
        <f t="shared" si="179"/>
        <v>120</v>
      </c>
      <c r="F1860" s="13" t="str">
        <f t="shared" si="177"/>
        <v>Retribuciones básicas.</v>
      </c>
      <c r="G1860" s="18" t="s">
        <v>297</v>
      </c>
      <c r="H1860" s="18" t="s">
        <v>43</v>
      </c>
      <c r="I1860" s="20" t="s">
        <v>44</v>
      </c>
      <c r="J1860" s="21">
        <v>64656</v>
      </c>
      <c r="K1860" s="21">
        <v>-6530</v>
      </c>
      <c r="L1860" s="21">
        <v>58126</v>
      </c>
      <c r="M1860" s="21">
        <v>53312.58</v>
      </c>
      <c r="N1860" s="21">
        <v>4813.4199999999983</v>
      </c>
      <c r="O1860" s="21">
        <v>91.718989777665101</v>
      </c>
    </row>
    <row r="1861" spans="1:15" x14ac:dyDescent="0.25">
      <c r="A1861" s="12" t="str">
        <f t="shared" si="174"/>
        <v>1</v>
      </c>
      <c r="B1861" s="13" t="str">
        <f t="shared" si="175"/>
        <v>GASTOS DE PERSONAL.</v>
      </c>
      <c r="C1861" s="12" t="str">
        <f t="shared" si="178"/>
        <v>12</v>
      </c>
      <c r="D1861" s="13" t="str">
        <f t="shared" si="176"/>
        <v>Personal Funcionario.</v>
      </c>
      <c r="E1861" s="12" t="str">
        <f t="shared" si="179"/>
        <v>120</v>
      </c>
      <c r="F1861" s="13" t="str">
        <f t="shared" si="177"/>
        <v>Retribuciones básicas.</v>
      </c>
      <c r="G1861" s="18" t="s">
        <v>297</v>
      </c>
      <c r="H1861" s="18" t="s">
        <v>41</v>
      </c>
      <c r="I1861" s="20" t="s">
        <v>42</v>
      </c>
      <c r="J1861" s="21">
        <v>35370</v>
      </c>
      <c r="K1861" s="21">
        <v>-3849.17</v>
      </c>
      <c r="L1861" s="21">
        <v>31520.83</v>
      </c>
      <c r="M1861" s="21">
        <v>12974.14</v>
      </c>
      <c r="N1861" s="21">
        <v>18546.690000000002</v>
      </c>
      <c r="O1861" s="21">
        <v>41.160527813438897</v>
      </c>
    </row>
    <row r="1862" spans="1:15" ht="24" x14ac:dyDescent="0.25">
      <c r="A1862" s="12" t="str">
        <f t="shared" si="174"/>
        <v>1</v>
      </c>
      <c r="B1862" s="13" t="str">
        <f t="shared" si="175"/>
        <v>GASTOS DE PERSONAL.</v>
      </c>
      <c r="C1862" s="12" t="str">
        <f t="shared" si="178"/>
        <v>12</v>
      </c>
      <c r="D1862" s="13" t="str">
        <f t="shared" si="176"/>
        <v>Personal Funcionario.</v>
      </c>
      <c r="E1862" s="12" t="str">
        <f t="shared" si="179"/>
        <v>120</v>
      </c>
      <c r="F1862" s="13" t="str">
        <f t="shared" si="177"/>
        <v>Retribuciones básicas.</v>
      </c>
      <c r="G1862" s="18" t="s">
        <v>297</v>
      </c>
      <c r="H1862" s="18" t="s">
        <v>39</v>
      </c>
      <c r="I1862" s="20" t="s">
        <v>40</v>
      </c>
      <c r="J1862" s="21">
        <v>17552</v>
      </c>
      <c r="K1862" s="21">
        <v>0</v>
      </c>
      <c r="L1862" s="21">
        <v>17552</v>
      </c>
      <c r="M1862" s="21">
        <v>9310.84</v>
      </c>
      <c r="N1862" s="21">
        <v>8241.16</v>
      </c>
      <c r="O1862" s="21">
        <v>53.047174105167798</v>
      </c>
    </row>
    <row r="1863" spans="1:15" ht="24" x14ac:dyDescent="0.25">
      <c r="A1863" s="12" t="str">
        <f t="shared" si="174"/>
        <v>1</v>
      </c>
      <c r="B1863" s="13" t="str">
        <f t="shared" si="175"/>
        <v>GASTOS DE PERSONAL.</v>
      </c>
      <c r="C1863" s="12" t="str">
        <f t="shared" si="178"/>
        <v>12</v>
      </c>
      <c r="D1863" s="13" t="str">
        <f t="shared" si="176"/>
        <v>Personal Funcionario.</v>
      </c>
      <c r="E1863" s="12" t="str">
        <f t="shared" si="179"/>
        <v>120</v>
      </c>
      <c r="F1863" s="13" t="str">
        <f t="shared" si="177"/>
        <v>Retribuciones básicas.</v>
      </c>
      <c r="G1863" s="18" t="s">
        <v>297</v>
      </c>
      <c r="H1863" s="18" t="s">
        <v>37</v>
      </c>
      <c r="I1863" s="20" t="s">
        <v>38</v>
      </c>
      <c r="J1863" s="21">
        <v>147616</v>
      </c>
      <c r="K1863" s="21">
        <v>15465.43</v>
      </c>
      <c r="L1863" s="21">
        <v>163081.43</v>
      </c>
      <c r="M1863" s="21">
        <v>66465.69</v>
      </c>
      <c r="N1863" s="21">
        <v>96615.739999999991</v>
      </c>
      <c r="O1863" s="21">
        <v>40.756136366467302</v>
      </c>
    </row>
    <row r="1864" spans="1:15" ht="24" x14ac:dyDescent="0.25">
      <c r="A1864" s="12" t="str">
        <f t="shared" si="174"/>
        <v>1</v>
      </c>
      <c r="B1864" s="13" t="str">
        <f t="shared" si="175"/>
        <v>GASTOS DE PERSONAL.</v>
      </c>
      <c r="C1864" s="12" t="str">
        <f t="shared" si="178"/>
        <v>12</v>
      </c>
      <c r="D1864" s="13" t="str">
        <f t="shared" si="176"/>
        <v>Personal Funcionario.</v>
      </c>
      <c r="E1864" s="12" t="str">
        <f t="shared" si="179"/>
        <v>120</v>
      </c>
      <c r="F1864" s="13" t="str">
        <f t="shared" si="177"/>
        <v>Retribuciones básicas.</v>
      </c>
      <c r="G1864" s="18" t="s">
        <v>297</v>
      </c>
      <c r="H1864" s="18" t="s">
        <v>75</v>
      </c>
      <c r="I1864" s="20" t="s">
        <v>76</v>
      </c>
      <c r="J1864" s="21">
        <v>27754</v>
      </c>
      <c r="K1864" s="21">
        <v>-11702.5</v>
      </c>
      <c r="L1864" s="21">
        <v>16051.5</v>
      </c>
      <c r="M1864" s="21">
        <v>9749.08</v>
      </c>
      <c r="N1864" s="21">
        <v>6302.42</v>
      </c>
      <c r="O1864" s="21">
        <v>60.736255171076102</v>
      </c>
    </row>
    <row r="1865" spans="1:15" ht="24" x14ac:dyDescent="0.25">
      <c r="A1865" s="12" t="str">
        <f t="shared" si="174"/>
        <v>1</v>
      </c>
      <c r="B1865" s="13" t="str">
        <f t="shared" si="175"/>
        <v>GASTOS DE PERSONAL.</v>
      </c>
      <c r="C1865" s="12" t="str">
        <f t="shared" si="178"/>
        <v>12</v>
      </c>
      <c r="D1865" s="13" t="str">
        <f t="shared" si="176"/>
        <v>Personal Funcionario.</v>
      </c>
      <c r="E1865" s="12" t="str">
        <f t="shared" si="179"/>
        <v>120</v>
      </c>
      <c r="F1865" s="13" t="str">
        <f t="shared" si="177"/>
        <v>Retribuciones básicas.</v>
      </c>
      <c r="G1865" s="18" t="s">
        <v>297</v>
      </c>
      <c r="H1865" s="18" t="s">
        <v>73</v>
      </c>
      <c r="I1865" s="20" t="s">
        <v>74</v>
      </c>
      <c r="J1865" s="21">
        <v>16155</v>
      </c>
      <c r="K1865" s="21">
        <v>0</v>
      </c>
      <c r="L1865" s="21">
        <v>16155</v>
      </c>
      <c r="M1865" s="21">
        <v>8685.7199999999993</v>
      </c>
      <c r="N1865" s="21">
        <v>7469.2800000000007</v>
      </c>
      <c r="O1865" s="21">
        <v>53.764902500307699</v>
      </c>
    </row>
    <row r="1866" spans="1:15" ht="36" x14ac:dyDescent="0.25">
      <c r="A1866" s="12" t="str">
        <f t="shared" si="174"/>
        <v>6</v>
      </c>
      <c r="B1866" s="13" t="str">
        <f t="shared" si="175"/>
        <v>INVERSIONES REALES.</v>
      </c>
      <c r="C1866" s="12" t="str">
        <f t="shared" si="178"/>
        <v>62</v>
      </c>
      <c r="D1866" s="13" t="str">
        <f t="shared" si="176"/>
        <v>Inversión nueva asociada al funcionamiento operativo de los servicios.</v>
      </c>
      <c r="E1866" s="12" t="str">
        <f t="shared" si="179"/>
        <v>626</v>
      </c>
      <c r="F1866" s="13" t="str">
        <f t="shared" si="177"/>
        <v>Equipos para procesos de información.</v>
      </c>
      <c r="G1866" s="18" t="s">
        <v>480</v>
      </c>
      <c r="H1866" s="18" t="s">
        <v>191</v>
      </c>
      <c r="I1866" s="20" t="s">
        <v>192</v>
      </c>
      <c r="J1866" s="21">
        <v>10</v>
      </c>
      <c r="K1866" s="21">
        <v>0</v>
      </c>
      <c r="L1866" s="21">
        <v>10</v>
      </c>
      <c r="M1866" s="21">
        <v>0</v>
      </c>
      <c r="N1866" s="21">
        <v>10</v>
      </c>
      <c r="O1866" s="21">
        <v>0</v>
      </c>
    </row>
    <row r="1867" spans="1:15" ht="24" x14ac:dyDescent="0.25">
      <c r="A1867" s="12" t="str">
        <f t="shared" si="174"/>
        <v>2</v>
      </c>
      <c r="B1867" s="13" t="str">
        <f t="shared" si="175"/>
        <v>GASTOS CORRIENTES EN BIENES Y SERVICIOS.</v>
      </c>
      <c r="C1867" s="12" t="str">
        <f t="shared" si="178"/>
        <v>22</v>
      </c>
      <c r="D1867" s="13" t="str">
        <f t="shared" si="176"/>
        <v>Material, suministros y otros.</v>
      </c>
      <c r="E1867" s="12" t="str">
        <f t="shared" si="179"/>
        <v>226</v>
      </c>
      <c r="F1867" s="13" t="str">
        <f t="shared" si="177"/>
        <v>Gastos diversos.</v>
      </c>
      <c r="G1867" s="18" t="s">
        <v>480</v>
      </c>
      <c r="H1867" s="18" t="s">
        <v>65</v>
      </c>
      <c r="I1867" s="20" t="s">
        <v>66</v>
      </c>
      <c r="J1867" s="21">
        <v>10</v>
      </c>
      <c r="K1867" s="21">
        <v>0</v>
      </c>
      <c r="L1867" s="21">
        <v>10</v>
      </c>
      <c r="M1867" s="21">
        <v>0</v>
      </c>
      <c r="N1867" s="21">
        <v>10</v>
      </c>
      <c r="O1867" s="21">
        <v>0</v>
      </c>
    </row>
    <row r="1868" spans="1:15" ht="24" x14ac:dyDescent="0.25">
      <c r="A1868" s="12" t="str">
        <f t="shared" si="174"/>
        <v>4</v>
      </c>
      <c r="B1868" s="13" t="str">
        <f t="shared" si="175"/>
        <v>TRANSFERENCIAS CORRIENTES.</v>
      </c>
      <c r="C1868" s="12" t="str">
        <f t="shared" si="178"/>
        <v>48</v>
      </c>
      <c r="D1868" s="13" t="str">
        <f t="shared" si="176"/>
        <v>A Familias e Instituciones sin fines de lucro.</v>
      </c>
      <c r="E1868" s="12" t="str">
        <f t="shared" si="179"/>
        <v>480</v>
      </c>
      <c r="F1868" s="13" t="str">
        <f t="shared" si="177"/>
        <v>Otras subvenciones a Familias e Instituciones sin ánimo de lucro.</v>
      </c>
      <c r="G1868" s="18" t="s">
        <v>480</v>
      </c>
      <c r="H1868" s="18" t="s">
        <v>483</v>
      </c>
      <c r="I1868" s="20" t="s">
        <v>484</v>
      </c>
      <c r="J1868" s="21">
        <v>12000</v>
      </c>
      <c r="K1868" s="21">
        <v>0</v>
      </c>
      <c r="L1868" s="21">
        <v>12000</v>
      </c>
      <c r="M1868" s="21">
        <v>12000</v>
      </c>
      <c r="N1868" s="21">
        <v>0</v>
      </c>
      <c r="O1868" s="21">
        <v>99.999999983333296</v>
      </c>
    </row>
    <row r="1869" spans="1:15" ht="24" x14ac:dyDescent="0.25">
      <c r="A1869" s="12" t="str">
        <f t="shared" si="174"/>
        <v>4</v>
      </c>
      <c r="B1869" s="13" t="str">
        <f t="shared" si="175"/>
        <v>TRANSFERENCIAS CORRIENTES.</v>
      </c>
      <c r="C1869" s="12" t="str">
        <f t="shared" si="178"/>
        <v>48</v>
      </c>
      <c r="D1869" s="13" t="str">
        <f t="shared" si="176"/>
        <v>A Familias e Instituciones sin fines de lucro.</v>
      </c>
      <c r="E1869" s="12" t="str">
        <f t="shared" si="179"/>
        <v>480</v>
      </c>
      <c r="F1869" s="13" t="str">
        <f t="shared" si="177"/>
        <v>Otras subvenciones a Familias e Instituciones sin ánimo de lucro.</v>
      </c>
      <c r="G1869" s="18" t="s">
        <v>480</v>
      </c>
      <c r="H1869" s="18" t="s">
        <v>481</v>
      </c>
      <c r="I1869" s="20" t="s">
        <v>482</v>
      </c>
      <c r="J1869" s="21">
        <v>6000</v>
      </c>
      <c r="K1869" s="21">
        <v>0</v>
      </c>
      <c r="L1869" s="21">
        <v>6000</v>
      </c>
      <c r="M1869" s="21">
        <v>0</v>
      </c>
      <c r="N1869" s="21">
        <v>6000</v>
      </c>
      <c r="O1869" s="21">
        <v>0</v>
      </c>
    </row>
    <row r="1870" spans="1:15" ht="24" x14ac:dyDescent="0.25">
      <c r="A1870" s="12" t="str">
        <f t="shared" si="174"/>
        <v>2</v>
      </c>
      <c r="B1870" s="13" t="str">
        <f t="shared" si="175"/>
        <v>GASTOS CORRIENTES EN BIENES Y SERVICIOS.</v>
      </c>
      <c r="C1870" s="12" t="str">
        <f t="shared" si="178"/>
        <v>23</v>
      </c>
      <c r="D1870" s="13" t="str">
        <f t="shared" si="176"/>
        <v>Indemnizaciones por razón del servicio.</v>
      </c>
      <c r="E1870" s="12" t="str">
        <f t="shared" si="179"/>
        <v>233</v>
      </c>
      <c r="F1870" s="13" t="str">
        <f t="shared" si="177"/>
        <v>Otras indemnizaciones.</v>
      </c>
      <c r="G1870" s="18" t="s">
        <v>480</v>
      </c>
      <c r="H1870" s="18" t="s">
        <v>111</v>
      </c>
      <c r="I1870" s="20" t="s">
        <v>112</v>
      </c>
      <c r="J1870" s="21">
        <v>1000</v>
      </c>
      <c r="K1870" s="21">
        <v>0</v>
      </c>
      <c r="L1870" s="21">
        <v>1000</v>
      </c>
      <c r="M1870" s="21">
        <v>0</v>
      </c>
      <c r="N1870" s="21">
        <v>1000</v>
      </c>
      <c r="O1870" s="21">
        <v>0</v>
      </c>
    </row>
    <row r="1871" spans="1:15" ht="24" x14ac:dyDescent="0.25">
      <c r="A1871" s="12" t="str">
        <f t="shared" si="174"/>
        <v>2</v>
      </c>
      <c r="B1871" s="13" t="str">
        <f t="shared" si="175"/>
        <v>GASTOS CORRIENTES EN BIENES Y SERVICIOS.</v>
      </c>
      <c r="C1871" s="12" t="str">
        <f t="shared" si="178"/>
        <v>22</v>
      </c>
      <c r="D1871" s="13" t="str">
        <f t="shared" si="176"/>
        <v>Material, suministros y otros.</v>
      </c>
      <c r="E1871" s="12" t="str">
        <f t="shared" si="179"/>
        <v>227</v>
      </c>
      <c r="F1871" s="13" t="str">
        <f t="shared" si="177"/>
        <v>Trabajos realizados por otras empresas y profesionales.</v>
      </c>
      <c r="G1871" s="18" t="s">
        <v>480</v>
      </c>
      <c r="H1871" s="18" t="s">
        <v>26</v>
      </c>
      <c r="I1871" s="20" t="s">
        <v>27</v>
      </c>
      <c r="J1871" s="21">
        <v>2000</v>
      </c>
      <c r="K1871" s="21">
        <v>0</v>
      </c>
      <c r="L1871" s="21">
        <v>2000</v>
      </c>
      <c r="M1871" s="21">
        <v>0</v>
      </c>
      <c r="N1871" s="21">
        <v>2000</v>
      </c>
      <c r="O1871" s="21">
        <v>0</v>
      </c>
    </row>
    <row r="1872" spans="1:15" ht="24" x14ac:dyDescent="0.25">
      <c r="A1872" s="12" t="str">
        <f t="shared" si="174"/>
        <v>2</v>
      </c>
      <c r="B1872" s="13" t="str">
        <f t="shared" si="175"/>
        <v>GASTOS CORRIENTES EN BIENES Y SERVICIOS.</v>
      </c>
      <c r="C1872" s="12" t="str">
        <f t="shared" si="178"/>
        <v>22</v>
      </c>
      <c r="D1872" s="13" t="str">
        <f t="shared" si="176"/>
        <v>Material, suministros y otros.</v>
      </c>
      <c r="E1872" s="12" t="str">
        <f t="shared" si="179"/>
        <v>227</v>
      </c>
      <c r="F1872" s="13" t="str">
        <f t="shared" si="177"/>
        <v>Trabajos realizados por otras empresas y profesionales.</v>
      </c>
      <c r="G1872" s="18" t="s">
        <v>480</v>
      </c>
      <c r="H1872" s="18" t="s">
        <v>24</v>
      </c>
      <c r="I1872" s="20" t="s">
        <v>25</v>
      </c>
      <c r="J1872" s="21">
        <v>1000</v>
      </c>
      <c r="K1872" s="21">
        <v>0</v>
      </c>
      <c r="L1872" s="21">
        <v>1000</v>
      </c>
      <c r="M1872" s="21">
        <v>12240</v>
      </c>
      <c r="N1872" s="21">
        <v>-11240</v>
      </c>
      <c r="O1872" s="21">
        <v>1224</v>
      </c>
    </row>
    <row r="1873" spans="1:15" ht="24" x14ac:dyDescent="0.25">
      <c r="A1873" s="12" t="str">
        <f t="shared" si="174"/>
        <v>2</v>
      </c>
      <c r="B1873" s="13" t="str">
        <f t="shared" si="175"/>
        <v>GASTOS CORRIENTES EN BIENES Y SERVICIOS.</v>
      </c>
      <c r="C1873" s="12" t="str">
        <f t="shared" si="178"/>
        <v>22</v>
      </c>
      <c r="D1873" s="13" t="str">
        <f t="shared" si="176"/>
        <v>Material, suministros y otros.</v>
      </c>
      <c r="E1873" s="12" t="str">
        <f t="shared" si="179"/>
        <v>226</v>
      </c>
      <c r="F1873" s="13" t="str">
        <f t="shared" si="177"/>
        <v>Gastos diversos.</v>
      </c>
      <c r="G1873" s="18" t="s">
        <v>480</v>
      </c>
      <c r="H1873" s="18" t="s">
        <v>97</v>
      </c>
      <c r="I1873" s="20" t="s">
        <v>98</v>
      </c>
      <c r="J1873" s="21">
        <v>18000</v>
      </c>
      <c r="K1873" s="21">
        <v>0</v>
      </c>
      <c r="L1873" s="21">
        <v>18000</v>
      </c>
      <c r="M1873" s="21">
        <v>0</v>
      </c>
      <c r="N1873" s="21">
        <v>18000</v>
      </c>
      <c r="O1873" s="21">
        <v>0</v>
      </c>
    </row>
    <row r="1874" spans="1:15" ht="24" x14ac:dyDescent="0.25">
      <c r="A1874" s="12" t="str">
        <f t="shared" si="174"/>
        <v>2</v>
      </c>
      <c r="B1874" s="13" t="str">
        <f t="shared" si="175"/>
        <v>GASTOS CORRIENTES EN BIENES Y SERVICIOS.</v>
      </c>
      <c r="C1874" s="12" t="str">
        <f t="shared" si="178"/>
        <v>22</v>
      </c>
      <c r="D1874" s="13" t="str">
        <f t="shared" si="176"/>
        <v>Material, suministros y otros.</v>
      </c>
      <c r="E1874" s="12" t="str">
        <f t="shared" si="179"/>
        <v>224</v>
      </c>
      <c r="F1874" s="13" t="str">
        <f t="shared" si="177"/>
        <v>Primas de seguros.</v>
      </c>
      <c r="G1874" s="18" t="s">
        <v>480</v>
      </c>
      <c r="H1874" s="18" t="s">
        <v>173</v>
      </c>
      <c r="I1874" s="20" t="s">
        <v>174</v>
      </c>
      <c r="J1874" s="21">
        <v>500</v>
      </c>
      <c r="K1874" s="21">
        <v>0</v>
      </c>
      <c r="L1874" s="21">
        <v>500</v>
      </c>
      <c r="M1874" s="21">
        <v>175.97</v>
      </c>
      <c r="N1874" s="21">
        <v>324.02999999999997</v>
      </c>
      <c r="O1874" s="21">
        <v>35.19</v>
      </c>
    </row>
    <row r="1875" spans="1:15" ht="24" x14ac:dyDescent="0.25">
      <c r="A1875" s="12" t="str">
        <f t="shared" si="174"/>
        <v>2</v>
      </c>
      <c r="B1875" s="13" t="str">
        <f t="shared" si="175"/>
        <v>GASTOS CORRIENTES EN BIENES Y SERVICIOS.</v>
      </c>
      <c r="C1875" s="12" t="str">
        <f t="shared" si="178"/>
        <v>22</v>
      </c>
      <c r="D1875" s="13" t="str">
        <f t="shared" si="176"/>
        <v>Material, suministros y otros.</v>
      </c>
      <c r="E1875" s="12" t="str">
        <f t="shared" si="179"/>
        <v>223</v>
      </c>
      <c r="F1875" s="13" t="str">
        <f t="shared" si="177"/>
        <v>Transportes.</v>
      </c>
      <c r="G1875" s="18" t="s">
        <v>480</v>
      </c>
      <c r="H1875" s="18" t="s">
        <v>210</v>
      </c>
      <c r="I1875" s="20" t="s">
        <v>211</v>
      </c>
      <c r="J1875" s="21">
        <v>2000</v>
      </c>
      <c r="K1875" s="21">
        <v>0</v>
      </c>
      <c r="L1875" s="21">
        <v>2000</v>
      </c>
      <c r="M1875" s="21">
        <v>0</v>
      </c>
      <c r="N1875" s="21">
        <v>2000</v>
      </c>
      <c r="O1875" s="21">
        <v>0</v>
      </c>
    </row>
    <row r="1876" spans="1:15" ht="24" x14ac:dyDescent="0.25">
      <c r="A1876" s="12" t="str">
        <f t="shared" si="174"/>
        <v>2</v>
      </c>
      <c r="B1876" s="13" t="str">
        <f t="shared" si="175"/>
        <v>GASTOS CORRIENTES EN BIENES Y SERVICIOS.</v>
      </c>
      <c r="C1876" s="12" t="str">
        <f t="shared" si="178"/>
        <v>22</v>
      </c>
      <c r="D1876" s="13" t="str">
        <f t="shared" si="176"/>
        <v>Material, suministros y otros.</v>
      </c>
      <c r="E1876" s="12" t="str">
        <f t="shared" si="179"/>
        <v>222</v>
      </c>
      <c r="F1876" s="13" t="str">
        <f t="shared" si="177"/>
        <v>Comunicaciones.</v>
      </c>
      <c r="G1876" s="18" t="s">
        <v>480</v>
      </c>
      <c r="H1876" s="18" t="s">
        <v>127</v>
      </c>
      <c r="I1876" s="20" t="s">
        <v>128</v>
      </c>
      <c r="J1876" s="21">
        <v>10</v>
      </c>
      <c r="K1876" s="21">
        <v>0</v>
      </c>
      <c r="L1876" s="21">
        <v>10</v>
      </c>
      <c r="M1876" s="21">
        <v>0</v>
      </c>
      <c r="N1876" s="21">
        <v>10</v>
      </c>
      <c r="O1876" s="21">
        <v>0</v>
      </c>
    </row>
    <row r="1877" spans="1:15" ht="24" x14ac:dyDescent="0.25">
      <c r="A1877" s="12" t="str">
        <f t="shared" si="174"/>
        <v>2</v>
      </c>
      <c r="B1877" s="13" t="str">
        <f t="shared" si="175"/>
        <v>GASTOS CORRIENTES EN BIENES Y SERVICIOS.</v>
      </c>
      <c r="C1877" s="12" t="str">
        <f t="shared" si="178"/>
        <v>22</v>
      </c>
      <c r="D1877" s="13" t="str">
        <f t="shared" si="176"/>
        <v>Material, suministros y otros.</v>
      </c>
      <c r="E1877" s="12" t="str">
        <f t="shared" si="179"/>
        <v>221</v>
      </c>
      <c r="F1877" s="13" t="str">
        <f t="shared" si="177"/>
        <v>Suministros.</v>
      </c>
      <c r="G1877" s="18" t="s">
        <v>480</v>
      </c>
      <c r="H1877" s="18" t="s">
        <v>91</v>
      </c>
      <c r="I1877" s="20" t="s">
        <v>92</v>
      </c>
      <c r="J1877" s="21">
        <v>4000</v>
      </c>
      <c r="K1877" s="21">
        <v>0</v>
      </c>
      <c r="L1877" s="21">
        <v>4000</v>
      </c>
      <c r="M1877" s="21">
        <v>0</v>
      </c>
      <c r="N1877" s="21">
        <v>4000</v>
      </c>
      <c r="O1877" s="21">
        <v>0</v>
      </c>
    </row>
    <row r="1878" spans="1:15" ht="24" x14ac:dyDescent="0.25">
      <c r="A1878" s="12" t="str">
        <f t="shared" si="174"/>
        <v>2</v>
      </c>
      <c r="B1878" s="13" t="str">
        <f t="shared" si="175"/>
        <v>GASTOS CORRIENTES EN BIENES Y SERVICIOS.</v>
      </c>
      <c r="C1878" s="12" t="str">
        <f t="shared" si="178"/>
        <v>22</v>
      </c>
      <c r="D1878" s="13" t="str">
        <f t="shared" si="176"/>
        <v>Material, suministros y otros.</v>
      </c>
      <c r="E1878" s="12" t="str">
        <f t="shared" si="179"/>
        <v>220</v>
      </c>
      <c r="F1878" s="13" t="str">
        <f t="shared" si="177"/>
        <v>Material de oficina.</v>
      </c>
      <c r="G1878" s="18" t="s">
        <v>480</v>
      </c>
      <c r="H1878" s="18" t="s">
        <v>119</v>
      </c>
      <c r="I1878" s="20" t="s">
        <v>120</v>
      </c>
      <c r="J1878" s="21">
        <v>5000</v>
      </c>
      <c r="K1878" s="21">
        <v>0</v>
      </c>
      <c r="L1878" s="21">
        <v>5000</v>
      </c>
      <c r="M1878" s="21">
        <v>7456.14</v>
      </c>
      <c r="N1878" s="21">
        <v>-2456.1400000000003</v>
      </c>
      <c r="O1878" s="21">
        <v>149.122799940351</v>
      </c>
    </row>
    <row r="1879" spans="1:15" ht="24" x14ac:dyDescent="0.25">
      <c r="A1879" s="12" t="str">
        <f t="shared" si="174"/>
        <v>2</v>
      </c>
      <c r="B1879" s="13" t="str">
        <f t="shared" si="175"/>
        <v>GASTOS CORRIENTES EN BIENES Y SERVICIOS.</v>
      </c>
      <c r="C1879" s="12" t="str">
        <f t="shared" si="178"/>
        <v>21</v>
      </c>
      <c r="D1879" s="13" t="str">
        <f t="shared" si="176"/>
        <v>Reparaciones, mantenimiento y conservación.</v>
      </c>
      <c r="E1879" s="12" t="str">
        <f t="shared" si="179"/>
        <v>212</v>
      </c>
      <c r="F1879" s="13" t="str">
        <f t="shared" si="177"/>
        <v>Edificios y otras construcciones.</v>
      </c>
      <c r="G1879" s="18" t="s">
        <v>480</v>
      </c>
      <c r="H1879" s="18" t="s">
        <v>145</v>
      </c>
      <c r="I1879" s="20" t="s">
        <v>146</v>
      </c>
      <c r="J1879" s="21">
        <v>10</v>
      </c>
      <c r="K1879" s="21">
        <v>0</v>
      </c>
      <c r="L1879" s="21">
        <v>10</v>
      </c>
      <c r="M1879" s="21">
        <v>0</v>
      </c>
      <c r="N1879" s="21">
        <v>10</v>
      </c>
      <c r="O1879" s="21">
        <v>0</v>
      </c>
    </row>
    <row r="1880" spans="1:15" ht="24" x14ac:dyDescent="0.25">
      <c r="A1880" s="12" t="str">
        <f t="shared" si="174"/>
        <v>1</v>
      </c>
      <c r="B1880" s="13" t="str">
        <f t="shared" si="175"/>
        <v>GASTOS DE PERSONAL.</v>
      </c>
      <c r="C1880" s="12" t="str">
        <f t="shared" si="178"/>
        <v>13</v>
      </c>
      <c r="D1880" s="13" t="str">
        <f t="shared" si="176"/>
        <v>Personal Laboral.</v>
      </c>
      <c r="E1880" s="12" t="str">
        <f t="shared" si="179"/>
        <v>131</v>
      </c>
      <c r="F1880" s="13" t="str">
        <f t="shared" si="177"/>
        <v>Laboral temporal.</v>
      </c>
      <c r="G1880" s="18" t="s">
        <v>480</v>
      </c>
      <c r="H1880" s="18" t="s">
        <v>244</v>
      </c>
      <c r="I1880" s="20" t="s">
        <v>245</v>
      </c>
      <c r="J1880" s="21">
        <v>0</v>
      </c>
      <c r="K1880" s="21">
        <v>0</v>
      </c>
      <c r="L1880" s="21">
        <v>0</v>
      </c>
      <c r="M1880" s="21">
        <v>4655.71</v>
      </c>
      <c r="N1880" s="21">
        <v>-4655.71</v>
      </c>
      <c r="O1880" s="21">
        <v>0</v>
      </c>
    </row>
    <row r="1881" spans="1:15" x14ac:dyDescent="0.25">
      <c r="A1881" s="12" t="str">
        <f t="shared" si="174"/>
        <v>1</v>
      </c>
      <c r="B1881" s="13" t="str">
        <f t="shared" si="175"/>
        <v>GASTOS DE PERSONAL.</v>
      </c>
      <c r="C1881" s="12" t="str">
        <f t="shared" si="178"/>
        <v>15</v>
      </c>
      <c r="D1881" s="13" t="str">
        <f t="shared" si="176"/>
        <v>Incentivos al rendimiento.</v>
      </c>
      <c r="E1881" s="12" t="str">
        <f t="shared" si="179"/>
        <v>151</v>
      </c>
      <c r="F1881" s="13" t="str">
        <f t="shared" si="177"/>
        <v>Gratificaciones.</v>
      </c>
      <c r="G1881" s="18" t="s">
        <v>480</v>
      </c>
      <c r="H1881" s="18" t="s">
        <v>51</v>
      </c>
      <c r="I1881" s="20" t="s">
        <v>52</v>
      </c>
      <c r="J1881" s="21">
        <v>10</v>
      </c>
      <c r="K1881" s="21">
        <v>0</v>
      </c>
      <c r="L1881" s="21">
        <v>10</v>
      </c>
      <c r="M1881" s="21">
        <v>0</v>
      </c>
      <c r="N1881" s="21">
        <v>10</v>
      </c>
      <c r="O1881" s="21">
        <v>0</v>
      </c>
    </row>
    <row r="1882" spans="1:15" x14ac:dyDescent="0.25">
      <c r="A1882" s="12" t="str">
        <f t="shared" si="174"/>
        <v>1</v>
      </c>
      <c r="B1882" s="13" t="str">
        <f t="shared" si="175"/>
        <v>GASTOS DE PERSONAL.</v>
      </c>
      <c r="C1882" s="12" t="str">
        <f t="shared" si="178"/>
        <v>14</v>
      </c>
      <c r="D1882" s="13" t="str">
        <f t="shared" si="176"/>
        <v>Otro personal.</v>
      </c>
      <c r="E1882" s="12" t="str">
        <f t="shared" si="179"/>
        <v>143</v>
      </c>
      <c r="F1882" s="13" t="str">
        <f t="shared" si="177"/>
        <v>Otro personal.</v>
      </c>
      <c r="G1882" s="18" t="s">
        <v>480</v>
      </c>
      <c r="H1882" s="18" t="s">
        <v>89</v>
      </c>
      <c r="I1882" s="20" t="s">
        <v>90</v>
      </c>
      <c r="J1882" s="21">
        <v>10</v>
      </c>
      <c r="K1882" s="21">
        <v>0</v>
      </c>
      <c r="L1882" s="21">
        <v>10</v>
      </c>
      <c r="M1882" s="21">
        <v>0</v>
      </c>
      <c r="N1882" s="21">
        <v>10</v>
      </c>
      <c r="O1882" s="21">
        <v>0</v>
      </c>
    </row>
    <row r="1883" spans="1:15" ht="24" x14ac:dyDescent="0.25">
      <c r="A1883" s="12" t="str">
        <f t="shared" si="174"/>
        <v>1</v>
      </c>
      <c r="B1883" s="13" t="str">
        <f t="shared" si="175"/>
        <v>GASTOS DE PERSONAL.</v>
      </c>
      <c r="C1883" s="12" t="str">
        <f t="shared" si="178"/>
        <v>16</v>
      </c>
      <c r="D1883" s="13" t="str">
        <f t="shared" si="176"/>
        <v>Cuotas, prestaciones y gastos sociales a cargo del empleador.</v>
      </c>
      <c r="E1883" s="12" t="str">
        <f t="shared" si="179"/>
        <v>162</v>
      </c>
      <c r="F1883" s="13" t="str">
        <f t="shared" si="177"/>
        <v>Gastos sociales del personal.</v>
      </c>
      <c r="G1883" s="18" t="s">
        <v>480</v>
      </c>
      <c r="H1883" s="18" t="s">
        <v>16</v>
      </c>
      <c r="I1883" s="20" t="s">
        <v>17</v>
      </c>
      <c r="J1883" s="21">
        <v>2761</v>
      </c>
      <c r="K1883" s="21">
        <v>0</v>
      </c>
      <c r="L1883" s="21">
        <v>2761</v>
      </c>
      <c r="M1883" s="21">
        <v>1377.2</v>
      </c>
      <c r="N1883" s="21">
        <v>1383.8</v>
      </c>
      <c r="O1883" s="21">
        <v>49.880478051517201</v>
      </c>
    </row>
    <row r="1884" spans="1:15" ht="24" x14ac:dyDescent="0.25">
      <c r="A1884" s="12" t="str">
        <f t="shared" si="174"/>
        <v>1</v>
      </c>
      <c r="B1884" s="13" t="str">
        <f t="shared" si="175"/>
        <v>GASTOS DE PERSONAL.</v>
      </c>
      <c r="C1884" s="12" t="str">
        <f t="shared" si="178"/>
        <v>16</v>
      </c>
      <c r="D1884" s="13" t="str">
        <f t="shared" si="176"/>
        <v>Cuotas, prestaciones y gastos sociales a cargo del empleador.</v>
      </c>
      <c r="E1884" s="12" t="str">
        <f t="shared" si="179"/>
        <v>160</v>
      </c>
      <c r="F1884" s="13" t="str">
        <f t="shared" si="177"/>
        <v>Cuotas sociales.</v>
      </c>
      <c r="G1884" s="18" t="s">
        <v>480</v>
      </c>
      <c r="H1884" s="18" t="s">
        <v>8</v>
      </c>
      <c r="I1884" s="20" t="s">
        <v>9</v>
      </c>
      <c r="J1884" s="21">
        <v>29253</v>
      </c>
      <c r="K1884" s="21">
        <v>1834.83</v>
      </c>
      <c r="L1884" s="21">
        <v>31087.83</v>
      </c>
      <c r="M1884" s="21">
        <v>45050.99</v>
      </c>
      <c r="N1884" s="21">
        <v>-13963.159999999996</v>
      </c>
      <c r="O1884" s="21">
        <v>144.91519670913601</v>
      </c>
    </row>
    <row r="1885" spans="1:15" x14ac:dyDescent="0.25">
      <c r="A1885" s="12" t="str">
        <f t="shared" si="174"/>
        <v>1</v>
      </c>
      <c r="B1885" s="13" t="str">
        <f t="shared" si="175"/>
        <v>GASTOS DE PERSONAL.</v>
      </c>
      <c r="C1885" s="12" t="str">
        <f t="shared" si="178"/>
        <v>15</v>
      </c>
      <c r="D1885" s="13" t="str">
        <f t="shared" si="176"/>
        <v>Incentivos al rendimiento.</v>
      </c>
      <c r="E1885" s="12" t="str">
        <f t="shared" si="179"/>
        <v>150</v>
      </c>
      <c r="F1885" s="13" t="str">
        <f t="shared" si="177"/>
        <v>Productividad.</v>
      </c>
      <c r="G1885" s="18" t="s">
        <v>480</v>
      </c>
      <c r="H1885" s="18" t="s">
        <v>49</v>
      </c>
      <c r="I1885" s="20" t="s">
        <v>50</v>
      </c>
      <c r="J1885" s="21">
        <v>377</v>
      </c>
      <c r="K1885" s="21">
        <v>0</v>
      </c>
      <c r="L1885" s="21">
        <v>377</v>
      </c>
      <c r="M1885" s="21">
        <v>72.66</v>
      </c>
      <c r="N1885" s="21">
        <v>304.34000000000003</v>
      </c>
      <c r="O1885" s="21">
        <v>19.273209446826499</v>
      </c>
    </row>
    <row r="1886" spans="1:15" ht="24" x14ac:dyDescent="0.25">
      <c r="A1886" s="12" t="str">
        <f t="shared" si="174"/>
        <v>1</v>
      </c>
      <c r="B1886" s="13" t="str">
        <f t="shared" si="175"/>
        <v>GASTOS DE PERSONAL.</v>
      </c>
      <c r="C1886" s="12" t="str">
        <f t="shared" si="178"/>
        <v>13</v>
      </c>
      <c r="D1886" s="13" t="str">
        <f t="shared" si="176"/>
        <v>Personal Laboral.</v>
      </c>
      <c r="E1886" s="12" t="str">
        <f t="shared" si="179"/>
        <v>130</v>
      </c>
      <c r="F1886" s="13" t="str">
        <f t="shared" si="177"/>
        <v>Laboral Fijo.</v>
      </c>
      <c r="G1886" s="18" t="s">
        <v>480</v>
      </c>
      <c r="H1886" s="18" t="s">
        <v>79</v>
      </c>
      <c r="I1886" s="20" t="s">
        <v>80</v>
      </c>
      <c r="J1886" s="21">
        <v>10</v>
      </c>
      <c r="K1886" s="21">
        <v>0</v>
      </c>
      <c r="L1886" s="21">
        <v>10</v>
      </c>
      <c r="M1886" s="21">
        <v>0</v>
      </c>
      <c r="N1886" s="21">
        <v>10</v>
      </c>
      <c r="O1886" s="21">
        <v>0</v>
      </c>
    </row>
    <row r="1887" spans="1:15" ht="24" x14ac:dyDescent="0.25">
      <c r="A1887" s="12" t="str">
        <f t="shared" si="174"/>
        <v>1</v>
      </c>
      <c r="B1887" s="13" t="str">
        <f t="shared" si="175"/>
        <v>GASTOS DE PERSONAL.</v>
      </c>
      <c r="C1887" s="12" t="str">
        <f t="shared" si="178"/>
        <v>13</v>
      </c>
      <c r="D1887" s="13" t="str">
        <f t="shared" si="176"/>
        <v>Personal Laboral.</v>
      </c>
      <c r="E1887" s="12" t="str">
        <f t="shared" si="179"/>
        <v>130</v>
      </c>
      <c r="F1887" s="13" t="str">
        <f t="shared" si="177"/>
        <v>Laboral Fijo.</v>
      </c>
      <c r="G1887" s="18" t="s">
        <v>480</v>
      </c>
      <c r="H1887" s="18" t="s">
        <v>77</v>
      </c>
      <c r="I1887" s="20" t="s">
        <v>78</v>
      </c>
      <c r="J1887" s="21">
        <v>187293</v>
      </c>
      <c r="K1887" s="21">
        <v>0</v>
      </c>
      <c r="L1887" s="21">
        <v>187293</v>
      </c>
      <c r="M1887" s="21">
        <v>97369.14</v>
      </c>
      <c r="N1887" s="21">
        <v>89923.86</v>
      </c>
      <c r="O1887" s="21">
        <v>51.987602312398401</v>
      </c>
    </row>
    <row r="1888" spans="1:15" ht="24" x14ac:dyDescent="0.25">
      <c r="A1888" s="12" t="str">
        <f t="shared" si="174"/>
        <v>1</v>
      </c>
      <c r="B1888" s="13" t="str">
        <f t="shared" si="175"/>
        <v>GASTOS DE PERSONAL.</v>
      </c>
      <c r="C1888" s="12" t="str">
        <f t="shared" si="178"/>
        <v>12</v>
      </c>
      <c r="D1888" s="13" t="str">
        <f t="shared" si="176"/>
        <v>Personal Funcionario.</v>
      </c>
      <c r="E1888" s="12" t="str">
        <f t="shared" si="179"/>
        <v>121</v>
      </c>
      <c r="F1888" s="13" t="str">
        <f t="shared" si="177"/>
        <v>Retribuciones complementarias.</v>
      </c>
      <c r="G1888" s="18" t="s">
        <v>480</v>
      </c>
      <c r="H1888" s="18" t="s">
        <v>267</v>
      </c>
      <c r="I1888" s="20" t="s">
        <v>268</v>
      </c>
      <c r="J1888" s="21">
        <v>10</v>
      </c>
      <c r="K1888" s="21">
        <v>0</v>
      </c>
      <c r="L1888" s="21">
        <v>10</v>
      </c>
      <c r="M1888" s="21">
        <v>0</v>
      </c>
      <c r="N1888" s="21">
        <v>10</v>
      </c>
      <c r="O1888" s="21">
        <v>0</v>
      </c>
    </row>
    <row r="1889" spans="1:15" ht="24" x14ac:dyDescent="0.25">
      <c r="A1889" s="12" t="str">
        <f t="shared" si="174"/>
        <v>1</v>
      </c>
      <c r="B1889" s="13" t="str">
        <f t="shared" si="175"/>
        <v>GASTOS DE PERSONAL.</v>
      </c>
      <c r="C1889" s="12" t="str">
        <f t="shared" si="178"/>
        <v>12</v>
      </c>
      <c r="D1889" s="13" t="str">
        <f t="shared" si="176"/>
        <v>Personal Funcionario.</v>
      </c>
      <c r="E1889" s="12" t="str">
        <f t="shared" si="179"/>
        <v>121</v>
      </c>
      <c r="F1889" s="13" t="str">
        <f t="shared" si="177"/>
        <v>Retribuciones complementarias.</v>
      </c>
      <c r="G1889" s="18" t="s">
        <v>480</v>
      </c>
      <c r="H1889" s="18" t="s">
        <v>47</v>
      </c>
      <c r="I1889" s="20" t="s">
        <v>48</v>
      </c>
      <c r="J1889" s="21">
        <v>18806</v>
      </c>
      <c r="K1889" s="21">
        <v>5560.1</v>
      </c>
      <c r="L1889" s="21">
        <v>24366.1</v>
      </c>
      <c r="M1889" s="21">
        <v>9821.3799999999992</v>
      </c>
      <c r="N1889" s="21">
        <v>14544.72</v>
      </c>
      <c r="O1889" s="21">
        <v>40.307558448803199</v>
      </c>
    </row>
    <row r="1890" spans="1:15" ht="24" x14ac:dyDescent="0.25">
      <c r="A1890" s="12" t="str">
        <f t="shared" si="174"/>
        <v>1</v>
      </c>
      <c r="B1890" s="13" t="str">
        <f t="shared" si="175"/>
        <v>GASTOS DE PERSONAL.</v>
      </c>
      <c r="C1890" s="12" t="str">
        <f t="shared" si="178"/>
        <v>12</v>
      </c>
      <c r="D1890" s="13" t="str">
        <f t="shared" si="176"/>
        <v>Personal Funcionario.</v>
      </c>
      <c r="E1890" s="12" t="str">
        <f t="shared" si="179"/>
        <v>121</v>
      </c>
      <c r="F1890" s="13" t="str">
        <f t="shared" si="177"/>
        <v>Retribuciones complementarias.</v>
      </c>
      <c r="G1890" s="18" t="s">
        <v>480</v>
      </c>
      <c r="H1890" s="18" t="s">
        <v>45</v>
      </c>
      <c r="I1890" s="20" t="s">
        <v>46</v>
      </c>
      <c r="J1890" s="21">
        <v>2453</v>
      </c>
      <c r="K1890" s="21">
        <v>0</v>
      </c>
      <c r="L1890" s="21">
        <v>2453</v>
      </c>
      <c r="M1890" s="21">
        <v>2842.8</v>
      </c>
      <c r="N1890" s="21">
        <v>-389.80000000000018</v>
      </c>
      <c r="O1890" s="21">
        <v>115.890745930786</v>
      </c>
    </row>
    <row r="1891" spans="1:15" ht="24" x14ac:dyDescent="0.25">
      <c r="A1891" s="12" t="str">
        <f t="shared" si="174"/>
        <v>1</v>
      </c>
      <c r="B1891" s="13" t="str">
        <f t="shared" si="175"/>
        <v>GASTOS DE PERSONAL.</v>
      </c>
      <c r="C1891" s="12" t="str">
        <f t="shared" si="178"/>
        <v>12</v>
      </c>
      <c r="D1891" s="13" t="str">
        <f t="shared" si="176"/>
        <v>Personal Funcionario.</v>
      </c>
      <c r="E1891" s="12" t="str">
        <f t="shared" si="179"/>
        <v>120</v>
      </c>
      <c r="F1891" s="13" t="str">
        <f t="shared" si="177"/>
        <v>Retribuciones básicas.</v>
      </c>
      <c r="G1891" s="18" t="s">
        <v>480</v>
      </c>
      <c r="H1891" s="18" t="s">
        <v>43</v>
      </c>
      <c r="I1891" s="20" t="s">
        <v>44</v>
      </c>
      <c r="J1891" s="21">
        <v>2400</v>
      </c>
      <c r="K1891" s="21">
        <v>0</v>
      </c>
      <c r="L1891" s="21">
        <v>2400</v>
      </c>
      <c r="M1891" s="21">
        <v>1609.34</v>
      </c>
      <c r="N1891" s="21">
        <v>790.66000000000008</v>
      </c>
      <c r="O1891" s="21">
        <v>67.055833277453502</v>
      </c>
    </row>
    <row r="1892" spans="1:15" x14ac:dyDescent="0.25">
      <c r="A1892" s="12" t="str">
        <f t="shared" si="174"/>
        <v>1</v>
      </c>
      <c r="B1892" s="13" t="str">
        <f t="shared" si="175"/>
        <v>GASTOS DE PERSONAL.</v>
      </c>
      <c r="C1892" s="12" t="str">
        <f t="shared" si="178"/>
        <v>12</v>
      </c>
      <c r="D1892" s="13" t="str">
        <f t="shared" si="176"/>
        <v>Personal Funcionario.</v>
      </c>
      <c r="E1892" s="12" t="str">
        <f t="shared" si="179"/>
        <v>120</v>
      </c>
      <c r="F1892" s="13" t="str">
        <f t="shared" si="177"/>
        <v>Retribuciones básicas.</v>
      </c>
      <c r="G1892" s="18" t="s">
        <v>480</v>
      </c>
      <c r="H1892" s="18" t="s">
        <v>41</v>
      </c>
      <c r="I1892" s="20" t="s">
        <v>42</v>
      </c>
      <c r="J1892" s="21">
        <v>259</v>
      </c>
      <c r="K1892" s="21">
        <v>0</v>
      </c>
      <c r="L1892" s="21">
        <v>259</v>
      </c>
      <c r="M1892" s="21">
        <v>44.88</v>
      </c>
      <c r="N1892" s="21">
        <v>214.12</v>
      </c>
      <c r="O1892" s="21">
        <v>17.329999999999998</v>
      </c>
    </row>
    <row r="1893" spans="1:15" ht="24" x14ac:dyDescent="0.25">
      <c r="A1893" s="12" t="str">
        <f t="shared" si="174"/>
        <v>1</v>
      </c>
      <c r="B1893" s="13" t="str">
        <f t="shared" si="175"/>
        <v>GASTOS DE PERSONAL.</v>
      </c>
      <c r="C1893" s="12" t="str">
        <f t="shared" si="178"/>
        <v>12</v>
      </c>
      <c r="D1893" s="13" t="str">
        <f t="shared" si="176"/>
        <v>Personal Funcionario.</v>
      </c>
      <c r="E1893" s="12" t="str">
        <f t="shared" si="179"/>
        <v>120</v>
      </c>
      <c r="F1893" s="13" t="str">
        <f t="shared" si="177"/>
        <v>Retribuciones básicas.</v>
      </c>
      <c r="G1893" s="18" t="s">
        <v>480</v>
      </c>
      <c r="H1893" s="18" t="s">
        <v>39</v>
      </c>
      <c r="I1893" s="20" t="s">
        <v>40</v>
      </c>
      <c r="J1893" s="21">
        <v>8776</v>
      </c>
      <c r="K1893" s="21">
        <v>0</v>
      </c>
      <c r="L1893" s="21">
        <v>8776</v>
      </c>
      <c r="M1893" s="21">
        <v>4575.1899999999996</v>
      </c>
      <c r="N1893" s="21">
        <v>4200.8100000000004</v>
      </c>
      <c r="O1893" s="21">
        <v>52.132976287116499</v>
      </c>
    </row>
    <row r="1894" spans="1:15" ht="36" x14ac:dyDescent="0.25">
      <c r="A1894" s="12" t="str">
        <f t="shared" si="174"/>
        <v>6</v>
      </c>
      <c r="B1894" s="13" t="str">
        <f t="shared" si="175"/>
        <v>INVERSIONES REALES.</v>
      </c>
      <c r="C1894" s="12" t="str">
        <f t="shared" si="178"/>
        <v>62</v>
      </c>
      <c r="D1894" s="13" t="str">
        <f t="shared" si="176"/>
        <v>Inversión nueva asociada al funcionamiento operativo de los servicios.</v>
      </c>
      <c r="E1894" s="12" t="str">
        <f t="shared" si="179"/>
        <v>626</v>
      </c>
      <c r="F1894" s="13" t="str">
        <f t="shared" si="177"/>
        <v>Equipos para procesos de información.</v>
      </c>
      <c r="G1894" s="18" t="s">
        <v>485</v>
      </c>
      <c r="H1894" s="18" t="s">
        <v>191</v>
      </c>
      <c r="I1894" s="20" t="s">
        <v>192</v>
      </c>
      <c r="J1894" s="21">
        <v>18000</v>
      </c>
      <c r="K1894" s="21">
        <v>0</v>
      </c>
      <c r="L1894" s="21">
        <v>18000</v>
      </c>
      <c r="M1894" s="21">
        <v>0</v>
      </c>
      <c r="N1894" s="21">
        <v>18000</v>
      </c>
      <c r="O1894" s="21">
        <v>0</v>
      </c>
    </row>
    <row r="1895" spans="1:15" ht="36" x14ac:dyDescent="0.25">
      <c r="A1895" s="12" t="str">
        <f t="shared" si="174"/>
        <v>6</v>
      </c>
      <c r="B1895" s="13" t="str">
        <f t="shared" si="175"/>
        <v>INVERSIONES REALES.</v>
      </c>
      <c r="C1895" s="12" t="str">
        <f t="shared" si="178"/>
        <v>62</v>
      </c>
      <c r="D1895" s="13" t="str">
        <f t="shared" si="176"/>
        <v>Inversión nueva asociada al funcionamiento operativo de los servicios.</v>
      </c>
      <c r="E1895" s="12" t="str">
        <f t="shared" si="179"/>
        <v>625</v>
      </c>
      <c r="F1895" s="13" t="str">
        <f t="shared" si="177"/>
        <v>Mobiliario.</v>
      </c>
      <c r="G1895" s="18" t="s">
        <v>485</v>
      </c>
      <c r="H1895" s="18" t="s">
        <v>189</v>
      </c>
      <c r="I1895" s="20" t="s">
        <v>190</v>
      </c>
      <c r="J1895" s="21">
        <v>18000</v>
      </c>
      <c r="K1895" s="21">
        <v>268.39</v>
      </c>
      <c r="L1895" s="21">
        <v>18268.39</v>
      </c>
      <c r="M1895" s="21">
        <v>267.60000000000002</v>
      </c>
      <c r="N1895" s="21">
        <v>18000.79</v>
      </c>
      <c r="O1895" s="21">
        <v>1.46482530737905</v>
      </c>
    </row>
    <row r="1896" spans="1:15" ht="36" x14ac:dyDescent="0.25">
      <c r="A1896" s="12" t="str">
        <f t="shared" si="174"/>
        <v>6</v>
      </c>
      <c r="B1896" s="13" t="str">
        <f t="shared" si="175"/>
        <v>INVERSIONES REALES.</v>
      </c>
      <c r="C1896" s="12" t="str">
        <f t="shared" si="178"/>
        <v>62</v>
      </c>
      <c r="D1896" s="13" t="str">
        <f t="shared" si="176"/>
        <v>Inversión nueva asociada al funcionamiento operativo de los servicios.</v>
      </c>
      <c r="E1896" s="12" t="str">
        <f t="shared" si="179"/>
        <v>623</v>
      </c>
      <c r="F1896" s="13" t="str">
        <f t="shared" si="177"/>
        <v>Maquinaria, instalaciones técnicas y utillaje.</v>
      </c>
      <c r="G1896" s="18" t="s">
        <v>485</v>
      </c>
      <c r="H1896" s="18" t="s">
        <v>113</v>
      </c>
      <c r="I1896" s="20" t="s">
        <v>114</v>
      </c>
      <c r="J1896" s="21">
        <v>14000</v>
      </c>
      <c r="K1896" s="21">
        <v>0</v>
      </c>
      <c r="L1896" s="21">
        <v>14000</v>
      </c>
      <c r="M1896" s="21">
        <v>0</v>
      </c>
      <c r="N1896" s="21">
        <v>14000</v>
      </c>
      <c r="O1896" s="21">
        <v>0</v>
      </c>
    </row>
    <row r="1897" spans="1:15" ht="24" x14ac:dyDescent="0.25">
      <c r="A1897" s="12" t="str">
        <f t="shared" si="174"/>
        <v>2</v>
      </c>
      <c r="B1897" s="13" t="str">
        <f t="shared" si="175"/>
        <v>GASTOS CORRIENTES EN BIENES Y SERVICIOS.</v>
      </c>
      <c r="C1897" s="12" t="str">
        <f t="shared" si="178"/>
        <v>22</v>
      </c>
      <c r="D1897" s="13" t="str">
        <f t="shared" si="176"/>
        <v>Material, suministros y otros.</v>
      </c>
      <c r="E1897" s="12" t="str">
        <f t="shared" si="179"/>
        <v>227</v>
      </c>
      <c r="F1897" s="13" t="str">
        <f t="shared" si="177"/>
        <v>Trabajos realizados por otras empresas y profesionales.</v>
      </c>
      <c r="G1897" s="18" t="s">
        <v>485</v>
      </c>
      <c r="H1897" s="18" t="s">
        <v>101</v>
      </c>
      <c r="I1897" s="20" t="s">
        <v>102</v>
      </c>
      <c r="J1897" s="21">
        <v>10</v>
      </c>
      <c r="K1897" s="21">
        <v>0</v>
      </c>
      <c r="L1897" s="21">
        <v>10</v>
      </c>
      <c r="M1897" s="21">
        <v>0</v>
      </c>
      <c r="N1897" s="21">
        <v>10</v>
      </c>
      <c r="O1897" s="21">
        <v>0</v>
      </c>
    </row>
    <row r="1898" spans="1:15" ht="24" x14ac:dyDescent="0.25">
      <c r="A1898" s="12" t="str">
        <f t="shared" si="174"/>
        <v>2</v>
      </c>
      <c r="B1898" s="13" t="str">
        <f t="shared" si="175"/>
        <v>GASTOS CORRIENTES EN BIENES Y SERVICIOS.</v>
      </c>
      <c r="C1898" s="12" t="str">
        <f t="shared" si="178"/>
        <v>22</v>
      </c>
      <c r="D1898" s="13" t="str">
        <f t="shared" si="176"/>
        <v>Material, suministros y otros.</v>
      </c>
      <c r="E1898" s="12" t="str">
        <f t="shared" si="179"/>
        <v>226</v>
      </c>
      <c r="F1898" s="13" t="str">
        <f t="shared" si="177"/>
        <v>Gastos diversos.</v>
      </c>
      <c r="G1898" s="18" t="s">
        <v>485</v>
      </c>
      <c r="H1898" s="18" t="s">
        <v>231</v>
      </c>
      <c r="I1898" s="20" t="s">
        <v>232</v>
      </c>
      <c r="J1898" s="21">
        <v>10</v>
      </c>
      <c r="K1898" s="21">
        <v>0</v>
      </c>
      <c r="L1898" s="21">
        <v>10</v>
      </c>
      <c r="M1898" s="21">
        <v>5324</v>
      </c>
      <c r="N1898" s="21">
        <v>-5314</v>
      </c>
      <c r="O1898" s="21">
        <v>53239.989352001598</v>
      </c>
    </row>
    <row r="1899" spans="1:15" ht="24" x14ac:dyDescent="0.25">
      <c r="A1899" s="12" t="str">
        <f t="shared" si="174"/>
        <v>2</v>
      </c>
      <c r="B1899" s="13" t="str">
        <f t="shared" si="175"/>
        <v>GASTOS CORRIENTES EN BIENES Y SERVICIOS.</v>
      </c>
      <c r="C1899" s="12" t="str">
        <f t="shared" si="178"/>
        <v>22</v>
      </c>
      <c r="D1899" s="13" t="str">
        <f t="shared" si="176"/>
        <v>Material, suministros y otros.</v>
      </c>
      <c r="E1899" s="12" t="str">
        <f t="shared" si="179"/>
        <v>226</v>
      </c>
      <c r="F1899" s="13" t="str">
        <f t="shared" si="177"/>
        <v>Gastos diversos.</v>
      </c>
      <c r="G1899" s="18" t="s">
        <v>485</v>
      </c>
      <c r="H1899" s="18" t="s">
        <v>97</v>
      </c>
      <c r="I1899" s="20" t="s">
        <v>98</v>
      </c>
      <c r="J1899" s="21">
        <v>3000</v>
      </c>
      <c r="K1899" s="21">
        <v>0</v>
      </c>
      <c r="L1899" s="21">
        <v>3000</v>
      </c>
      <c r="M1899" s="21">
        <v>0</v>
      </c>
      <c r="N1899" s="21">
        <v>3000</v>
      </c>
      <c r="O1899" s="21">
        <v>0</v>
      </c>
    </row>
    <row r="1900" spans="1:15" ht="24" x14ac:dyDescent="0.25">
      <c r="A1900" s="12" t="str">
        <f t="shared" si="174"/>
        <v>2</v>
      </c>
      <c r="B1900" s="13" t="str">
        <f t="shared" si="175"/>
        <v>GASTOS CORRIENTES EN BIENES Y SERVICIOS.</v>
      </c>
      <c r="C1900" s="12" t="str">
        <f t="shared" si="178"/>
        <v>22</v>
      </c>
      <c r="D1900" s="13" t="str">
        <f t="shared" si="176"/>
        <v>Material, suministros y otros.</v>
      </c>
      <c r="E1900" s="12" t="str">
        <f t="shared" si="179"/>
        <v>221</v>
      </c>
      <c r="F1900" s="13" t="str">
        <f t="shared" si="177"/>
        <v>Suministros.</v>
      </c>
      <c r="G1900" s="18" t="s">
        <v>485</v>
      </c>
      <c r="H1900" s="18" t="s">
        <v>161</v>
      </c>
      <c r="I1900" s="20" t="s">
        <v>162</v>
      </c>
      <c r="J1900" s="21">
        <v>3000</v>
      </c>
      <c r="K1900" s="21">
        <v>0</v>
      </c>
      <c r="L1900" s="21">
        <v>3000</v>
      </c>
      <c r="M1900" s="21">
        <v>0</v>
      </c>
      <c r="N1900" s="21">
        <v>3000</v>
      </c>
      <c r="O1900" s="21">
        <v>0</v>
      </c>
    </row>
    <row r="1901" spans="1:15" ht="24" x14ac:dyDescent="0.25">
      <c r="A1901" s="12" t="str">
        <f t="shared" si="174"/>
        <v>2</v>
      </c>
      <c r="B1901" s="13" t="str">
        <f t="shared" si="175"/>
        <v>GASTOS CORRIENTES EN BIENES Y SERVICIOS.</v>
      </c>
      <c r="C1901" s="12" t="str">
        <f t="shared" si="178"/>
        <v>20</v>
      </c>
      <c r="D1901" s="13" t="str">
        <f t="shared" si="176"/>
        <v>Arrendamientos y cánones.</v>
      </c>
      <c r="E1901" s="12" t="str">
        <f t="shared" si="179"/>
        <v>203</v>
      </c>
      <c r="F1901" s="13" t="str">
        <f t="shared" si="177"/>
        <v>Arrendamientos de maquinaria, instalaciones y utillaje.</v>
      </c>
      <c r="G1901" s="18" t="s">
        <v>485</v>
      </c>
      <c r="H1901" s="18" t="s">
        <v>219</v>
      </c>
      <c r="I1901" s="20" t="s">
        <v>220</v>
      </c>
      <c r="J1901" s="21">
        <v>46642</v>
      </c>
      <c r="K1901" s="21">
        <v>0</v>
      </c>
      <c r="L1901" s="21">
        <v>46642</v>
      </c>
      <c r="M1901" s="21">
        <v>0</v>
      </c>
      <c r="N1901" s="21">
        <v>46642</v>
      </c>
      <c r="O1901" s="21">
        <v>0</v>
      </c>
    </row>
    <row r="1902" spans="1:15" ht="24" x14ac:dyDescent="0.25">
      <c r="A1902" s="12" t="str">
        <f t="shared" si="174"/>
        <v>2</v>
      </c>
      <c r="B1902" s="13" t="str">
        <f t="shared" si="175"/>
        <v>GASTOS CORRIENTES EN BIENES Y SERVICIOS.</v>
      </c>
      <c r="C1902" s="12" t="str">
        <f t="shared" si="178"/>
        <v>22</v>
      </c>
      <c r="D1902" s="13" t="str">
        <f t="shared" si="176"/>
        <v>Material, suministros y otros.</v>
      </c>
      <c r="E1902" s="12" t="str">
        <f t="shared" si="179"/>
        <v>227</v>
      </c>
      <c r="F1902" s="13" t="str">
        <f t="shared" si="177"/>
        <v>Trabajos realizados por otras empresas y profesionales.</v>
      </c>
      <c r="G1902" s="18" t="s">
        <v>485</v>
      </c>
      <c r="H1902" s="18" t="s">
        <v>131</v>
      </c>
      <c r="I1902" s="20" t="s">
        <v>132</v>
      </c>
      <c r="J1902" s="21">
        <v>10</v>
      </c>
      <c r="K1902" s="21">
        <v>0</v>
      </c>
      <c r="L1902" s="21">
        <v>10</v>
      </c>
      <c r="M1902" s="21">
        <v>0</v>
      </c>
      <c r="N1902" s="21">
        <v>10</v>
      </c>
      <c r="O1902" s="21">
        <v>0</v>
      </c>
    </row>
    <row r="1903" spans="1:15" ht="24" x14ac:dyDescent="0.25">
      <c r="A1903" s="12" t="str">
        <f t="shared" si="174"/>
        <v>2</v>
      </c>
      <c r="B1903" s="13" t="str">
        <f t="shared" si="175"/>
        <v>GASTOS CORRIENTES EN BIENES Y SERVICIOS.</v>
      </c>
      <c r="C1903" s="12" t="str">
        <f t="shared" si="178"/>
        <v>22</v>
      </c>
      <c r="D1903" s="13" t="str">
        <f t="shared" si="176"/>
        <v>Material, suministros y otros.</v>
      </c>
      <c r="E1903" s="12" t="str">
        <f t="shared" si="179"/>
        <v>226</v>
      </c>
      <c r="F1903" s="13" t="str">
        <f t="shared" si="177"/>
        <v>Gastos diversos.</v>
      </c>
      <c r="G1903" s="18" t="s">
        <v>485</v>
      </c>
      <c r="H1903" s="18" t="s">
        <v>65</v>
      </c>
      <c r="I1903" s="20" t="s">
        <v>66</v>
      </c>
      <c r="J1903" s="21">
        <v>32943</v>
      </c>
      <c r="K1903" s="21">
        <v>0</v>
      </c>
      <c r="L1903" s="21">
        <v>32943</v>
      </c>
      <c r="M1903" s="21">
        <v>8878.32</v>
      </c>
      <c r="N1903" s="21">
        <v>24064.68</v>
      </c>
      <c r="O1903" s="21">
        <v>26.950550950007599</v>
      </c>
    </row>
    <row r="1904" spans="1:15" ht="24" x14ac:dyDescent="0.25">
      <c r="A1904" s="12" t="str">
        <f t="shared" si="174"/>
        <v>2</v>
      </c>
      <c r="B1904" s="13" t="str">
        <f t="shared" si="175"/>
        <v>GASTOS CORRIENTES EN BIENES Y SERVICIOS.</v>
      </c>
      <c r="C1904" s="12" t="str">
        <f t="shared" si="178"/>
        <v>22</v>
      </c>
      <c r="D1904" s="13" t="str">
        <f t="shared" si="176"/>
        <v>Material, suministros y otros.</v>
      </c>
      <c r="E1904" s="12" t="str">
        <f t="shared" si="179"/>
        <v>226</v>
      </c>
      <c r="F1904" s="13" t="str">
        <f t="shared" si="177"/>
        <v>Gastos diversos.</v>
      </c>
      <c r="G1904" s="18" t="s">
        <v>485</v>
      </c>
      <c r="H1904" s="18" t="s">
        <v>59</v>
      </c>
      <c r="I1904" s="20" t="s">
        <v>60</v>
      </c>
      <c r="J1904" s="21">
        <v>700</v>
      </c>
      <c r="K1904" s="21">
        <v>0</v>
      </c>
      <c r="L1904" s="21">
        <v>700</v>
      </c>
      <c r="M1904" s="21">
        <v>0</v>
      </c>
      <c r="N1904" s="21">
        <v>700</v>
      </c>
      <c r="O1904" s="21">
        <v>0</v>
      </c>
    </row>
    <row r="1905" spans="1:15" ht="24" x14ac:dyDescent="0.25">
      <c r="A1905" s="12" t="str">
        <f t="shared" si="174"/>
        <v>2</v>
      </c>
      <c r="B1905" s="13" t="str">
        <f t="shared" si="175"/>
        <v>GASTOS CORRIENTES EN BIENES Y SERVICIOS.</v>
      </c>
      <c r="C1905" s="12" t="str">
        <f t="shared" si="178"/>
        <v>22</v>
      </c>
      <c r="D1905" s="13" t="str">
        <f t="shared" si="176"/>
        <v>Material, suministros y otros.</v>
      </c>
      <c r="E1905" s="12" t="str">
        <f t="shared" si="179"/>
        <v>224</v>
      </c>
      <c r="F1905" s="13" t="str">
        <f t="shared" si="177"/>
        <v>Primas de seguros.</v>
      </c>
      <c r="G1905" s="18" t="s">
        <v>485</v>
      </c>
      <c r="H1905" s="18" t="s">
        <v>173</v>
      </c>
      <c r="I1905" s="20" t="s">
        <v>174</v>
      </c>
      <c r="J1905" s="21">
        <v>3500</v>
      </c>
      <c r="K1905" s="21">
        <v>0</v>
      </c>
      <c r="L1905" s="21">
        <v>3500</v>
      </c>
      <c r="M1905" s="21">
        <v>378.53</v>
      </c>
      <c r="N1905" s="21">
        <v>3121.4700000000003</v>
      </c>
      <c r="O1905" s="21">
        <v>10.8151428509628</v>
      </c>
    </row>
    <row r="1906" spans="1:15" ht="24" x14ac:dyDescent="0.25">
      <c r="A1906" s="12" t="str">
        <f t="shared" si="174"/>
        <v>2</v>
      </c>
      <c r="B1906" s="13" t="str">
        <f t="shared" si="175"/>
        <v>GASTOS CORRIENTES EN BIENES Y SERVICIOS.</v>
      </c>
      <c r="C1906" s="12" t="str">
        <f t="shared" si="178"/>
        <v>22</v>
      </c>
      <c r="D1906" s="13" t="str">
        <f t="shared" si="176"/>
        <v>Material, suministros y otros.</v>
      </c>
      <c r="E1906" s="12" t="str">
        <f t="shared" si="179"/>
        <v>223</v>
      </c>
      <c r="F1906" s="13" t="str">
        <f t="shared" si="177"/>
        <v>Transportes.</v>
      </c>
      <c r="G1906" s="18" t="s">
        <v>485</v>
      </c>
      <c r="H1906" s="18" t="s">
        <v>210</v>
      </c>
      <c r="I1906" s="20" t="s">
        <v>211</v>
      </c>
      <c r="J1906" s="21">
        <v>9000</v>
      </c>
      <c r="K1906" s="21">
        <v>0</v>
      </c>
      <c r="L1906" s="21">
        <v>9000</v>
      </c>
      <c r="M1906" s="21">
        <v>4354.03</v>
      </c>
      <c r="N1906" s="21">
        <v>4645.97</v>
      </c>
      <c r="O1906" s="21">
        <v>48.3781111003604</v>
      </c>
    </row>
    <row r="1907" spans="1:15" ht="24" x14ac:dyDescent="0.25">
      <c r="A1907" s="12" t="str">
        <f t="shared" si="174"/>
        <v>2</v>
      </c>
      <c r="B1907" s="13" t="str">
        <f t="shared" si="175"/>
        <v>GASTOS CORRIENTES EN BIENES Y SERVICIOS.</v>
      </c>
      <c r="C1907" s="12" t="str">
        <f t="shared" si="178"/>
        <v>22</v>
      </c>
      <c r="D1907" s="13" t="str">
        <f t="shared" si="176"/>
        <v>Material, suministros y otros.</v>
      </c>
      <c r="E1907" s="12" t="str">
        <f t="shared" si="179"/>
        <v>222</v>
      </c>
      <c r="F1907" s="13" t="str">
        <f t="shared" si="177"/>
        <v>Comunicaciones.</v>
      </c>
      <c r="G1907" s="18" t="s">
        <v>485</v>
      </c>
      <c r="H1907" s="18" t="s">
        <v>486</v>
      </c>
      <c r="I1907" s="20" t="s">
        <v>487</v>
      </c>
      <c r="J1907" s="21">
        <v>100</v>
      </c>
      <c r="K1907" s="21">
        <v>0</v>
      </c>
      <c r="L1907" s="21">
        <v>100</v>
      </c>
      <c r="M1907" s="21">
        <v>0</v>
      </c>
      <c r="N1907" s="21">
        <v>100</v>
      </c>
      <c r="O1907" s="21">
        <v>0</v>
      </c>
    </row>
    <row r="1908" spans="1:15" ht="24" x14ac:dyDescent="0.25">
      <c r="A1908" s="12" t="str">
        <f t="shared" si="174"/>
        <v>2</v>
      </c>
      <c r="B1908" s="13" t="str">
        <f t="shared" si="175"/>
        <v>GASTOS CORRIENTES EN BIENES Y SERVICIOS.</v>
      </c>
      <c r="C1908" s="12" t="str">
        <f t="shared" si="178"/>
        <v>22</v>
      </c>
      <c r="D1908" s="13" t="str">
        <f t="shared" si="176"/>
        <v>Material, suministros y otros.</v>
      </c>
      <c r="E1908" s="12" t="str">
        <f t="shared" si="179"/>
        <v>221</v>
      </c>
      <c r="F1908" s="13" t="str">
        <f t="shared" si="177"/>
        <v>Suministros.</v>
      </c>
      <c r="G1908" s="18" t="s">
        <v>485</v>
      </c>
      <c r="H1908" s="18" t="s">
        <v>91</v>
      </c>
      <c r="I1908" s="20" t="s">
        <v>92</v>
      </c>
      <c r="J1908" s="21">
        <v>8000</v>
      </c>
      <c r="K1908" s="21">
        <v>0</v>
      </c>
      <c r="L1908" s="21">
        <v>8000</v>
      </c>
      <c r="M1908" s="21">
        <v>0</v>
      </c>
      <c r="N1908" s="21">
        <v>8000</v>
      </c>
      <c r="O1908" s="21">
        <v>0</v>
      </c>
    </row>
    <row r="1909" spans="1:15" ht="24" x14ac:dyDescent="0.25">
      <c r="A1909" s="12" t="str">
        <f t="shared" si="174"/>
        <v>2</v>
      </c>
      <c r="B1909" s="13" t="str">
        <f t="shared" si="175"/>
        <v>GASTOS CORRIENTES EN BIENES Y SERVICIOS.</v>
      </c>
      <c r="C1909" s="12" t="str">
        <f t="shared" si="178"/>
        <v>21</v>
      </c>
      <c r="D1909" s="13" t="str">
        <f t="shared" si="176"/>
        <v>Reparaciones, mantenimiento y conservación.</v>
      </c>
      <c r="E1909" s="12" t="str">
        <f t="shared" si="179"/>
        <v>215</v>
      </c>
      <c r="F1909" s="13" t="str">
        <f t="shared" si="177"/>
        <v>Mobiliario.</v>
      </c>
      <c r="G1909" s="18" t="s">
        <v>485</v>
      </c>
      <c r="H1909" s="18" t="s">
        <v>251</v>
      </c>
      <c r="I1909" s="20" t="s">
        <v>252</v>
      </c>
      <c r="J1909" s="21">
        <v>3000</v>
      </c>
      <c r="K1909" s="21">
        <v>0</v>
      </c>
      <c r="L1909" s="21">
        <v>3000</v>
      </c>
      <c r="M1909" s="21">
        <v>0</v>
      </c>
      <c r="N1909" s="21">
        <v>3000</v>
      </c>
      <c r="O1909" s="21">
        <v>0</v>
      </c>
    </row>
    <row r="1910" spans="1:15" ht="24" x14ac:dyDescent="0.25">
      <c r="A1910" s="12" t="str">
        <f t="shared" si="174"/>
        <v>2</v>
      </c>
      <c r="B1910" s="13" t="str">
        <f t="shared" si="175"/>
        <v>GASTOS CORRIENTES EN BIENES Y SERVICIOS.</v>
      </c>
      <c r="C1910" s="12" t="str">
        <f t="shared" si="178"/>
        <v>21</v>
      </c>
      <c r="D1910" s="13" t="str">
        <f t="shared" si="176"/>
        <v>Reparaciones, mantenimiento y conservación.</v>
      </c>
      <c r="E1910" s="12" t="str">
        <f t="shared" si="179"/>
        <v>213</v>
      </c>
      <c r="F1910" s="13" t="str">
        <f t="shared" si="177"/>
        <v>Maquinaria, instalaciones técnicas y utillaje.</v>
      </c>
      <c r="G1910" s="18" t="s">
        <v>485</v>
      </c>
      <c r="H1910" s="18" t="s">
        <v>149</v>
      </c>
      <c r="I1910" s="20" t="s">
        <v>150</v>
      </c>
      <c r="J1910" s="21">
        <v>21500</v>
      </c>
      <c r="K1910" s="21">
        <v>0</v>
      </c>
      <c r="L1910" s="21">
        <v>21500</v>
      </c>
      <c r="M1910" s="21">
        <v>1970.61</v>
      </c>
      <c r="N1910" s="21">
        <v>19529.39</v>
      </c>
      <c r="O1910" s="21">
        <v>9.1656279061241293</v>
      </c>
    </row>
    <row r="1911" spans="1:15" ht="24" x14ac:dyDescent="0.25">
      <c r="A1911" s="12" t="str">
        <f t="shared" si="174"/>
        <v>4</v>
      </c>
      <c r="B1911" s="13" t="str">
        <f t="shared" si="175"/>
        <v>TRANSFERENCIAS CORRIENTES.</v>
      </c>
      <c r="C1911" s="12" t="str">
        <f t="shared" si="178"/>
        <v>48</v>
      </c>
      <c r="D1911" s="13" t="str">
        <f t="shared" si="176"/>
        <v>A Familias e Instituciones sin fines de lucro.</v>
      </c>
      <c r="E1911" s="12" t="str">
        <f t="shared" si="179"/>
        <v>480</v>
      </c>
      <c r="F1911" s="13" t="str">
        <f t="shared" si="177"/>
        <v>Otras subvenciones a Familias e Instituciones sin ánimo de lucro.</v>
      </c>
      <c r="G1911" s="18" t="s">
        <v>485</v>
      </c>
      <c r="H1911" s="18" t="s">
        <v>331</v>
      </c>
      <c r="I1911" s="20" t="s">
        <v>332</v>
      </c>
      <c r="J1911" s="21">
        <v>10</v>
      </c>
      <c r="K1911" s="21">
        <v>0</v>
      </c>
      <c r="L1911" s="21">
        <v>10</v>
      </c>
      <c r="M1911" s="21">
        <v>0</v>
      </c>
      <c r="N1911" s="21">
        <v>10</v>
      </c>
      <c r="O1911" s="21">
        <v>0</v>
      </c>
    </row>
    <row r="1912" spans="1:15" ht="24" x14ac:dyDescent="0.25">
      <c r="A1912" s="12" t="str">
        <f t="shared" si="174"/>
        <v>2</v>
      </c>
      <c r="B1912" s="13" t="str">
        <f t="shared" si="175"/>
        <v>GASTOS CORRIENTES EN BIENES Y SERVICIOS.</v>
      </c>
      <c r="C1912" s="12" t="str">
        <f t="shared" si="178"/>
        <v>23</v>
      </c>
      <c r="D1912" s="13" t="str">
        <f t="shared" si="176"/>
        <v>Indemnizaciones por razón del servicio.</v>
      </c>
      <c r="E1912" s="12" t="str">
        <f t="shared" si="179"/>
        <v>231</v>
      </c>
      <c r="F1912" s="13" t="str">
        <f t="shared" si="177"/>
        <v>Locomoción.</v>
      </c>
      <c r="G1912" s="18" t="s">
        <v>485</v>
      </c>
      <c r="H1912" s="18" t="s">
        <v>109</v>
      </c>
      <c r="I1912" s="20" t="s">
        <v>110</v>
      </c>
      <c r="J1912" s="21">
        <v>200</v>
      </c>
      <c r="K1912" s="21">
        <v>0</v>
      </c>
      <c r="L1912" s="21">
        <v>200</v>
      </c>
      <c r="M1912" s="21">
        <v>0</v>
      </c>
      <c r="N1912" s="21">
        <v>200</v>
      </c>
      <c r="O1912" s="21">
        <v>0</v>
      </c>
    </row>
    <row r="1913" spans="1:15" ht="24" x14ac:dyDescent="0.25">
      <c r="A1913" s="12" t="str">
        <f t="shared" si="174"/>
        <v>2</v>
      </c>
      <c r="B1913" s="13" t="str">
        <f t="shared" si="175"/>
        <v>GASTOS CORRIENTES EN BIENES Y SERVICIOS.</v>
      </c>
      <c r="C1913" s="12" t="str">
        <f t="shared" si="178"/>
        <v>23</v>
      </c>
      <c r="D1913" s="13" t="str">
        <f t="shared" si="176"/>
        <v>Indemnizaciones por razón del servicio.</v>
      </c>
      <c r="E1913" s="12" t="str">
        <f t="shared" si="179"/>
        <v>230</v>
      </c>
      <c r="F1913" s="13" t="str">
        <f t="shared" si="177"/>
        <v>Dietas.</v>
      </c>
      <c r="G1913" s="18" t="s">
        <v>485</v>
      </c>
      <c r="H1913" s="18" t="s">
        <v>105</v>
      </c>
      <c r="I1913" s="20" t="s">
        <v>106</v>
      </c>
      <c r="J1913" s="21">
        <v>200</v>
      </c>
      <c r="K1913" s="21">
        <v>0</v>
      </c>
      <c r="L1913" s="21">
        <v>200</v>
      </c>
      <c r="M1913" s="21">
        <v>0</v>
      </c>
      <c r="N1913" s="21">
        <v>200</v>
      </c>
      <c r="O1913" s="21">
        <v>0</v>
      </c>
    </row>
    <row r="1914" spans="1:15" ht="24" x14ac:dyDescent="0.25">
      <c r="A1914" s="12" t="str">
        <f t="shared" si="174"/>
        <v>2</v>
      </c>
      <c r="B1914" s="13" t="str">
        <f t="shared" si="175"/>
        <v>GASTOS CORRIENTES EN BIENES Y SERVICIOS.</v>
      </c>
      <c r="C1914" s="12" t="str">
        <f t="shared" si="178"/>
        <v>22</v>
      </c>
      <c r="D1914" s="13" t="str">
        <f t="shared" si="176"/>
        <v>Material, suministros y otros.</v>
      </c>
      <c r="E1914" s="12" t="str">
        <f t="shared" si="179"/>
        <v>227</v>
      </c>
      <c r="F1914" s="13" t="str">
        <f t="shared" si="177"/>
        <v>Trabajos realizados por otras empresas y profesionales.</v>
      </c>
      <c r="G1914" s="18" t="s">
        <v>485</v>
      </c>
      <c r="H1914" s="18" t="s">
        <v>26</v>
      </c>
      <c r="I1914" s="20" t="s">
        <v>27</v>
      </c>
      <c r="J1914" s="21">
        <v>111500</v>
      </c>
      <c r="K1914" s="21">
        <v>6344.03</v>
      </c>
      <c r="L1914" s="21">
        <v>117844.03</v>
      </c>
      <c r="M1914" s="21">
        <v>8223.4</v>
      </c>
      <c r="N1914" s="21">
        <v>109620.63</v>
      </c>
      <c r="O1914" s="21">
        <v>6.9782067024188104</v>
      </c>
    </row>
    <row r="1915" spans="1:15" ht="24" x14ac:dyDescent="0.25">
      <c r="A1915" s="12" t="str">
        <f t="shared" ref="A1915:A1964" si="180">LEFT(H1915,1)</f>
        <v>2</v>
      </c>
      <c r="B1915" s="13" t="str">
        <f t="shared" ref="B1915:B1964" si="181">VLOOKUP(A1915*1,$A$2224:$B$2588,2,0)</f>
        <v>GASTOS CORRIENTES EN BIENES Y SERVICIOS.</v>
      </c>
      <c r="C1915" s="12" t="str">
        <f t="shared" si="178"/>
        <v>22</v>
      </c>
      <c r="D1915" s="13" t="str">
        <f t="shared" ref="D1915:D1964" si="182">VLOOKUP(C1915*1,$A$2224:$B$2588,2,0)</f>
        <v>Material, suministros y otros.</v>
      </c>
      <c r="E1915" s="12" t="str">
        <f t="shared" si="179"/>
        <v>227</v>
      </c>
      <c r="F1915" s="13" t="str">
        <f t="shared" ref="F1915:F1964" si="183">VLOOKUP(E1915*1,$A$2224:$B$2588,2,0)</f>
        <v>Trabajos realizados por otras empresas y profesionales.</v>
      </c>
      <c r="G1915" s="18" t="s">
        <v>485</v>
      </c>
      <c r="H1915" s="18" t="s">
        <v>24</v>
      </c>
      <c r="I1915" s="20" t="s">
        <v>25</v>
      </c>
      <c r="J1915" s="21">
        <v>470000</v>
      </c>
      <c r="K1915" s="21">
        <v>40325.68</v>
      </c>
      <c r="L1915" s="21">
        <v>510325.68</v>
      </c>
      <c r="M1915" s="21">
        <v>263057.68</v>
      </c>
      <c r="N1915" s="21">
        <v>247268</v>
      </c>
      <c r="O1915" s="21">
        <v>51.547019934205402</v>
      </c>
    </row>
    <row r="1916" spans="1:15" ht="24" x14ac:dyDescent="0.25">
      <c r="A1916" s="12" t="str">
        <f t="shared" si="180"/>
        <v>2</v>
      </c>
      <c r="B1916" s="13" t="str">
        <f t="shared" si="181"/>
        <v>GASTOS CORRIENTES EN BIENES Y SERVICIOS.</v>
      </c>
      <c r="C1916" s="12" t="str">
        <f t="shared" si="178"/>
        <v>22</v>
      </c>
      <c r="D1916" s="13" t="str">
        <f t="shared" si="182"/>
        <v>Material, suministros y otros.</v>
      </c>
      <c r="E1916" s="12" t="str">
        <f t="shared" si="179"/>
        <v>220</v>
      </c>
      <c r="F1916" s="13" t="str">
        <f t="shared" si="183"/>
        <v>Material de oficina.</v>
      </c>
      <c r="G1916" s="18" t="s">
        <v>485</v>
      </c>
      <c r="H1916" s="18" t="s">
        <v>55</v>
      </c>
      <c r="I1916" s="20" t="s">
        <v>56</v>
      </c>
      <c r="J1916" s="21">
        <v>10</v>
      </c>
      <c r="K1916" s="21">
        <v>0</v>
      </c>
      <c r="L1916" s="21">
        <v>10</v>
      </c>
      <c r="M1916" s="21">
        <v>0</v>
      </c>
      <c r="N1916" s="21">
        <v>10</v>
      </c>
      <c r="O1916" s="21">
        <v>0</v>
      </c>
    </row>
    <row r="1917" spans="1:15" ht="24" x14ac:dyDescent="0.25">
      <c r="A1917" s="12" t="str">
        <f t="shared" si="180"/>
        <v>1</v>
      </c>
      <c r="B1917" s="13" t="str">
        <f t="shared" si="181"/>
        <v>GASTOS DE PERSONAL.</v>
      </c>
      <c r="C1917" s="12" t="str">
        <f t="shared" si="178"/>
        <v>12</v>
      </c>
      <c r="D1917" s="13" t="str">
        <f t="shared" si="182"/>
        <v>Personal Funcionario.</v>
      </c>
      <c r="E1917" s="12" t="str">
        <f t="shared" si="179"/>
        <v>120</v>
      </c>
      <c r="F1917" s="13" t="str">
        <f t="shared" si="183"/>
        <v>Retribuciones básicas.</v>
      </c>
      <c r="G1917" s="18" t="s">
        <v>485</v>
      </c>
      <c r="H1917" s="18" t="s">
        <v>75</v>
      </c>
      <c r="I1917" s="20" t="s">
        <v>76</v>
      </c>
      <c r="J1917" s="21">
        <v>14043</v>
      </c>
      <c r="K1917" s="21">
        <v>11702.5</v>
      </c>
      <c r="L1917" s="21">
        <v>25745.5</v>
      </c>
      <c r="M1917" s="21">
        <v>12338.24</v>
      </c>
      <c r="N1917" s="21">
        <v>13407.26</v>
      </c>
      <c r="O1917" s="21">
        <v>47.923870187184299</v>
      </c>
    </row>
    <row r="1918" spans="1:15" ht="24" x14ac:dyDescent="0.25">
      <c r="A1918" s="12" t="str">
        <f t="shared" si="180"/>
        <v>1</v>
      </c>
      <c r="B1918" s="13" t="str">
        <f t="shared" si="181"/>
        <v>GASTOS DE PERSONAL.</v>
      </c>
      <c r="C1918" s="12" t="str">
        <f t="shared" si="178"/>
        <v>13</v>
      </c>
      <c r="D1918" s="13" t="str">
        <f t="shared" si="182"/>
        <v>Personal Laboral.</v>
      </c>
      <c r="E1918" s="12" t="str">
        <f t="shared" si="179"/>
        <v>131</v>
      </c>
      <c r="F1918" s="13" t="str">
        <f t="shared" si="183"/>
        <v>Laboral temporal.</v>
      </c>
      <c r="G1918" s="18" t="s">
        <v>485</v>
      </c>
      <c r="H1918" s="18" t="s">
        <v>244</v>
      </c>
      <c r="I1918" s="20" t="s">
        <v>245</v>
      </c>
      <c r="J1918" s="21">
        <v>10</v>
      </c>
      <c r="K1918" s="21">
        <v>0</v>
      </c>
      <c r="L1918" s="21">
        <v>10</v>
      </c>
      <c r="M1918" s="21">
        <v>14677.21</v>
      </c>
      <c r="N1918" s="21">
        <v>-14667.21</v>
      </c>
      <c r="O1918" s="21">
        <v>146772.070645584</v>
      </c>
    </row>
    <row r="1919" spans="1:15" ht="24" x14ac:dyDescent="0.25">
      <c r="A1919" s="12" t="str">
        <f t="shared" si="180"/>
        <v>1</v>
      </c>
      <c r="B1919" s="13" t="str">
        <f t="shared" si="181"/>
        <v>GASTOS DE PERSONAL.</v>
      </c>
      <c r="C1919" s="12" t="str">
        <f t="shared" si="178"/>
        <v>16</v>
      </c>
      <c r="D1919" s="13" t="str">
        <f t="shared" si="182"/>
        <v>Cuotas, prestaciones y gastos sociales a cargo del empleador.</v>
      </c>
      <c r="E1919" s="12" t="str">
        <f t="shared" si="179"/>
        <v>162</v>
      </c>
      <c r="F1919" s="13" t="str">
        <f t="shared" si="183"/>
        <v>Gastos sociales del personal.</v>
      </c>
      <c r="G1919" s="18" t="s">
        <v>485</v>
      </c>
      <c r="H1919" s="18" t="s">
        <v>16</v>
      </c>
      <c r="I1919" s="20" t="s">
        <v>17</v>
      </c>
      <c r="J1919" s="21">
        <v>15878</v>
      </c>
      <c r="K1919" s="21">
        <v>0</v>
      </c>
      <c r="L1919" s="21">
        <v>15878</v>
      </c>
      <c r="M1919" s="21">
        <v>5680.82</v>
      </c>
      <c r="N1919" s="21">
        <v>10197.18</v>
      </c>
      <c r="O1919" s="21">
        <v>35.777931724930397</v>
      </c>
    </row>
    <row r="1920" spans="1:15" ht="24" x14ac:dyDescent="0.25">
      <c r="A1920" s="12" t="str">
        <f t="shared" si="180"/>
        <v>1</v>
      </c>
      <c r="B1920" s="13" t="str">
        <f t="shared" si="181"/>
        <v>GASTOS DE PERSONAL.</v>
      </c>
      <c r="C1920" s="12" t="str">
        <f t="shared" si="178"/>
        <v>16</v>
      </c>
      <c r="D1920" s="13" t="str">
        <f t="shared" si="182"/>
        <v>Cuotas, prestaciones y gastos sociales a cargo del empleador.</v>
      </c>
      <c r="E1920" s="12" t="str">
        <f t="shared" si="179"/>
        <v>160</v>
      </c>
      <c r="F1920" s="13" t="str">
        <f t="shared" si="183"/>
        <v>Cuotas sociales.</v>
      </c>
      <c r="G1920" s="18" t="s">
        <v>485</v>
      </c>
      <c r="H1920" s="18" t="s">
        <v>8</v>
      </c>
      <c r="I1920" s="20" t="s">
        <v>9</v>
      </c>
      <c r="J1920" s="21">
        <v>320193</v>
      </c>
      <c r="K1920" s="21">
        <v>8503.07</v>
      </c>
      <c r="L1920" s="21">
        <v>328696.07</v>
      </c>
      <c r="M1920" s="21">
        <v>235694.61</v>
      </c>
      <c r="N1920" s="21">
        <v>93001.460000000021</v>
      </c>
      <c r="O1920" s="21">
        <v>71.7059409924085</v>
      </c>
    </row>
    <row r="1921" spans="1:15" x14ac:dyDescent="0.25">
      <c r="A1921" s="12" t="str">
        <f t="shared" si="180"/>
        <v>1</v>
      </c>
      <c r="B1921" s="13" t="str">
        <f t="shared" si="181"/>
        <v>GASTOS DE PERSONAL.</v>
      </c>
      <c r="C1921" s="12" t="str">
        <f t="shared" si="178"/>
        <v>15</v>
      </c>
      <c r="D1921" s="13" t="str">
        <f t="shared" si="182"/>
        <v>Incentivos al rendimiento.</v>
      </c>
      <c r="E1921" s="12" t="str">
        <f t="shared" si="179"/>
        <v>151</v>
      </c>
      <c r="F1921" s="13" t="str">
        <f t="shared" si="183"/>
        <v>Gratificaciones.</v>
      </c>
      <c r="G1921" s="18" t="s">
        <v>485</v>
      </c>
      <c r="H1921" s="18" t="s">
        <v>51</v>
      </c>
      <c r="I1921" s="20" t="s">
        <v>52</v>
      </c>
      <c r="J1921" s="21">
        <v>10</v>
      </c>
      <c r="K1921" s="21">
        <v>0</v>
      </c>
      <c r="L1921" s="21">
        <v>10</v>
      </c>
      <c r="M1921" s="21">
        <v>1709.67</v>
      </c>
      <c r="N1921" s="21">
        <v>-1699.67</v>
      </c>
      <c r="O1921" s="21">
        <v>17096.6965806605</v>
      </c>
    </row>
    <row r="1922" spans="1:15" x14ac:dyDescent="0.25">
      <c r="A1922" s="12" t="str">
        <f t="shared" si="180"/>
        <v>1</v>
      </c>
      <c r="B1922" s="13" t="str">
        <f t="shared" si="181"/>
        <v>GASTOS DE PERSONAL.</v>
      </c>
      <c r="C1922" s="12" t="str">
        <f t="shared" si="178"/>
        <v>15</v>
      </c>
      <c r="D1922" s="13" t="str">
        <f t="shared" si="182"/>
        <v>Incentivos al rendimiento.</v>
      </c>
      <c r="E1922" s="12" t="str">
        <f t="shared" si="179"/>
        <v>150</v>
      </c>
      <c r="F1922" s="13" t="str">
        <f t="shared" si="183"/>
        <v>Productividad.</v>
      </c>
      <c r="G1922" s="18" t="s">
        <v>485</v>
      </c>
      <c r="H1922" s="18" t="s">
        <v>49</v>
      </c>
      <c r="I1922" s="20" t="s">
        <v>50</v>
      </c>
      <c r="J1922" s="21">
        <v>5779</v>
      </c>
      <c r="K1922" s="21">
        <v>0</v>
      </c>
      <c r="L1922" s="21">
        <v>5779</v>
      </c>
      <c r="M1922" s="21">
        <v>6255.37</v>
      </c>
      <c r="N1922" s="21">
        <v>-476.36999999999989</v>
      </c>
      <c r="O1922" s="21">
        <v>108.243121609883</v>
      </c>
    </row>
    <row r="1923" spans="1:15" x14ac:dyDescent="0.25">
      <c r="A1923" s="12" t="str">
        <f t="shared" si="180"/>
        <v>1</v>
      </c>
      <c r="B1923" s="13" t="str">
        <f t="shared" si="181"/>
        <v>GASTOS DE PERSONAL.</v>
      </c>
      <c r="C1923" s="12" t="str">
        <f t="shared" ref="C1923:C1964" si="184">LEFT($H1923,2)</f>
        <v>14</v>
      </c>
      <c r="D1923" s="13" t="str">
        <f t="shared" si="182"/>
        <v>Otro personal.</v>
      </c>
      <c r="E1923" s="12" t="str">
        <f t="shared" ref="E1923:E1964" si="185">LEFT($H1923,3)</f>
        <v>143</v>
      </c>
      <c r="F1923" s="13" t="str">
        <f t="shared" si="183"/>
        <v>Otro personal.</v>
      </c>
      <c r="G1923" s="18" t="s">
        <v>485</v>
      </c>
      <c r="H1923" s="18" t="s">
        <v>89</v>
      </c>
      <c r="I1923" s="20" t="s">
        <v>90</v>
      </c>
      <c r="J1923" s="21">
        <v>10</v>
      </c>
      <c r="K1923" s="21">
        <v>0</v>
      </c>
      <c r="L1923" s="21">
        <v>10</v>
      </c>
      <c r="M1923" s="21">
        <v>0</v>
      </c>
      <c r="N1923" s="21">
        <v>10</v>
      </c>
      <c r="O1923" s="21">
        <v>0</v>
      </c>
    </row>
    <row r="1924" spans="1:15" ht="36" x14ac:dyDescent="0.25">
      <c r="A1924" s="12" t="str">
        <f t="shared" si="180"/>
        <v>1</v>
      </c>
      <c r="B1924" s="13" t="str">
        <f t="shared" si="181"/>
        <v>GASTOS DE PERSONAL.</v>
      </c>
      <c r="C1924" s="12" t="str">
        <f t="shared" si="184"/>
        <v>13</v>
      </c>
      <c r="D1924" s="13" t="str">
        <f t="shared" si="182"/>
        <v>Personal Laboral.</v>
      </c>
      <c r="E1924" s="12" t="str">
        <f t="shared" si="185"/>
        <v>131</v>
      </c>
      <c r="F1924" s="13" t="str">
        <f t="shared" si="183"/>
        <v>Laboral temporal.</v>
      </c>
      <c r="G1924" s="18" t="s">
        <v>485</v>
      </c>
      <c r="H1924" s="18" t="s">
        <v>87</v>
      </c>
      <c r="I1924" s="20" t="s">
        <v>88</v>
      </c>
      <c r="J1924" s="21">
        <v>10</v>
      </c>
      <c r="K1924" s="21">
        <v>0</v>
      </c>
      <c r="L1924" s="21">
        <v>10</v>
      </c>
      <c r="M1924" s="21">
        <v>0</v>
      </c>
      <c r="N1924" s="21">
        <v>10</v>
      </c>
      <c r="O1924" s="21">
        <v>0</v>
      </c>
    </row>
    <row r="1925" spans="1:15" ht="24" x14ac:dyDescent="0.25">
      <c r="A1925" s="12" t="str">
        <f t="shared" si="180"/>
        <v>1</v>
      </c>
      <c r="B1925" s="13" t="str">
        <f t="shared" si="181"/>
        <v>GASTOS DE PERSONAL.</v>
      </c>
      <c r="C1925" s="12" t="str">
        <f t="shared" si="184"/>
        <v>13</v>
      </c>
      <c r="D1925" s="13" t="str">
        <f t="shared" si="182"/>
        <v>Personal Laboral.</v>
      </c>
      <c r="E1925" s="12" t="str">
        <f t="shared" si="185"/>
        <v>130</v>
      </c>
      <c r="F1925" s="13" t="str">
        <f t="shared" si="183"/>
        <v>Laboral Fijo.</v>
      </c>
      <c r="G1925" s="18" t="s">
        <v>485</v>
      </c>
      <c r="H1925" s="18" t="s">
        <v>79</v>
      </c>
      <c r="I1925" s="20" t="s">
        <v>80</v>
      </c>
      <c r="J1925" s="21">
        <v>10</v>
      </c>
      <c r="K1925" s="21">
        <v>0</v>
      </c>
      <c r="L1925" s="21">
        <v>10</v>
      </c>
      <c r="M1925" s="21">
        <v>5509.81</v>
      </c>
      <c r="N1925" s="21">
        <v>-5499.81</v>
      </c>
      <c r="O1925" s="21">
        <v>55098.088980381697</v>
      </c>
    </row>
    <row r="1926" spans="1:15" ht="24" x14ac:dyDescent="0.25">
      <c r="A1926" s="12" t="str">
        <f t="shared" si="180"/>
        <v>1</v>
      </c>
      <c r="B1926" s="13" t="str">
        <f t="shared" si="181"/>
        <v>GASTOS DE PERSONAL.</v>
      </c>
      <c r="C1926" s="12" t="str">
        <f t="shared" si="184"/>
        <v>13</v>
      </c>
      <c r="D1926" s="13" t="str">
        <f t="shared" si="182"/>
        <v>Personal Laboral.</v>
      </c>
      <c r="E1926" s="12" t="str">
        <f t="shared" si="185"/>
        <v>130</v>
      </c>
      <c r="F1926" s="13" t="str">
        <f t="shared" si="183"/>
        <v>Laboral Fijo.</v>
      </c>
      <c r="G1926" s="18" t="s">
        <v>485</v>
      </c>
      <c r="H1926" s="18" t="s">
        <v>77</v>
      </c>
      <c r="I1926" s="20" t="s">
        <v>78</v>
      </c>
      <c r="J1926" s="21">
        <v>1034406</v>
      </c>
      <c r="K1926" s="21">
        <v>67631.600000000006</v>
      </c>
      <c r="L1926" s="21">
        <v>1102037.6000000001</v>
      </c>
      <c r="M1926" s="21">
        <v>509972.78</v>
      </c>
      <c r="N1926" s="21">
        <v>592064.82000000007</v>
      </c>
      <c r="O1926" s="21">
        <v>46.275442870467799</v>
      </c>
    </row>
    <row r="1927" spans="1:15" ht="24" x14ac:dyDescent="0.25">
      <c r="A1927" s="12" t="str">
        <f t="shared" si="180"/>
        <v>1</v>
      </c>
      <c r="B1927" s="13" t="str">
        <f t="shared" si="181"/>
        <v>GASTOS DE PERSONAL.</v>
      </c>
      <c r="C1927" s="12" t="str">
        <f t="shared" si="184"/>
        <v>12</v>
      </c>
      <c r="D1927" s="13" t="str">
        <f t="shared" si="182"/>
        <v>Personal Funcionario.</v>
      </c>
      <c r="E1927" s="12" t="str">
        <f t="shared" si="185"/>
        <v>121</v>
      </c>
      <c r="F1927" s="13" t="str">
        <f t="shared" si="183"/>
        <v>Retribuciones complementarias.</v>
      </c>
      <c r="G1927" s="18" t="s">
        <v>485</v>
      </c>
      <c r="H1927" s="18" t="s">
        <v>47</v>
      </c>
      <c r="I1927" s="20" t="s">
        <v>48</v>
      </c>
      <c r="J1927" s="21">
        <v>117393</v>
      </c>
      <c r="K1927" s="21">
        <v>33900</v>
      </c>
      <c r="L1927" s="21">
        <v>151293</v>
      </c>
      <c r="M1927" s="21">
        <v>68073.279999999999</v>
      </c>
      <c r="N1927" s="21">
        <v>83219.72</v>
      </c>
      <c r="O1927" s="21">
        <v>44.994335494107503</v>
      </c>
    </row>
    <row r="1928" spans="1:15" ht="24" x14ac:dyDescent="0.25">
      <c r="A1928" s="12" t="str">
        <f t="shared" si="180"/>
        <v>1</v>
      </c>
      <c r="B1928" s="13" t="str">
        <f t="shared" si="181"/>
        <v>GASTOS DE PERSONAL.</v>
      </c>
      <c r="C1928" s="12" t="str">
        <f t="shared" si="184"/>
        <v>12</v>
      </c>
      <c r="D1928" s="13" t="str">
        <f t="shared" si="182"/>
        <v>Personal Funcionario.</v>
      </c>
      <c r="E1928" s="12" t="str">
        <f t="shared" si="185"/>
        <v>121</v>
      </c>
      <c r="F1928" s="13" t="str">
        <f t="shared" si="183"/>
        <v>Retribuciones complementarias.</v>
      </c>
      <c r="G1928" s="18" t="s">
        <v>485</v>
      </c>
      <c r="H1928" s="18" t="s">
        <v>45</v>
      </c>
      <c r="I1928" s="20" t="s">
        <v>46</v>
      </c>
      <c r="J1928" s="21">
        <v>33023</v>
      </c>
      <c r="K1928" s="21">
        <v>13335</v>
      </c>
      <c r="L1928" s="21">
        <v>46358</v>
      </c>
      <c r="M1928" s="21">
        <v>20761.47</v>
      </c>
      <c r="N1928" s="21">
        <v>25596.53</v>
      </c>
      <c r="O1928" s="21">
        <v>44.785085635929697</v>
      </c>
    </row>
    <row r="1929" spans="1:15" ht="24" x14ac:dyDescent="0.25">
      <c r="A1929" s="12" t="str">
        <f t="shared" si="180"/>
        <v>1</v>
      </c>
      <c r="B1929" s="13" t="str">
        <f t="shared" si="181"/>
        <v>GASTOS DE PERSONAL.</v>
      </c>
      <c r="C1929" s="12" t="str">
        <f t="shared" si="184"/>
        <v>12</v>
      </c>
      <c r="D1929" s="13" t="str">
        <f t="shared" si="182"/>
        <v>Personal Funcionario.</v>
      </c>
      <c r="E1929" s="12" t="str">
        <f t="shared" si="185"/>
        <v>120</v>
      </c>
      <c r="F1929" s="13" t="str">
        <f t="shared" si="183"/>
        <v>Retribuciones básicas.</v>
      </c>
      <c r="G1929" s="18" t="s">
        <v>485</v>
      </c>
      <c r="H1929" s="18" t="s">
        <v>43</v>
      </c>
      <c r="I1929" s="20" t="s">
        <v>44</v>
      </c>
      <c r="J1929" s="21">
        <v>13856</v>
      </c>
      <c r="K1929" s="21">
        <v>6530</v>
      </c>
      <c r="L1929" s="21">
        <v>20386</v>
      </c>
      <c r="M1929" s="21">
        <v>9660.06</v>
      </c>
      <c r="N1929" s="21">
        <v>10725.94</v>
      </c>
      <c r="O1929" s="21">
        <v>47.39</v>
      </c>
    </row>
    <row r="1930" spans="1:15" x14ac:dyDescent="0.25">
      <c r="A1930" s="12" t="str">
        <f t="shared" si="180"/>
        <v>1</v>
      </c>
      <c r="B1930" s="13" t="str">
        <f t="shared" si="181"/>
        <v>GASTOS DE PERSONAL.</v>
      </c>
      <c r="C1930" s="12" t="str">
        <f t="shared" si="184"/>
        <v>12</v>
      </c>
      <c r="D1930" s="13" t="str">
        <f t="shared" si="182"/>
        <v>Personal Funcionario.</v>
      </c>
      <c r="E1930" s="12" t="str">
        <f t="shared" si="185"/>
        <v>120</v>
      </c>
      <c r="F1930" s="13" t="str">
        <f t="shared" si="183"/>
        <v>Retribuciones básicas.</v>
      </c>
      <c r="G1930" s="18" t="s">
        <v>485</v>
      </c>
      <c r="H1930" s="18" t="s">
        <v>41</v>
      </c>
      <c r="I1930" s="20" t="s">
        <v>42</v>
      </c>
      <c r="J1930" s="21">
        <v>4384</v>
      </c>
      <c r="K1930" s="21">
        <v>3849.17</v>
      </c>
      <c r="L1930" s="21">
        <v>8233.17</v>
      </c>
      <c r="M1930" s="21">
        <v>6741.37</v>
      </c>
      <c r="N1930" s="21">
        <v>1491.8000000000002</v>
      </c>
      <c r="O1930" s="21">
        <v>81.880612186586504</v>
      </c>
    </row>
    <row r="1931" spans="1:15" ht="24" x14ac:dyDescent="0.25">
      <c r="A1931" s="12" t="str">
        <f t="shared" si="180"/>
        <v>1</v>
      </c>
      <c r="B1931" s="13" t="str">
        <f t="shared" si="181"/>
        <v>GASTOS DE PERSONAL.</v>
      </c>
      <c r="C1931" s="12" t="str">
        <f t="shared" si="184"/>
        <v>12</v>
      </c>
      <c r="D1931" s="13" t="str">
        <f t="shared" si="182"/>
        <v>Personal Funcionario.</v>
      </c>
      <c r="E1931" s="12" t="str">
        <f t="shared" si="185"/>
        <v>120</v>
      </c>
      <c r="F1931" s="13" t="str">
        <f t="shared" si="183"/>
        <v>Retribuciones básicas.</v>
      </c>
      <c r="G1931" s="18" t="s">
        <v>485</v>
      </c>
      <c r="H1931" s="18" t="s">
        <v>39</v>
      </c>
      <c r="I1931" s="20" t="s">
        <v>40</v>
      </c>
      <c r="J1931" s="21">
        <v>17552</v>
      </c>
      <c r="K1931" s="21">
        <v>0</v>
      </c>
      <c r="L1931" s="21">
        <v>17552</v>
      </c>
      <c r="M1931" s="21">
        <v>8815.69</v>
      </c>
      <c r="N1931" s="21">
        <v>8736.31</v>
      </c>
      <c r="O1931" s="21">
        <v>50.226128070849299</v>
      </c>
    </row>
    <row r="1932" spans="1:15" ht="24" x14ac:dyDescent="0.25">
      <c r="A1932" s="12" t="str">
        <f t="shared" si="180"/>
        <v>1</v>
      </c>
      <c r="B1932" s="13" t="str">
        <f t="shared" si="181"/>
        <v>GASTOS DE PERSONAL.</v>
      </c>
      <c r="C1932" s="12" t="str">
        <f t="shared" si="184"/>
        <v>12</v>
      </c>
      <c r="D1932" s="13" t="str">
        <f t="shared" si="182"/>
        <v>Personal Funcionario.</v>
      </c>
      <c r="E1932" s="12" t="str">
        <f t="shared" si="185"/>
        <v>120</v>
      </c>
      <c r="F1932" s="13" t="str">
        <f t="shared" si="183"/>
        <v>Retribuciones básicas.</v>
      </c>
      <c r="G1932" s="18" t="s">
        <v>485</v>
      </c>
      <c r="H1932" s="18" t="s">
        <v>37</v>
      </c>
      <c r="I1932" s="20" t="s">
        <v>38</v>
      </c>
      <c r="J1932" s="21">
        <v>21088</v>
      </c>
      <c r="K1932" s="21">
        <v>8786.67</v>
      </c>
      <c r="L1932" s="21">
        <v>29874.67</v>
      </c>
      <c r="M1932" s="21">
        <v>11316.81</v>
      </c>
      <c r="N1932" s="21">
        <v>18557.86</v>
      </c>
      <c r="O1932" s="21">
        <v>37.880953996286401</v>
      </c>
    </row>
    <row r="1933" spans="1:15" ht="24" x14ac:dyDescent="0.25">
      <c r="A1933" s="12" t="str">
        <f t="shared" si="180"/>
        <v>1</v>
      </c>
      <c r="B1933" s="13" t="str">
        <f t="shared" si="181"/>
        <v>GASTOS DE PERSONAL.</v>
      </c>
      <c r="C1933" s="12" t="str">
        <f t="shared" si="184"/>
        <v>13</v>
      </c>
      <c r="D1933" s="13" t="str">
        <f t="shared" si="182"/>
        <v>Personal Laboral.</v>
      </c>
      <c r="E1933" s="12" t="str">
        <f t="shared" si="185"/>
        <v>130</v>
      </c>
      <c r="F1933" s="13" t="str">
        <f t="shared" si="183"/>
        <v>Laboral Fijo.</v>
      </c>
      <c r="G1933" s="18" t="s">
        <v>485</v>
      </c>
      <c r="H1933" s="18" t="s">
        <v>81</v>
      </c>
      <c r="I1933" s="20" t="s">
        <v>82</v>
      </c>
      <c r="J1933" s="21">
        <v>10</v>
      </c>
      <c r="K1933" s="21">
        <v>0</v>
      </c>
      <c r="L1933" s="21">
        <v>10</v>
      </c>
      <c r="M1933" s="21">
        <v>0</v>
      </c>
      <c r="N1933" s="21">
        <v>10</v>
      </c>
      <c r="O1933" s="21">
        <v>0</v>
      </c>
    </row>
    <row r="1934" spans="1:15" ht="24" x14ac:dyDescent="0.25">
      <c r="A1934" s="12" t="str">
        <f t="shared" si="180"/>
        <v>1</v>
      </c>
      <c r="B1934" s="13" t="str">
        <f t="shared" si="181"/>
        <v>GASTOS DE PERSONAL.</v>
      </c>
      <c r="C1934" s="12" t="str">
        <f t="shared" si="184"/>
        <v>13</v>
      </c>
      <c r="D1934" s="13" t="str">
        <f t="shared" si="182"/>
        <v>Personal Laboral.</v>
      </c>
      <c r="E1934" s="12" t="str">
        <f t="shared" si="185"/>
        <v>130</v>
      </c>
      <c r="F1934" s="13" t="str">
        <f t="shared" si="183"/>
        <v>Laboral Fijo.</v>
      </c>
      <c r="G1934" s="18" t="s">
        <v>485</v>
      </c>
      <c r="H1934" s="18" t="s">
        <v>242</v>
      </c>
      <c r="I1934" s="20" t="s">
        <v>243</v>
      </c>
      <c r="J1934" s="21">
        <v>0</v>
      </c>
      <c r="K1934" s="21">
        <v>0</v>
      </c>
      <c r="L1934" s="21">
        <v>0</v>
      </c>
      <c r="M1934" s="21">
        <v>6502.41</v>
      </c>
      <c r="N1934" s="21">
        <v>-6502.41</v>
      </c>
      <c r="O1934" s="21">
        <v>0</v>
      </c>
    </row>
    <row r="1935" spans="1:15" ht="36" x14ac:dyDescent="0.25">
      <c r="A1935" s="12" t="str">
        <f t="shared" si="180"/>
        <v>6</v>
      </c>
      <c r="B1935" s="13" t="str">
        <f t="shared" si="181"/>
        <v>INVERSIONES REALES.</v>
      </c>
      <c r="C1935" s="12" t="str">
        <f t="shared" si="184"/>
        <v>62</v>
      </c>
      <c r="D1935" s="13" t="str">
        <f t="shared" si="182"/>
        <v>Inversión nueva asociada al funcionamiento operativo de los servicios.</v>
      </c>
      <c r="E1935" s="12" t="str">
        <f t="shared" si="185"/>
        <v>623</v>
      </c>
      <c r="F1935" s="13" t="str">
        <f t="shared" si="183"/>
        <v>Maquinaria, instalaciones técnicas y utillaje.</v>
      </c>
      <c r="G1935" s="18" t="s">
        <v>488</v>
      </c>
      <c r="H1935" s="18" t="s">
        <v>113</v>
      </c>
      <c r="I1935" s="20" t="s">
        <v>114</v>
      </c>
      <c r="J1935" s="21">
        <v>10</v>
      </c>
      <c r="K1935" s="21">
        <v>4609.1099999999997</v>
      </c>
      <c r="L1935" s="21">
        <v>4619.1099999999997</v>
      </c>
      <c r="M1935" s="21">
        <v>0</v>
      </c>
      <c r="N1935" s="21">
        <v>4619.1099999999997</v>
      </c>
      <c r="O1935" s="21">
        <v>0</v>
      </c>
    </row>
    <row r="1936" spans="1:15" ht="24" x14ac:dyDescent="0.25">
      <c r="A1936" s="12" t="str">
        <f t="shared" si="180"/>
        <v>3</v>
      </c>
      <c r="B1936" s="13" t="str">
        <f t="shared" si="181"/>
        <v>GASTOS FINANCIEROS.</v>
      </c>
      <c r="C1936" s="12" t="str">
        <f t="shared" si="184"/>
        <v>35</v>
      </c>
      <c r="D1936" s="13" t="str">
        <f t="shared" si="182"/>
        <v>Intereses de demora y otros gastos financieros.</v>
      </c>
      <c r="E1936" s="12" t="str">
        <f t="shared" si="185"/>
        <v>359</v>
      </c>
      <c r="F1936" s="13" t="str">
        <f t="shared" si="183"/>
        <v>Otros gastos financieros.</v>
      </c>
      <c r="G1936" s="18" t="s">
        <v>488</v>
      </c>
      <c r="H1936" s="18" t="s">
        <v>28</v>
      </c>
      <c r="I1936" s="20" t="s">
        <v>29</v>
      </c>
      <c r="J1936" s="21">
        <v>10</v>
      </c>
      <c r="K1936" s="21">
        <v>0</v>
      </c>
      <c r="L1936" s="21">
        <v>10</v>
      </c>
      <c r="M1936" s="21">
        <v>0</v>
      </c>
      <c r="N1936" s="21">
        <v>10</v>
      </c>
      <c r="O1936" s="21">
        <v>0</v>
      </c>
    </row>
    <row r="1937" spans="1:15" ht="24" x14ac:dyDescent="0.25">
      <c r="A1937" s="12" t="str">
        <f t="shared" si="180"/>
        <v>2</v>
      </c>
      <c r="B1937" s="13" t="str">
        <f t="shared" si="181"/>
        <v>GASTOS CORRIENTES EN BIENES Y SERVICIOS.</v>
      </c>
      <c r="C1937" s="12" t="str">
        <f t="shared" si="184"/>
        <v>22</v>
      </c>
      <c r="D1937" s="13" t="str">
        <f t="shared" si="182"/>
        <v>Material, suministros y otros.</v>
      </c>
      <c r="E1937" s="12" t="str">
        <f t="shared" si="185"/>
        <v>227</v>
      </c>
      <c r="F1937" s="13" t="str">
        <f t="shared" si="183"/>
        <v>Trabajos realizados por otras empresas y profesionales.</v>
      </c>
      <c r="G1937" s="18" t="s">
        <v>488</v>
      </c>
      <c r="H1937" s="18" t="s">
        <v>183</v>
      </c>
      <c r="I1937" s="20" t="s">
        <v>184</v>
      </c>
      <c r="J1937" s="21">
        <v>2000</v>
      </c>
      <c r="K1937" s="21">
        <v>0</v>
      </c>
      <c r="L1937" s="21">
        <v>2000</v>
      </c>
      <c r="M1937" s="21">
        <v>0</v>
      </c>
      <c r="N1937" s="21">
        <v>2000</v>
      </c>
      <c r="O1937" s="21">
        <v>0</v>
      </c>
    </row>
    <row r="1938" spans="1:15" ht="24" x14ac:dyDescent="0.25">
      <c r="A1938" s="12" t="str">
        <f t="shared" si="180"/>
        <v>2</v>
      </c>
      <c r="B1938" s="13" t="str">
        <f t="shared" si="181"/>
        <v>GASTOS CORRIENTES EN BIENES Y SERVICIOS.</v>
      </c>
      <c r="C1938" s="12" t="str">
        <f t="shared" si="184"/>
        <v>22</v>
      </c>
      <c r="D1938" s="13" t="str">
        <f t="shared" si="182"/>
        <v>Material, suministros y otros.</v>
      </c>
      <c r="E1938" s="12" t="str">
        <f t="shared" si="185"/>
        <v>223</v>
      </c>
      <c r="F1938" s="13" t="str">
        <f t="shared" si="183"/>
        <v>Transportes.</v>
      </c>
      <c r="G1938" s="18" t="s">
        <v>488</v>
      </c>
      <c r="H1938" s="18" t="s">
        <v>210</v>
      </c>
      <c r="I1938" s="20" t="s">
        <v>211</v>
      </c>
      <c r="J1938" s="21">
        <v>12243</v>
      </c>
      <c r="K1938" s="21">
        <v>72.97</v>
      </c>
      <c r="L1938" s="21">
        <v>12315.97</v>
      </c>
      <c r="M1938" s="21">
        <v>0</v>
      </c>
      <c r="N1938" s="21">
        <v>12315.97</v>
      </c>
      <c r="O1938" s="21">
        <v>0</v>
      </c>
    </row>
    <row r="1939" spans="1:15" ht="24" x14ac:dyDescent="0.25">
      <c r="A1939" s="12" t="str">
        <f t="shared" si="180"/>
        <v>3</v>
      </c>
      <c r="B1939" s="13" t="str">
        <f t="shared" si="181"/>
        <v>GASTOS FINANCIEROS.</v>
      </c>
      <c r="C1939" s="12" t="str">
        <f t="shared" si="184"/>
        <v>35</v>
      </c>
      <c r="D1939" s="13" t="str">
        <f t="shared" si="182"/>
        <v>Intereses de demora y otros gastos financieros.</v>
      </c>
      <c r="E1939" s="12" t="str">
        <f t="shared" si="185"/>
        <v>352</v>
      </c>
      <c r="F1939" s="13" t="str">
        <f t="shared" si="183"/>
        <v>Intereses de demora.</v>
      </c>
      <c r="G1939" s="18" t="s">
        <v>488</v>
      </c>
      <c r="H1939" s="18" t="s">
        <v>136</v>
      </c>
      <c r="I1939" s="20" t="s">
        <v>137</v>
      </c>
      <c r="J1939" s="21">
        <v>10</v>
      </c>
      <c r="K1939" s="21">
        <v>0</v>
      </c>
      <c r="L1939" s="21">
        <v>10</v>
      </c>
      <c r="M1939" s="21">
        <v>0</v>
      </c>
      <c r="N1939" s="21">
        <v>10</v>
      </c>
      <c r="O1939" s="21">
        <v>0</v>
      </c>
    </row>
    <row r="1940" spans="1:15" ht="24" x14ac:dyDescent="0.25">
      <c r="A1940" s="12" t="str">
        <f t="shared" si="180"/>
        <v>4</v>
      </c>
      <c r="B1940" s="13" t="str">
        <f t="shared" si="181"/>
        <v>TRANSFERENCIAS CORRIENTES.</v>
      </c>
      <c r="C1940" s="12" t="str">
        <f t="shared" si="184"/>
        <v>48</v>
      </c>
      <c r="D1940" s="13" t="str">
        <f t="shared" si="182"/>
        <v>A Familias e Instituciones sin fines de lucro.</v>
      </c>
      <c r="E1940" s="12" t="str">
        <f t="shared" si="185"/>
        <v>480</v>
      </c>
      <c r="F1940" s="13" t="str">
        <f t="shared" si="183"/>
        <v>Otras subvenciones a Familias e Instituciones sin ánimo de lucro.</v>
      </c>
      <c r="G1940" s="18" t="s">
        <v>488</v>
      </c>
      <c r="H1940" s="18" t="s">
        <v>331</v>
      </c>
      <c r="I1940" s="20" t="s">
        <v>332</v>
      </c>
      <c r="J1940" s="21">
        <v>31900</v>
      </c>
      <c r="K1940" s="21">
        <v>0</v>
      </c>
      <c r="L1940" s="21">
        <v>31900</v>
      </c>
      <c r="M1940" s="21">
        <v>0</v>
      </c>
      <c r="N1940" s="21">
        <v>31900</v>
      </c>
      <c r="O1940" s="21">
        <v>0</v>
      </c>
    </row>
    <row r="1941" spans="1:15" ht="36" x14ac:dyDescent="0.25">
      <c r="A1941" s="12" t="str">
        <f t="shared" si="180"/>
        <v>4</v>
      </c>
      <c r="B1941" s="13" t="str">
        <f t="shared" si="181"/>
        <v>TRANSFERENCIAS CORRIENTES.</v>
      </c>
      <c r="C1941" s="12" t="str">
        <f t="shared" si="184"/>
        <v>48</v>
      </c>
      <c r="D1941" s="13" t="str">
        <f t="shared" si="182"/>
        <v>A Familias e Instituciones sin fines de lucro.</v>
      </c>
      <c r="E1941" s="12" t="str">
        <f t="shared" si="185"/>
        <v>480</v>
      </c>
      <c r="F1941" s="13" t="str">
        <f t="shared" si="183"/>
        <v>Otras subvenciones a Familias e Instituciones sin ánimo de lucro.</v>
      </c>
      <c r="G1941" s="18" t="s">
        <v>488</v>
      </c>
      <c r="H1941" s="18" t="s">
        <v>491</v>
      </c>
      <c r="I1941" s="20" t="s">
        <v>492</v>
      </c>
      <c r="J1941" s="21">
        <v>58656</v>
      </c>
      <c r="K1941" s="21">
        <v>0</v>
      </c>
      <c r="L1941" s="21">
        <v>58656</v>
      </c>
      <c r="M1941" s="21">
        <v>0</v>
      </c>
      <c r="N1941" s="21">
        <v>58656</v>
      </c>
      <c r="O1941" s="21">
        <v>0</v>
      </c>
    </row>
    <row r="1942" spans="1:15" ht="24" x14ac:dyDescent="0.25">
      <c r="A1942" s="12" t="str">
        <f t="shared" si="180"/>
        <v>4</v>
      </c>
      <c r="B1942" s="13" t="str">
        <f t="shared" si="181"/>
        <v>TRANSFERENCIAS CORRIENTES.</v>
      </c>
      <c r="C1942" s="12" t="str">
        <f t="shared" si="184"/>
        <v>48</v>
      </c>
      <c r="D1942" s="13" t="str">
        <f t="shared" si="182"/>
        <v>A Familias e Instituciones sin fines de lucro.</v>
      </c>
      <c r="E1942" s="12" t="str">
        <f t="shared" si="185"/>
        <v>480</v>
      </c>
      <c r="F1942" s="13" t="str">
        <f t="shared" si="183"/>
        <v>Otras subvenciones a Familias e Instituciones sin ánimo de lucro.</v>
      </c>
      <c r="G1942" s="18" t="s">
        <v>488</v>
      </c>
      <c r="H1942" s="18" t="s">
        <v>489</v>
      </c>
      <c r="I1942" s="20" t="s">
        <v>490</v>
      </c>
      <c r="J1942" s="21">
        <v>17000</v>
      </c>
      <c r="K1942" s="21">
        <v>0</v>
      </c>
      <c r="L1942" s="21">
        <v>17000</v>
      </c>
      <c r="M1942" s="21">
        <v>0</v>
      </c>
      <c r="N1942" s="21">
        <v>17000</v>
      </c>
      <c r="O1942" s="21">
        <v>0</v>
      </c>
    </row>
    <row r="1943" spans="1:15" ht="24" x14ac:dyDescent="0.25">
      <c r="A1943" s="12" t="str">
        <f t="shared" si="180"/>
        <v>2</v>
      </c>
      <c r="B1943" s="13" t="str">
        <f t="shared" si="181"/>
        <v>GASTOS CORRIENTES EN BIENES Y SERVICIOS.</v>
      </c>
      <c r="C1943" s="12" t="str">
        <f t="shared" si="184"/>
        <v>22</v>
      </c>
      <c r="D1943" s="13" t="str">
        <f t="shared" si="182"/>
        <v>Material, suministros y otros.</v>
      </c>
      <c r="E1943" s="12" t="str">
        <f t="shared" si="185"/>
        <v>227</v>
      </c>
      <c r="F1943" s="13" t="str">
        <f t="shared" si="183"/>
        <v>Trabajos realizados por otras empresas y profesionales.</v>
      </c>
      <c r="G1943" s="18" t="s">
        <v>488</v>
      </c>
      <c r="H1943" s="18" t="s">
        <v>24</v>
      </c>
      <c r="I1943" s="20" t="s">
        <v>25</v>
      </c>
      <c r="J1943" s="21">
        <v>406000</v>
      </c>
      <c r="K1943" s="21">
        <v>22063.49</v>
      </c>
      <c r="L1943" s="21">
        <v>428063.49</v>
      </c>
      <c r="M1943" s="21">
        <v>139088.45000000001</v>
      </c>
      <c r="N1943" s="21">
        <v>288975.03999999998</v>
      </c>
      <c r="O1943" s="21">
        <v>32.492481430581698</v>
      </c>
    </row>
    <row r="1944" spans="1:15" ht="24" x14ac:dyDescent="0.25">
      <c r="A1944" s="12" t="str">
        <f t="shared" si="180"/>
        <v>2</v>
      </c>
      <c r="B1944" s="13" t="str">
        <f t="shared" si="181"/>
        <v>GASTOS CORRIENTES EN BIENES Y SERVICIOS.</v>
      </c>
      <c r="C1944" s="12" t="str">
        <f t="shared" si="184"/>
        <v>22</v>
      </c>
      <c r="D1944" s="13" t="str">
        <f t="shared" si="182"/>
        <v>Material, suministros y otros.</v>
      </c>
      <c r="E1944" s="12" t="str">
        <f t="shared" si="185"/>
        <v>226</v>
      </c>
      <c r="F1944" s="13" t="str">
        <f t="shared" si="183"/>
        <v>Gastos diversos.</v>
      </c>
      <c r="G1944" s="18" t="s">
        <v>488</v>
      </c>
      <c r="H1944" s="18" t="s">
        <v>65</v>
      </c>
      <c r="I1944" s="20" t="s">
        <v>66</v>
      </c>
      <c r="J1944" s="21">
        <v>2000</v>
      </c>
      <c r="K1944" s="21">
        <v>0</v>
      </c>
      <c r="L1944" s="21">
        <v>2000</v>
      </c>
      <c r="M1944" s="21">
        <v>0</v>
      </c>
      <c r="N1944" s="21">
        <v>2000</v>
      </c>
      <c r="O1944" s="21">
        <v>0</v>
      </c>
    </row>
    <row r="1945" spans="1:15" ht="24" x14ac:dyDescent="0.25">
      <c r="A1945" s="12" t="str">
        <f t="shared" si="180"/>
        <v>2</v>
      </c>
      <c r="B1945" s="13" t="str">
        <f t="shared" si="181"/>
        <v>GASTOS CORRIENTES EN BIENES Y SERVICIOS.</v>
      </c>
      <c r="C1945" s="12" t="str">
        <f t="shared" si="184"/>
        <v>22</v>
      </c>
      <c r="D1945" s="13" t="str">
        <f t="shared" si="182"/>
        <v>Material, suministros y otros.</v>
      </c>
      <c r="E1945" s="12" t="str">
        <f t="shared" si="185"/>
        <v>226</v>
      </c>
      <c r="F1945" s="13" t="str">
        <f t="shared" si="183"/>
        <v>Gastos diversos.</v>
      </c>
      <c r="G1945" s="18" t="s">
        <v>488</v>
      </c>
      <c r="H1945" s="18" t="s">
        <v>61</v>
      </c>
      <c r="I1945" s="20" t="s">
        <v>62</v>
      </c>
      <c r="J1945" s="21">
        <v>2500</v>
      </c>
      <c r="K1945" s="21">
        <v>0</v>
      </c>
      <c r="L1945" s="21">
        <v>2500</v>
      </c>
      <c r="M1945" s="21">
        <v>598.95000000000005</v>
      </c>
      <c r="N1945" s="21">
        <v>1901.05</v>
      </c>
      <c r="O1945" s="21">
        <v>23.957999980833598</v>
      </c>
    </row>
    <row r="1946" spans="1:15" ht="24" x14ac:dyDescent="0.25">
      <c r="A1946" s="12" t="str">
        <f t="shared" si="180"/>
        <v>2</v>
      </c>
      <c r="B1946" s="13" t="str">
        <f t="shared" si="181"/>
        <v>GASTOS CORRIENTES EN BIENES Y SERVICIOS.</v>
      </c>
      <c r="C1946" s="12" t="str">
        <f t="shared" si="184"/>
        <v>22</v>
      </c>
      <c r="D1946" s="13" t="str">
        <f t="shared" si="182"/>
        <v>Material, suministros y otros.</v>
      </c>
      <c r="E1946" s="12" t="str">
        <f t="shared" si="185"/>
        <v>226</v>
      </c>
      <c r="F1946" s="13" t="str">
        <f t="shared" si="183"/>
        <v>Gastos diversos.</v>
      </c>
      <c r="G1946" s="18" t="s">
        <v>488</v>
      </c>
      <c r="H1946" s="18" t="s">
        <v>59</v>
      </c>
      <c r="I1946" s="20" t="s">
        <v>60</v>
      </c>
      <c r="J1946" s="21">
        <v>1000</v>
      </c>
      <c r="K1946" s="21">
        <v>0</v>
      </c>
      <c r="L1946" s="21">
        <v>1000</v>
      </c>
      <c r="M1946" s="21">
        <v>0</v>
      </c>
      <c r="N1946" s="21">
        <v>1000</v>
      </c>
      <c r="O1946" s="21">
        <v>0</v>
      </c>
    </row>
    <row r="1947" spans="1:15" ht="24" x14ac:dyDescent="0.25">
      <c r="A1947" s="12" t="str">
        <f t="shared" si="180"/>
        <v>2</v>
      </c>
      <c r="B1947" s="13" t="str">
        <f t="shared" si="181"/>
        <v>GASTOS CORRIENTES EN BIENES Y SERVICIOS.</v>
      </c>
      <c r="C1947" s="12" t="str">
        <f t="shared" si="184"/>
        <v>22</v>
      </c>
      <c r="D1947" s="13" t="str">
        <f t="shared" si="182"/>
        <v>Material, suministros y otros.</v>
      </c>
      <c r="E1947" s="12" t="str">
        <f t="shared" si="185"/>
        <v>220</v>
      </c>
      <c r="F1947" s="13" t="str">
        <f t="shared" si="183"/>
        <v>Material de oficina.</v>
      </c>
      <c r="G1947" s="18" t="s">
        <v>488</v>
      </c>
      <c r="H1947" s="18" t="s">
        <v>53</v>
      </c>
      <c r="I1947" s="20" t="s">
        <v>54</v>
      </c>
      <c r="J1947" s="21">
        <v>400</v>
      </c>
      <c r="K1947" s="21">
        <v>0</v>
      </c>
      <c r="L1947" s="21">
        <v>400</v>
      </c>
      <c r="M1947" s="21">
        <v>0</v>
      </c>
      <c r="N1947" s="21">
        <v>400</v>
      </c>
      <c r="O1947" s="21">
        <v>0</v>
      </c>
    </row>
    <row r="1948" spans="1:15" ht="24" x14ac:dyDescent="0.25">
      <c r="A1948" s="12" t="str">
        <f t="shared" si="180"/>
        <v>2</v>
      </c>
      <c r="B1948" s="13" t="str">
        <f t="shared" si="181"/>
        <v>GASTOS CORRIENTES EN BIENES Y SERVICIOS.</v>
      </c>
      <c r="C1948" s="12" t="str">
        <f t="shared" si="184"/>
        <v>22</v>
      </c>
      <c r="D1948" s="13" t="str">
        <f t="shared" si="182"/>
        <v>Material, suministros y otros.</v>
      </c>
      <c r="E1948" s="12" t="str">
        <f t="shared" si="185"/>
        <v>226</v>
      </c>
      <c r="F1948" s="13" t="str">
        <f t="shared" si="183"/>
        <v>Gastos diversos.</v>
      </c>
      <c r="G1948" s="18" t="s">
        <v>488</v>
      </c>
      <c r="H1948" s="18" t="s">
        <v>129</v>
      </c>
      <c r="I1948" s="20" t="s">
        <v>130</v>
      </c>
      <c r="J1948" s="21">
        <v>10</v>
      </c>
      <c r="K1948" s="21">
        <v>0</v>
      </c>
      <c r="L1948" s="21">
        <v>10</v>
      </c>
      <c r="M1948" s="21">
        <v>0</v>
      </c>
      <c r="N1948" s="21">
        <v>10</v>
      </c>
      <c r="O1948" s="21">
        <v>0</v>
      </c>
    </row>
    <row r="1949" spans="1:15" ht="24" x14ac:dyDescent="0.25">
      <c r="A1949" s="12" t="str">
        <f t="shared" si="180"/>
        <v>2</v>
      </c>
      <c r="B1949" s="13" t="str">
        <f t="shared" si="181"/>
        <v>GASTOS CORRIENTES EN BIENES Y SERVICIOS.</v>
      </c>
      <c r="C1949" s="12" t="str">
        <f t="shared" si="184"/>
        <v>22</v>
      </c>
      <c r="D1949" s="13" t="str">
        <f t="shared" si="182"/>
        <v>Material, suministros y otros.</v>
      </c>
      <c r="E1949" s="12" t="str">
        <f t="shared" si="185"/>
        <v>227</v>
      </c>
      <c r="F1949" s="13" t="str">
        <f t="shared" si="183"/>
        <v>Trabajos realizados por otras empresas y profesionales.</v>
      </c>
      <c r="G1949" s="18" t="s">
        <v>488</v>
      </c>
      <c r="H1949" s="18" t="s">
        <v>26</v>
      </c>
      <c r="I1949" s="20" t="s">
        <v>27</v>
      </c>
      <c r="J1949" s="21">
        <v>0</v>
      </c>
      <c r="K1949" s="21">
        <v>0</v>
      </c>
      <c r="L1949" s="21">
        <v>0</v>
      </c>
      <c r="M1949" s="21">
        <v>0</v>
      </c>
      <c r="N1949" s="21">
        <v>0</v>
      </c>
      <c r="O1949" s="21">
        <v>0</v>
      </c>
    </row>
    <row r="1950" spans="1:15" ht="24" x14ac:dyDescent="0.25">
      <c r="A1950" s="12" t="str">
        <f t="shared" si="180"/>
        <v>1</v>
      </c>
      <c r="B1950" s="13" t="str">
        <f t="shared" si="181"/>
        <v>GASTOS DE PERSONAL.</v>
      </c>
      <c r="C1950" s="12" t="str">
        <f t="shared" si="184"/>
        <v>13</v>
      </c>
      <c r="D1950" s="13" t="str">
        <f t="shared" si="182"/>
        <v>Personal Laboral.</v>
      </c>
      <c r="E1950" s="12" t="str">
        <f t="shared" si="185"/>
        <v>131</v>
      </c>
      <c r="F1950" s="13" t="str">
        <f t="shared" si="183"/>
        <v>Laboral temporal.</v>
      </c>
      <c r="G1950" s="18" t="s">
        <v>488</v>
      </c>
      <c r="H1950" s="18" t="s">
        <v>244</v>
      </c>
      <c r="I1950" s="20" t="s">
        <v>245</v>
      </c>
      <c r="J1950" s="21">
        <v>0</v>
      </c>
      <c r="K1950" s="21">
        <v>0</v>
      </c>
      <c r="L1950" s="21">
        <v>0</v>
      </c>
      <c r="M1950" s="21">
        <v>0</v>
      </c>
      <c r="N1950" s="21">
        <v>0</v>
      </c>
      <c r="O1950" s="21">
        <v>0</v>
      </c>
    </row>
    <row r="1951" spans="1:15" x14ac:dyDescent="0.25">
      <c r="A1951" s="12" t="str">
        <f t="shared" si="180"/>
        <v>1</v>
      </c>
      <c r="B1951" s="13" t="str">
        <f t="shared" si="181"/>
        <v>GASTOS DE PERSONAL.</v>
      </c>
      <c r="C1951" s="12" t="str">
        <f t="shared" si="184"/>
        <v>15</v>
      </c>
      <c r="D1951" s="13" t="str">
        <f t="shared" si="182"/>
        <v>Incentivos al rendimiento.</v>
      </c>
      <c r="E1951" s="12" t="str">
        <f t="shared" si="185"/>
        <v>151</v>
      </c>
      <c r="F1951" s="13" t="str">
        <f t="shared" si="183"/>
        <v>Gratificaciones.</v>
      </c>
      <c r="G1951" s="18" t="s">
        <v>488</v>
      </c>
      <c r="H1951" s="18" t="s">
        <v>51</v>
      </c>
      <c r="I1951" s="20" t="s">
        <v>52</v>
      </c>
      <c r="J1951" s="21">
        <v>10</v>
      </c>
      <c r="K1951" s="21">
        <v>0</v>
      </c>
      <c r="L1951" s="21">
        <v>10</v>
      </c>
      <c r="M1951" s="21">
        <v>0</v>
      </c>
      <c r="N1951" s="21">
        <v>10</v>
      </c>
      <c r="O1951" s="21">
        <v>0</v>
      </c>
    </row>
    <row r="1952" spans="1:15" x14ac:dyDescent="0.25">
      <c r="A1952" s="12" t="str">
        <f t="shared" si="180"/>
        <v>1</v>
      </c>
      <c r="B1952" s="13" t="str">
        <f t="shared" si="181"/>
        <v>GASTOS DE PERSONAL.</v>
      </c>
      <c r="C1952" s="12" t="str">
        <f t="shared" si="184"/>
        <v>14</v>
      </c>
      <c r="D1952" s="13" t="str">
        <f t="shared" si="182"/>
        <v>Otro personal.</v>
      </c>
      <c r="E1952" s="12" t="str">
        <f t="shared" si="185"/>
        <v>143</v>
      </c>
      <c r="F1952" s="13" t="str">
        <f t="shared" si="183"/>
        <v>Otro personal.</v>
      </c>
      <c r="G1952" s="18" t="s">
        <v>488</v>
      </c>
      <c r="H1952" s="18" t="s">
        <v>89</v>
      </c>
      <c r="I1952" s="20" t="s">
        <v>90</v>
      </c>
      <c r="J1952" s="21">
        <v>10</v>
      </c>
      <c r="K1952" s="21">
        <v>0</v>
      </c>
      <c r="L1952" s="21">
        <v>10</v>
      </c>
      <c r="M1952" s="21">
        <v>0</v>
      </c>
      <c r="N1952" s="21">
        <v>10</v>
      </c>
      <c r="O1952" s="21">
        <v>0</v>
      </c>
    </row>
    <row r="1953" spans="1:15" ht="24" x14ac:dyDescent="0.25">
      <c r="A1953" s="12" t="str">
        <f t="shared" si="180"/>
        <v>1</v>
      </c>
      <c r="B1953" s="13" t="str">
        <f t="shared" si="181"/>
        <v>GASTOS DE PERSONAL.</v>
      </c>
      <c r="C1953" s="12" t="str">
        <f t="shared" si="184"/>
        <v>13</v>
      </c>
      <c r="D1953" s="13" t="str">
        <f t="shared" si="182"/>
        <v>Personal Laboral.</v>
      </c>
      <c r="E1953" s="12" t="str">
        <f t="shared" si="185"/>
        <v>130</v>
      </c>
      <c r="F1953" s="13" t="str">
        <f t="shared" si="183"/>
        <v>Laboral Fijo.</v>
      </c>
      <c r="G1953" s="18" t="s">
        <v>488</v>
      </c>
      <c r="H1953" s="18" t="s">
        <v>79</v>
      </c>
      <c r="I1953" s="20" t="s">
        <v>80</v>
      </c>
      <c r="J1953" s="21">
        <v>10</v>
      </c>
      <c r="K1953" s="21">
        <v>0</v>
      </c>
      <c r="L1953" s="21">
        <v>10</v>
      </c>
      <c r="M1953" s="21">
        <v>0</v>
      </c>
      <c r="N1953" s="21">
        <v>10</v>
      </c>
      <c r="O1953" s="21">
        <v>0</v>
      </c>
    </row>
    <row r="1954" spans="1:15" ht="24" x14ac:dyDescent="0.25">
      <c r="A1954" s="12" t="str">
        <f t="shared" si="180"/>
        <v>1</v>
      </c>
      <c r="B1954" s="13" t="str">
        <f t="shared" si="181"/>
        <v>GASTOS DE PERSONAL.</v>
      </c>
      <c r="C1954" s="12" t="str">
        <f t="shared" si="184"/>
        <v>12</v>
      </c>
      <c r="D1954" s="13" t="str">
        <f t="shared" si="182"/>
        <v>Personal Funcionario.</v>
      </c>
      <c r="E1954" s="12" t="str">
        <f t="shared" si="185"/>
        <v>120</v>
      </c>
      <c r="F1954" s="13" t="str">
        <f t="shared" si="183"/>
        <v>Retribuciones básicas.</v>
      </c>
      <c r="G1954" s="18" t="s">
        <v>488</v>
      </c>
      <c r="H1954" s="18" t="s">
        <v>39</v>
      </c>
      <c r="I1954" s="20" t="s">
        <v>40</v>
      </c>
      <c r="J1954" s="21">
        <v>0</v>
      </c>
      <c r="K1954" s="21">
        <v>7313.33</v>
      </c>
      <c r="L1954" s="21">
        <v>7313.33</v>
      </c>
      <c r="M1954" s="21">
        <v>3135.28</v>
      </c>
      <c r="N1954" s="21">
        <v>4178.0499999999993</v>
      </c>
      <c r="O1954" s="21">
        <v>42.870757905667901</v>
      </c>
    </row>
    <row r="1955" spans="1:15" ht="24" x14ac:dyDescent="0.25">
      <c r="A1955" s="12" t="str">
        <f t="shared" si="180"/>
        <v>1</v>
      </c>
      <c r="B1955" s="13" t="str">
        <f t="shared" si="181"/>
        <v>GASTOS DE PERSONAL.</v>
      </c>
      <c r="C1955" s="12" t="str">
        <f t="shared" si="184"/>
        <v>12</v>
      </c>
      <c r="D1955" s="13" t="str">
        <f t="shared" si="182"/>
        <v>Personal Funcionario.</v>
      </c>
      <c r="E1955" s="12" t="str">
        <f t="shared" si="185"/>
        <v>121</v>
      </c>
      <c r="F1955" s="13" t="str">
        <f t="shared" si="183"/>
        <v>Retribuciones complementarias.</v>
      </c>
      <c r="G1955" s="18" t="s">
        <v>488</v>
      </c>
      <c r="H1955" s="18" t="s">
        <v>47</v>
      </c>
      <c r="I1955" s="20" t="s">
        <v>48</v>
      </c>
      <c r="J1955" s="21">
        <v>74676</v>
      </c>
      <c r="K1955" s="21">
        <v>3854.58</v>
      </c>
      <c r="L1955" s="21">
        <v>78530.58</v>
      </c>
      <c r="M1955" s="21">
        <v>39133.81</v>
      </c>
      <c r="N1955" s="21">
        <v>39396.770000000004</v>
      </c>
      <c r="O1955" s="21">
        <v>49.832574774060397</v>
      </c>
    </row>
    <row r="1956" spans="1:15" ht="24" x14ac:dyDescent="0.25">
      <c r="A1956" s="12" t="str">
        <f t="shared" si="180"/>
        <v>1</v>
      </c>
      <c r="B1956" s="13" t="str">
        <f t="shared" si="181"/>
        <v>GASTOS DE PERSONAL.</v>
      </c>
      <c r="C1956" s="12" t="str">
        <f t="shared" si="184"/>
        <v>12</v>
      </c>
      <c r="D1956" s="13" t="str">
        <f t="shared" si="182"/>
        <v>Personal Funcionario.</v>
      </c>
      <c r="E1956" s="12" t="str">
        <f t="shared" si="185"/>
        <v>121</v>
      </c>
      <c r="F1956" s="13" t="str">
        <f t="shared" si="183"/>
        <v>Retribuciones complementarias.</v>
      </c>
      <c r="G1956" s="18" t="s">
        <v>488</v>
      </c>
      <c r="H1956" s="18" t="s">
        <v>45</v>
      </c>
      <c r="I1956" s="20" t="s">
        <v>46</v>
      </c>
      <c r="J1956" s="21">
        <v>29950</v>
      </c>
      <c r="K1956" s="21">
        <v>-821.67</v>
      </c>
      <c r="L1956" s="21">
        <v>29128.33</v>
      </c>
      <c r="M1956" s="21">
        <v>15605.95</v>
      </c>
      <c r="N1956" s="21">
        <v>13522.380000000001</v>
      </c>
      <c r="O1956" s="21">
        <v>53.5765352800125</v>
      </c>
    </row>
    <row r="1957" spans="1:15" ht="24" x14ac:dyDescent="0.25">
      <c r="A1957" s="12" t="str">
        <f t="shared" si="180"/>
        <v>1</v>
      </c>
      <c r="B1957" s="13" t="str">
        <f t="shared" si="181"/>
        <v>GASTOS DE PERSONAL.</v>
      </c>
      <c r="C1957" s="12" t="str">
        <f t="shared" si="184"/>
        <v>12</v>
      </c>
      <c r="D1957" s="13" t="str">
        <f t="shared" si="182"/>
        <v>Personal Funcionario.</v>
      </c>
      <c r="E1957" s="12" t="str">
        <f t="shared" si="185"/>
        <v>120</v>
      </c>
      <c r="F1957" s="13" t="str">
        <f t="shared" si="183"/>
        <v>Retribuciones básicas.</v>
      </c>
      <c r="G1957" s="18" t="s">
        <v>488</v>
      </c>
      <c r="H1957" s="18" t="s">
        <v>43</v>
      </c>
      <c r="I1957" s="20" t="s">
        <v>44</v>
      </c>
      <c r="J1957" s="21">
        <v>12238</v>
      </c>
      <c r="K1957" s="21">
        <v>86.8</v>
      </c>
      <c r="L1957" s="21">
        <v>12324.8</v>
      </c>
      <c r="M1957" s="21">
        <v>7415.33</v>
      </c>
      <c r="N1957" s="21">
        <v>4909.4699999999993</v>
      </c>
      <c r="O1957" s="21">
        <v>60.17</v>
      </c>
    </row>
    <row r="1958" spans="1:15" ht="24" x14ac:dyDescent="0.25">
      <c r="A1958" s="12" t="str">
        <f t="shared" si="180"/>
        <v>1</v>
      </c>
      <c r="B1958" s="13" t="str">
        <f t="shared" si="181"/>
        <v>GASTOS DE PERSONAL.</v>
      </c>
      <c r="C1958" s="12" t="str">
        <f t="shared" si="184"/>
        <v>12</v>
      </c>
      <c r="D1958" s="13" t="str">
        <f t="shared" si="182"/>
        <v>Personal Funcionario.</v>
      </c>
      <c r="E1958" s="12" t="str">
        <f t="shared" si="185"/>
        <v>120</v>
      </c>
      <c r="F1958" s="13" t="str">
        <f t="shared" si="183"/>
        <v>Retribuciones básicas.</v>
      </c>
      <c r="G1958" s="18" t="s">
        <v>488</v>
      </c>
      <c r="H1958" s="18" t="s">
        <v>37</v>
      </c>
      <c r="I1958" s="20" t="s">
        <v>38</v>
      </c>
      <c r="J1958" s="21">
        <v>21088</v>
      </c>
      <c r="K1958" s="21">
        <v>-8952.69</v>
      </c>
      <c r="L1958" s="21">
        <v>12135.31</v>
      </c>
      <c r="M1958" s="21">
        <v>7394.82</v>
      </c>
      <c r="N1958" s="21">
        <v>4740.49</v>
      </c>
      <c r="O1958" s="21">
        <v>60.94</v>
      </c>
    </row>
    <row r="1959" spans="1:15" ht="24" x14ac:dyDescent="0.25">
      <c r="A1959" s="12" t="str">
        <f t="shared" si="180"/>
        <v>1</v>
      </c>
      <c r="B1959" s="13" t="str">
        <f t="shared" si="181"/>
        <v>GASTOS DE PERSONAL.</v>
      </c>
      <c r="C1959" s="12" t="str">
        <f t="shared" si="184"/>
        <v>12</v>
      </c>
      <c r="D1959" s="13" t="str">
        <f t="shared" si="182"/>
        <v>Personal Funcionario.</v>
      </c>
      <c r="E1959" s="12" t="str">
        <f t="shared" si="185"/>
        <v>120</v>
      </c>
      <c r="F1959" s="13" t="str">
        <f t="shared" si="183"/>
        <v>Retribuciones básicas.</v>
      </c>
      <c r="G1959" s="18" t="s">
        <v>488</v>
      </c>
      <c r="H1959" s="18" t="s">
        <v>75</v>
      </c>
      <c r="I1959" s="20" t="s">
        <v>76</v>
      </c>
      <c r="J1959" s="21">
        <v>28086</v>
      </c>
      <c r="K1959" s="21">
        <v>0</v>
      </c>
      <c r="L1959" s="21">
        <v>28086</v>
      </c>
      <c r="M1959" s="21">
        <v>14874.74</v>
      </c>
      <c r="N1959" s="21">
        <v>13211.26</v>
      </c>
      <c r="O1959" s="21">
        <v>52.96</v>
      </c>
    </row>
    <row r="1960" spans="1:15" ht="24" x14ac:dyDescent="0.25">
      <c r="A1960" s="12" t="str">
        <f t="shared" si="180"/>
        <v>1</v>
      </c>
      <c r="B1960" s="13" t="str">
        <f t="shared" si="181"/>
        <v>GASTOS DE PERSONAL.</v>
      </c>
      <c r="C1960" s="12" t="str">
        <f t="shared" si="184"/>
        <v>16</v>
      </c>
      <c r="D1960" s="13" t="str">
        <f t="shared" si="182"/>
        <v>Cuotas, prestaciones y gastos sociales a cargo del empleador.</v>
      </c>
      <c r="E1960" s="12" t="str">
        <f t="shared" si="185"/>
        <v>160</v>
      </c>
      <c r="F1960" s="13" t="str">
        <f t="shared" si="183"/>
        <v>Cuotas sociales.</v>
      </c>
      <c r="G1960" s="18" t="s">
        <v>488</v>
      </c>
      <c r="H1960" s="18" t="s">
        <v>8</v>
      </c>
      <c r="I1960" s="20" t="s">
        <v>9</v>
      </c>
      <c r="J1960" s="21">
        <v>78690</v>
      </c>
      <c r="K1960" s="21">
        <v>1784.89</v>
      </c>
      <c r="L1960" s="21">
        <v>80474.89</v>
      </c>
      <c r="M1960" s="21">
        <v>42519.87</v>
      </c>
      <c r="N1960" s="21">
        <v>37955.019999999997</v>
      </c>
      <c r="O1960" s="21">
        <v>52.836195239214703</v>
      </c>
    </row>
    <row r="1961" spans="1:15" ht="24" x14ac:dyDescent="0.25">
      <c r="A1961" s="12" t="str">
        <f t="shared" si="180"/>
        <v>1</v>
      </c>
      <c r="B1961" s="13" t="str">
        <f t="shared" si="181"/>
        <v>GASTOS DE PERSONAL.</v>
      </c>
      <c r="C1961" s="12" t="str">
        <f t="shared" si="184"/>
        <v>13</v>
      </c>
      <c r="D1961" s="13" t="str">
        <f t="shared" si="182"/>
        <v>Personal Laboral.</v>
      </c>
      <c r="E1961" s="12" t="str">
        <f t="shared" si="185"/>
        <v>130</v>
      </c>
      <c r="F1961" s="13" t="str">
        <f t="shared" si="183"/>
        <v>Laboral Fijo.</v>
      </c>
      <c r="G1961" s="18" t="s">
        <v>488</v>
      </c>
      <c r="H1961" s="18" t="s">
        <v>77</v>
      </c>
      <c r="I1961" s="20" t="s">
        <v>78</v>
      </c>
      <c r="J1961" s="21">
        <v>57315</v>
      </c>
      <c r="K1961" s="21">
        <v>0</v>
      </c>
      <c r="L1961" s="21">
        <v>57315</v>
      </c>
      <c r="M1961" s="21">
        <v>30838.11</v>
      </c>
      <c r="N1961" s="21">
        <v>26476.89</v>
      </c>
      <c r="O1961" s="21">
        <v>53.804606122173801</v>
      </c>
    </row>
    <row r="1962" spans="1:15" x14ac:dyDescent="0.25">
      <c r="A1962" s="12" t="str">
        <f t="shared" si="180"/>
        <v>1</v>
      </c>
      <c r="B1962" s="13" t="str">
        <f t="shared" si="181"/>
        <v>GASTOS DE PERSONAL.</v>
      </c>
      <c r="C1962" s="12" t="str">
        <f t="shared" si="184"/>
        <v>15</v>
      </c>
      <c r="D1962" s="13" t="str">
        <f t="shared" si="182"/>
        <v>Incentivos al rendimiento.</v>
      </c>
      <c r="E1962" s="12" t="str">
        <f t="shared" si="185"/>
        <v>150</v>
      </c>
      <c r="F1962" s="13" t="str">
        <f t="shared" si="183"/>
        <v>Productividad.</v>
      </c>
      <c r="G1962" s="18" t="s">
        <v>488</v>
      </c>
      <c r="H1962" s="18" t="s">
        <v>49</v>
      </c>
      <c r="I1962" s="20" t="s">
        <v>50</v>
      </c>
      <c r="J1962" s="21">
        <v>1507</v>
      </c>
      <c r="K1962" s="21">
        <v>0</v>
      </c>
      <c r="L1962" s="21">
        <v>1507</v>
      </c>
      <c r="M1962" s="21">
        <v>2475.58</v>
      </c>
      <c r="N1962" s="21">
        <v>-968.57999999999993</v>
      </c>
      <c r="O1962" s="21">
        <v>164.27206348470901</v>
      </c>
    </row>
    <row r="1963" spans="1:15" x14ac:dyDescent="0.25">
      <c r="A1963" s="12" t="str">
        <f t="shared" si="180"/>
        <v>1</v>
      </c>
      <c r="B1963" s="13" t="str">
        <f t="shared" si="181"/>
        <v>GASTOS DE PERSONAL.</v>
      </c>
      <c r="C1963" s="12" t="str">
        <f t="shared" si="184"/>
        <v>12</v>
      </c>
      <c r="D1963" s="13" t="str">
        <f t="shared" si="182"/>
        <v>Personal Funcionario.</v>
      </c>
      <c r="E1963" s="12" t="str">
        <f t="shared" si="185"/>
        <v>120</v>
      </c>
      <c r="F1963" s="13" t="str">
        <f t="shared" si="183"/>
        <v>Retribuciones básicas.</v>
      </c>
      <c r="G1963" s="18" t="s">
        <v>488</v>
      </c>
      <c r="H1963" s="18" t="s">
        <v>41</v>
      </c>
      <c r="I1963" s="20" t="s">
        <v>42</v>
      </c>
      <c r="J1963" s="21">
        <v>6528</v>
      </c>
      <c r="K1963" s="21">
        <v>2338.33</v>
      </c>
      <c r="L1963" s="21">
        <v>8866.33</v>
      </c>
      <c r="M1963" s="21">
        <v>4275.46</v>
      </c>
      <c r="N1963" s="21">
        <v>4590.87</v>
      </c>
      <c r="O1963" s="21">
        <v>48.221304632644802</v>
      </c>
    </row>
    <row r="1964" spans="1:15" ht="24" x14ac:dyDescent="0.25">
      <c r="A1964" s="12" t="str">
        <f t="shared" si="180"/>
        <v>1</v>
      </c>
      <c r="B1964" s="13" t="str">
        <f t="shared" si="181"/>
        <v>GASTOS DE PERSONAL.</v>
      </c>
      <c r="C1964" s="12" t="str">
        <f t="shared" si="184"/>
        <v>16</v>
      </c>
      <c r="D1964" s="13" t="str">
        <f t="shared" si="182"/>
        <v>Cuotas, prestaciones y gastos sociales a cargo del empleador.</v>
      </c>
      <c r="E1964" s="12" t="str">
        <f t="shared" si="185"/>
        <v>162</v>
      </c>
      <c r="F1964" s="13" t="str">
        <f t="shared" si="183"/>
        <v>Gastos sociales del personal.</v>
      </c>
      <c r="G1964" s="18" t="s">
        <v>488</v>
      </c>
      <c r="H1964" s="18" t="s">
        <v>16</v>
      </c>
      <c r="I1964" s="20" t="s">
        <v>17</v>
      </c>
      <c r="J1964" s="21">
        <v>1063</v>
      </c>
      <c r="K1964" s="21">
        <v>0</v>
      </c>
      <c r="L1964" s="21">
        <v>1063</v>
      </c>
      <c r="M1964" s="21">
        <v>448.46</v>
      </c>
      <c r="N1964" s="21">
        <v>614.54</v>
      </c>
      <c r="O1964" s="21">
        <v>42.188146675092902</v>
      </c>
    </row>
    <row r="2224" spans="1:2" x14ac:dyDescent="0.25">
      <c r="A2224" s="34" t="s">
        <v>494</v>
      </c>
      <c r="B2224" s="34" t="s">
        <v>496</v>
      </c>
    </row>
    <row r="2225" spans="1:2" x14ac:dyDescent="0.25">
      <c r="A2225" s="35">
        <v>1</v>
      </c>
      <c r="B2225" s="36" t="s">
        <v>686</v>
      </c>
    </row>
    <row r="2226" spans="1:2" x14ac:dyDescent="0.25">
      <c r="A2226" s="35">
        <v>2</v>
      </c>
      <c r="B2226" s="36" t="s">
        <v>687</v>
      </c>
    </row>
    <row r="2227" spans="1:2" x14ac:dyDescent="0.25">
      <c r="A2227" s="35">
        <v>3</v>
      </c>
      <c r="B2227" s="36" t="s">
        <v>688</v>
      </c>
    </row>
    <row r="2228" spans="1:2" x14ac:dyDescent="0.25">
      <c r="A2228" s="35">
        <v>4</v>
      </c>
      <c r="B2228" s="36" t="s">
        <v>689</v>
      </c>
    </row>
    <row r="2229" spans="1:2" x14ac:dyDescent="0.25">
      <c r="A2229" s="35">
        <v>5</v>
      </c>
      <c r="B2229" s="36" t="s">
        <v>690</v>
      </c>
    </row>
    <row r="2230" spans="1:2" x14ac:dyDescent="0.25">
      <c r="A2230" s="35">
        <v>6</v>
      </c>
      <c r="B2230" s="36" t="s">
        <v>691</v>
      </c>
    </row>
    <row r="2231" spans="1:2" x14ac:dyDescent="0.25">
      <c r="A2231" s="35">
        <v>7</v>
      </c>
      <c r="B2231" s="36" t="s">
        <v>692</v>
      </c>
    </row>
    <row r="2232" spans="1:2" x14ac:dyDescent="0.25">
      <c r="A2232" s="35">
        <v>8</v>
      </c>
      <c r="B2232" s="36" t="s">
        <v>693</v>
      </c>
    </row>
    <row r="2233" spans="1:2" x14ac:dyDescent="0.25">
      <c r="A2233" s="35">
        <v>9</v>
      </c>
      <c r="B2233" s="36" t="s">
        <v>694</v>
      </c>
    </row>
    <row r="2234" spans="1:2" x14ac:dyDescent="0.25">
      <c r="A2234" s="35">
        <v>10</v>
      </c>
      <c r="B2234" s="36" t="s">
        <v>695</v>
      </c>
    </row>
    <row r="2235" spans="1:2" x14ac:dyDescent="0.25">
      <c r="A2235" s="35">
        <v>11</v>
      </c>
      <c r="B2235" s="36" t="s">
        <v>696</v>
      </c>
    </row>
    <row r="2236" spans="1:2" x14ac:dyDescent="0.25">
      <c r="A2236" s="35">
        <v>12</v>
      </c>
      <c r="B2236" s="36" t="s">
        <v>697</v>
      </c>
    </row>
    <row r="2237" spans="1:2" x14ac:dyDescent="0.25">
      <c r="A2237" s="35">
        <v>13</v>
      </c>
      <c r="B2237" s="36" t="s">
        <v>698</v>
      </c>
    </row>
    <row r="2238" spans="1:2" x14ac:dyDescent="0.25">
      <c r="A2238" s="35">
        <v>14</v>
      </c>
      <c r="B2238" s="36" t="s">
        <v>699</v>
      </c>
    </row>
    <row r="2239" spans="1:2" x14ac:dyDescent="0.25">
      <c r="A2239" s="35">
        <v>15</v>
      </c>
      <c r="B2239" s="36" t="s">
        <v>700</v>
      </c>
    </row>
    <row r="2240" spans="1:2" x14ac:dyDescent="0.25">
      <c r="A2240" s="35">
        <v>16</v>
      </c>
      <c r="B2240" s="36" t="s">
        <v>701</v>
      </c>
    </row>
    <row r="2241" spans="1:2" x14ac:dyDescent="0.25">
      <c r="A2241" s="35">
        <v>20</v>
      </c>
      <c r="B2241" s="36" t="s">
        <v>702</v>
      </c>
    </row>
    <row r="2242" spans="1:2" x14ac:dyDescent="0.25">
      <c r="A2242" s="35">
        <v>21</v>
      </c>
      <c r="B2242" s="36" t="s">
        <v>703</v>
      </c>
    </row>
    <row r="2243" spans="1:2" x14ac:dyDescent="0.25">
      <c r="A2243" s="35">
        <v>22</v>
      </c>
      <c r="B2243" s="36" t="s">
        <v>704</v>
      </c>
    </row>
    <row r="2244" spans="1:2" x14ac:dyDescent="0.25">
      <c r="A2244" s="35">
        <v>23</v>
      </c>
      <c r="B2244" s="36" t="s">
        <v>705</v>
      </c>
    </row>
    <row r="2245" spans="1:2" x14ac:dyDescent="0.25">
      <c r="A2245" s="35">
        <v>24</v>
      </c>
      <c r="B2245" s="36" t="s">
        <v>706</v>
      </c>
    </row>
    <row r="2246" spans="1:2" x14ac:dyDescent="0.25">
      <c r="A2246" s="35">
        <v>25</v>
      </c>
      <c r="B2246" s="36" t="s">
        <v>707</v>
      </c>
    </row>
    <row r="2247" spans="1:2" x14ac:dyDescent="0.25">
      <c r="A2247" s="35">
        <v>26</v>
      </c>
      <c r="B2247" s="36" t="s">
        <v>708</v>
      </c>
    </row>
    <row r="2248" spans="1:2" x14ac:dyDescent="0.25">
      <c r="A2248" s="35">
        <v>30</v>
      </c>
      <c r="B2248" s="36" t="s">
        <v>709</v>
      </c>
    </row>
    <row r="2249" spans="1:2" x14ac:dyDescent="0.25">
      <c r="A2249" s="35">
        <v>31</v>
      </c>
      <c r="B2249" s="36" t="s">
        <v>710</v>
      </c>
    </row>
    <row r="2250" spans="1:2" x14ac:dyDescent="0.25">
      <c r="A2250" s="35">
        <v>32</v>
      </c>
      <c r="B2250" s="36" t="s">
        <v>711</v>
      </c>
    </row>
    <row r="2251" spans="1:2" x14ac:dyDescent="0.25">
      <c r="A2251" s="35">
        <v>33</v>
      </c>
      <c r="B2251" s="36" t="s">
        <v>712</v>
      </c>
    </row>
    <row r="2252" spans="1:2" x14ac:dyDescent="0.25">
      <c r="A2252" s="35">
        <v>34</v>
      </c>
      <c r="B2252" s="36" t="s">
        <v>713</v>
      </c>
    </row>
    <row r="2253" spans="1:2" x14ac:dyDescent="0.25">
      <c r="A2253" s="35">
        <v>35</v>
      </c>
      <c r="B2253" s="36" t="s">
        <v>714</v>
      </c>
    </row>
    <row r="2254" spans="1:2" x14ac:dyDescent="0.25">
      <c r="A2254" s="35">
        <v>40</v>
      </c>
      <c r="B2254" s="36" t="s">
        <v>715</v>
      </c>
    </row>
    <row r="2255" spans="1:2" x14ac:dyDescent="0.25">
      <c r="A2255" s="35">
        <v>41</v>
      </c>
      <c r="B2255" s="36" t="s">
        <v>716</v>
      </c>
    </row>
    <row r="2256" spans="1:2" x14ac:dyDescent="0.25">
      <c r="A2256" s="35">
        <v>42</v>
      </c>
      <c r="B2256" s="36" t="s">
        <v>717</v>
      </c>
    </row>
    <row r="2257" spans="1:2" x14ac:dyDescent="0.25">
      <c r="A2257" s="35">
        <v>43</v>
      </c>
      <c r="B2257" s="36" t="s">
        <v>718</v>
      </c>
    </row>
    <row r="2258" spans="1:2" x14ac:dyDescent="0.25">
      <c r="A2258" s="35">
        <v>44</v>
      </c>
      <c r="B2258" s="36" t="s">
        <v>719</v>
      </c>
    </row>
    <row r="2259" spans="1:2" x14ac:dyDescent="0.25">
      <c r="A2259" s="35">
        <v>45</v>
      </c>
      <c r="B2259" s="36" t="s">
        <v>720</v>
      </c>
    </row>
    <row r="2260" spans="1:2" x14ac:dyDescent="0.25">
      <c r="A2260" s="35">
        <v>46</v>
      </c>
      <c r="B2260" s="36" t="s">
        <v>721</v>
      </c>
    </row>
    <row r="2261" spans="1:2" x14ac:dyDescent="0.25">
      <c r="A2261" s="35">
        <v>47</v>
      </c>
      <c r="B2261" s="36" t="s">
        <v>722</v>
      </c>
    </row>
    <row r="2262" spans="1:2" x14ac:dyDescent="0.25">
      <c r="A2262" s="35">
        <v>48</v>
      </c>
      <c r="B2262" s="36" t="s">
        <v>723</v>
      </c>
    </row>
    <row r="2263" spans="1:2" x14ac:dyDescent="0.25">
      <c r="A2263" s="35">
        <v>49</v>
      </c>
      <c r="B2263" s="36" t="s">
        <v>724</v>
      </c>
    </row>
    <row r="2264" spans="1:2" x14ac:dyDescent="0.25">
      <c r="A2264" s="35">
        <v>50</v>
      </c>
      <c r="B2264" s="36" t="s">
        <v>725</v>
      </c>
    </row>
    <row r="2265" spans="1:2" x14ac:dyDescent="0.25">
      <c r="A2265" s="35">
        <v>60</v>
      </c>
      <c r="B2265" s="36" t="s">
        <v>726</v>
      </c>
    </row>
    <row r="2266" spans="1:2" x14ac:dyDescent="0.25">
      <c r="A2266" s="35">
        <v>61</v>
      </c>
      <c r="B2266" s="36" t="s">
        <v>727</v>
      </c>
    </row>
    <row r="2267" spans="1:2" x14ac:dyDescent="0.25">
      <c r="A2267" s="35">
        <v>62</v>
      </c>
      <c r="B2267" s="36" t="s">
        <v>728</v>
      </c>
    </row>
    <row r="2268" spans="1:2" x14ac:dyDescent="0.25">
      <c r="A2268" s="35">
        <v>63</v>
      </c>
      <c r="B2268" s="36" t="s">
        <v>729</v>
      </c>
    </row>
    <row r="2269" spans="1:2" x14ac:dyDescent="0.25">
      <c r="A2269" s="35">
        <v>64</v>
      </c>
      <c r="B2269" s="36" t="s">
        <v>730</v>
      </c>
    </row>
    <row r="2270" spans="1:2" x14ac:dyDescent="0.25">
      <c r="A2270" s="35">
        <v>65</v>
      </c>
      <c r="B2270" s="36" t="s">
        <v>731</v>
      </c>
    </row>
    <row r="2271" spans="1:2" x14ac:dyDescent="0.25">
      <c r="A2271" s="35">
        <v>68</v>
      </c>
      <c r="B2271" s="36" t="s">
        <v>732</v>
      </c>
    </row>
    <row r="2272" spans="1:2" x14ac:dyDescent="0.25">
      <c r="A2272" s="35">
        <v>69</v>
      </c>
      <c r="B2272" s="36" t="s">
        <v>733</v>
      </c>
    </row>
    <row r="2273" spans="1:2" x14ac:dyDescent="0.25">
      <c r="A2273" s="35">
        <v>70</v>
      </c>
      <c r="B2273" s="36" t="s">
        <v>715</v>
      </c>
    </row>
    <row r="2274" spans="1:2" x14ac:dyDescent="0.25">
      <c r="A2274" s="35">
        <v>71</v>
      </c>
      <c r="B2274" s="36" t="s">
        <v>716</v>
      </c>
    </row>
    <row r="2275" spans="1:2" x14ac:dyDescent="0.25">
      <c r="A2275" s="35">
        <v>72</v>
      </c>
      <c r="B2275" s="36" t="s">
        <v>717</v>
      </c>
    </row>
    <row r="2276" spans="1:2" x14ac:dyDescent="0.25">
      <c r="A2276" s="35">
        <v>73</v>
      </c>
      <c r="B2276" s="36" t="s">
        <v>718</v>
      </c>
    </row>
    <row r="2277" spans="1:2" x14ac:dyDescent="0.25">
      <c r="A2277" s="35">
        <v>74</v>
      </c>
      <c r="B2277" s="36" t="s">
        <v>734</v>
      </c>
    </row>
    <row r="2278" spans="1:2" x14ac:dyDescent="0.25">
      <c r="A2278" s="35">
        <v>75</v>
      </c>
      <c r="B2278" s="36" t="s">
        <v>720</v>
      </c>
    </row>
    <row r="2279" spans="1:2" x14ac:dyDescent="0.25">
      <c r="A2279" s="35">
        <v>76</v>
      </c>
      <c r="B2279" s="36" t="s">
        <v>721</v>
      </c>
    </row>
    <row r="2280" spans="1:2" x14ac:dyDescent="0.25">
      <c r="A2280" s="35">
        <v>77</v>
      </c>
      <c r="B2280" s="36" t="s">
        <v>735</v>
      </c>
    </row>
    <row r="2281" spans="1:2" x14ac:dyDescent="0.25">
      <c r="A2281" s="35">
        <v>78</v>
      </c>
      <c r="B2281" s="36" t="s">
        <v>736</v>
      </c>
    </row>
    <row r="2282" spans="1:2" x14ac:dyDescent="0.25">
      <c r="A2282" s="35">
        <v>79</v>
      </c>
      <c r="B2282" s="36" t="s">
        <v>724</v>
      </c>
    </row>
    <row r="2283" spans="1:2" x14ac:dyDescent="0.25">
      <c r="A2283" s="35">
        <v>80</v>
      </c>
      <c r="B2283" s="36" t="s">
        <v>737</v>
      </c>
    </row>
    <row r="2284" spans="1:2" x14ac:dyDescent="0.25">
      <c r="A2284" s="35">
        <v>81</v>
      </c>
      <c r="B2284" s="36" t="s">
        <v>738</v>
      </c>
    </row>
    <row r="2285" spans="1:2" x14ac:dyDescent="0.25">
      <c r="A2285" s="35">
        <v>82</v>
      </c>
      <c r="B2285" s="36" t="s">
        <v>739</v>
      </c>
    </row>
    <row r="2286" spans="1:2" x14ac:dyDescent="0.25">
      <c r="A2286" s="35">
        <v>83</v>
      </c>
      <c r="B2286" s="36" t="s">
        <v>740</v>
      </c>
    </row>
    <row r="2287" spans="1:2" x14ac:dyDescent="0.25">
      <c r="A2287" s="35">
        <v>84</v>
      </c>
      <c r="B2287" s="36" t="s">
        <v>741</v>
      </c>
    </row>
    <row r="2288" spans="1:2" x14ac:dyDescent="0.25">
      <c r="A2288" s="35">
        <v>85</v>
      </c>
      <c r="B2288" s="36" t="s">
        <v>742</v>
      </c>
    </row>
    <row r="2289" spans="1:2" x14ac:dyDescent="0.25">
      <c r="A2289" s="35">
        <v>86</v>
      </c>
      <c r="B2289" s="36" t="s">
        <v>743</v>
      </c>
    </row>
    <row r="2290" spans="1:2" x14ac:dyDescent="0.25">
      <c r="A2290" s="35">
        <v>87</v>
      </c>
      <c r="B2290" s="36" t="s">
        <v>744</v>
      </c>
    </row>
    <row r="2291" spans="1:2" x14ac:dyDescent="0.25">
      <c r="A2291" s="35">
        <v>90</v>
      </c>
      <c r="B2291" s="36" t="s">
        <v>745</v>
      </c>
    </row>
    <row r="2292" spans="1:2" x14ac:dyDescent="0.25">
      <c r="A2292" s="35">
        <v>91</v>
      </c>
      <c r="B2292" s="36" t="s">
        <v>746</v>
      </c>
    </row>
    <row r="2293" spans="1:2" x14ac:dyDescent="0.25">
      <c r="A2293" s="35">
        <v>92</v>
      </c>
      <c r="B2293" s="36" t="s">
        <v>747</v>
      </c>
    </row>
    <row r="2294" spans="1:2" x14ac:dyDescent="0.25">
      <c r="A2294" s="35">
        <v>93</v>
      </c>
      <c r="B2294" s="36" t="s">
        <v>748</v>
      </c>
    </row>
    <row r="2295" spans="1:2" x14ac:dyDescent="0.25">
      <c r="A2295" s="35">
        <v>94</v>
      </c>
      <c r="B2295" s="36" t="s">
        <v>749</v>
      </c>
    </row>
    <row r="2296" spans="1:2" x14ac:dyDescent="0.25">
      <c r="A2296" s="35">
        <v>100</v>
      </c>
      <c r="B2296" s="36" t="s">
        <v>750</v>
      </c>
    </row>
    <row r="2297" spans="1:2" x14ac:dyDescent="0.25">
      <c r="A2297" s="35">
        <v>101</v>
      </c>
      <c r="B2297" s="36" t="s">
        <v>751</v>
      </c>
    </row>
    <row r="2298" spans="1:2" x14ac:dyDescent="0.25">
      <c r="A2298" s="35">
        <v>107</v>
      </c>
      <c r="B2298" s="36" t="s">
        <v>752</v>
      </c>
    </row>
    <row r="2299" spans="1:2" x14ac:dyDescent="0.25">
      <c r="A2299" s="35">
        <v>110</v>
      </c>
      <c r="B2299" s="36" t="s">
        <v>753</v>
      </c>
    </row>
    <row r="2300" spans="1:2" x14ac:dyDescent="0.25">
      <c r="A2300" s="35">
        <v>117</v>
      </c>
      <c r="B2300" s="36" t="s">
        <v>752</v>
      </c>
    </row>
    <row r="2301" spans="1:2" x14ac:dyDescent="0.25">
      <c r="A2301" s="35">
        <v>120</v>
      </c>
      <c r="B2301" s="36" t="s">
        <v>754</v>
      </c>
    </row>
    <row r="2302" spans="1:2" x14ac:dyDescent="0.25">
      <c r="A2302" s="35">
        <v>121</v>
      </c>
      <c r="B2302" s="36" t="s">
        <v>755</v>
      </c>
    </row>
    <row r="2303" spans="1:2" x14ac:dyDescent="0.25">
      <c r="A2303" s="35">
        <v>122</v>
      </c>
      <c r="B2303" s="36" t="s">
        <v>756</v>
      </c>
    </row>
    <row r="2304" spans="1:2" x14ac:dyDescent="0.25">
      <c r="A2304" s="35">
        <v>124</v>
      </c>
      <c r="B2304" s="36" t="s">
        <v>757</v>
      </c>
    </row>
    <row r="2305" spans="1:2" x14ac:dyDescent="0.25">
      <c r="A2305" s="35">
        <v>127</v>
      </c>
      <c r="B2305" s="36" t="s">
        <v>752</v>
      </c>
    </row>
    <row r="2306" spans="1:2" x14ac:dyDescent="0.25">
      <c r="A2306" s="35">
        <v>130</v>
      </c>
      <c r="B2306" s="36" t="s">
        <v>758</v>
      </c>
    </row>
    <row r="2307" spans="1:2" x14ac:dyDescent="0.25">
      <c r="A2307" s="35">
        <v>131</v>
      </c>
      <c r="B2307" s="36" t="s">
        <v>759</v>
      </c>
    </row>
    <row r="2308" spans="1:2" x14ac:dyDescent="0.25">
      <c r="A2308" s="35">
        <v>132</v>
      </c>
      <c r="B2308" s="36" t="s">
        <v>756</v>
      </c>
    </row>
    <row r="2309" spans="1:2" x14ac:dyDescent="0.25">
      <c r="A2309" s="35">
        <v>137</v>
      </c>
      <c r="B2309" s="36" t="s">
        <v>752</v>
      </c>
    </row>
    <row r="2310" spans="1:2" x14ac:dyDescent="0.25">
      <c r="A2310" s="35">
        <v>143</v>
      </c>
      <c r="B2310" s="36" t="s">
        <v>699</v>
      </c>
    </row>
    <row r="2311" spans="1:2" x14ac:dyDescent="0.25">
      <c r="A2311" s="35">
        <v>147</v>
      </c>
      <c r="B2311" s="36" t="s">
        <v>752</v>
      </c>
    </row>
    <row r="2312" spans="1:2" x14ac:dyDescent="0.25">
      <c r="A2312" s="35">
        <v>150</v>
      </c>
      <c r="B2312" s="36" t="s">
        <v>760</v>
      </c>
    </row>
    <row r="2313" spans="1:2" x14ac:dyDescent="0.25">
      <c r="A2313" s="35">
        <v>151</v>
      </c>
      <c r="B2313" s="36" t="s">
        <v>761</v>
      </c>
    </row>
    <row r="2314" spans="1:2" x14ac:dyDescent="0.25">
      <c r="A2314" s="35">
        <v>152</v>
      </c>
      <c r="B2314" s="36" t="s">
        <v>762</v>
      </c>
    </row>
    <row r="2315" spans="1:2" x14ac:dyDescent="0.25">
      <c r="A2315" s="35">
        <v>153</v>
      </c>
      <c r="B2315" s="36" t="s">
        <v>763</v>
      </c>
    </row>
    <row r="2316" spans="1:2" x14ac:dyDescent="0.25">
      <c r="A2316" s="35">
        <v>160</v>
      </c>
      <c r="B2316" s="36" t="s">
        <v>764</v>
      </c>
    </row>
    <row r="2317" spans="1:2" x14ac:dyDescent="0.25">
      <c r="A2317" s="35">
        <v>161</v>
      </c>
      <c r="B2317" s="36" t="s">
        <v>765</v>
      </c>
    </row>
    <row r="2318" spans="1:2" x14ac:dyDescent="0.25">
      <c r="A2318" s="35">
        <v>162</v>
      </c>
      <c r="B2318" s="36" t="s">
        <v>766</v>
      </c>
    </row>
    <row r="2319" spans="1:2" x14ac:dyDescent="0.25">
      <c r="A2319" s="35">
        <v>164</v>
      </c>
      <c r="B2319" s="36" t="s">
        <v>767</v>
      </c>
    </row>
    <row r="2320" spans="1:2" x14ac:dyDescent="0.25">
      <c r="A2320" s="35">
        <v>200</v>
      </c>
      <c r="B2320" s="36" t="s">
        <v>768</v>
      </c>
    </row>
    <row r="2321" spans="1:2" x14ac:dyDescent="0.25">
      <c r="A2321" s="35">
        <v>202</v>
      </c>
      <c r="B2321" s="36" t="s">
        <v>769</v>
      </c>
    </row>
    <row r="2322" spans="1:2" x14ac:dyDescent="0.25">
      <c r="A2322" s="35">
        <v>203</v>
      </c>
      <c r="B2322" s="36" t="s">
        <v>770</v>
      </c>
    </row>
    <row r="2323" spans="1:2" x14ac:dyDescent="0.25">
      <c r="A2323" s="35">
        <v>204</v>
      </c>
      <c r="B2323" s="36" t="s">
        <v>771</v>
      </c>
    </row>
    <row r="2324" spans="1:2" x14ac:dyDescent="0.25">
      <c r="A2324" s="35">
        <v>205</v>
      </c>
      <c r="B2324" s="36" t="s">
        <v>772</v>
      </c>
    </row>
    <row r="2325" spans="1:2" x14ac:dyDescent="0.25">
      <c r="A2325" s="35">
        <v>206</v>
      </c>
      <c r="B2325" s="36" t="s">
        <v>773</v>
      </c>
    </row>
    <row r="2326" spans="1:2" x14ac:dyDescent="0.25">
      <c r="A2326" s="35">
        <v>208</v>
      </c>
      <c r="B2326" s="36" t="s">
        <v>774</v>
      </c>
    </row>
    <row r="2327" spans="1:2" x14ac:dyDescent="0.25">
      <c r="A2327" s="35">
        <v>209</v>
      </c>
      <c r="B2327" s="36" t="s">
        <v>775</v>
      </c>
    </row>
    <row r="2328" spans="1:2" x14ac:dyDescent="0.25">
      <c r="A2328" s="35">
        <v>210</v>
      </c>
      <c r="B2328" s="36" t="s">
        <v>776</v>
      </c>
    </row>
    <row r="2329" spans="1:2" x14ac:dyDescent="0.25">
      <c r="A2329" s="35">
        <v>212</v>
      </c>
      <c r="B2329" s="36" t="s">
        <v>777</v>
      </c>
    </row>
    <row r="2330" spans="1:2" x14ac:dyDescent="0.25">
      <c r="A2330" s="35">
        <v>213</v>
      </c>
      <c r="B2330" s="36" t="s">
        <v>778</v>
      </c>
    </row>
    <row r="2331" spans="1:2" x14ac:dyDescent="0.25">
      <c r="A2331" s="35">
        <v>214</v>
      </c>
      <c r="B2331" s="36" t="s">
        <v>779</v>
      </c>
    </row>
    <row r="2332" spans="1:2" x14ac:dyDescent="0.25">
      <c r="A2332" s="35">
        <v>215</v>
      </c>
      <c r="B2332" s="36" t="s">
        <v>780</v>
      </c>
    </row>
    <row r="2333" spans="1:2" x14ac:dyDescent="0.25">
      <c r="A2333" s="35">
        <v>216</v>
      </c>
      <c r="B2333" s="36" t="s">
        <v>781</v>
      </c>
    </row>
    <row r="2334" spans="1:2" x14ac:dyDescent="0.25">
      <c r="A2334" s="35">
        <v>219</v>
      </c>
      <c r="B2334" s="36" t="s">
        <v>782</v>
      </c>
    </row>
    <row r="2335" spans="1:2" x14ac:dyDescent="0.25">
      <c r="A2335" s="35">
        <v>220</v>
      </c>
      <c r="B2335" s="36" t="s">
        <v>783</v>
      </c>
    </row>
    <row r="2336" spans="1:2" x14ac:dyDescent="0.25">
      <c r="A2336" s="35">
        <v>221</v>
      </c>
      <c r="B2336" s="36" t="s">
        <v>784</v>
      </c>
    </row>
    <row r="2337" spans="1:2" x14ac:dyDescent="0.25">
      <c r="A2337" s="35">
        <v>222</v>
      </c>
      <c r="B2337" s="36" t="s">
        <v>785</v>
      </c>
    </row>
    <row r="2338" spans="1:2" x14ac:dyDescent="0.25">
      <c r="A2338" s="35">
        <v>223</v>
      </c>
      <c r="B2338" s="36" t="s">
        <v>786</v>
      </c>
    </row>
    <row r="2339" spans="1:2" x14ac:dyDescent="0.25">
      <c r="A2339" s="35">
        <v>224</v>
      </c>
      <c r="B2339" s="36" t="s">
        <v>787</v>
      </c>
    </row>
    <row r="2340" spans="1:2" x14ac:dyDescent="0.25">
      <c r="A2340" s="35">
        <v>225</v>
      </c>
      <c r="B2340" s="36" t="s">
        <v>788</v>
      </c>
    </row>
    <row r="2341" spans="1:2" x14ac:dyDescent="0.25">
      <c r="A2341" s="35">
        <v>226</v>
      </c>
      <c r="B2341" s="36" t="s">
        <v>789</v>
      </c>
    </row>
    <row r="2342" spans="1:2" x14ac:dyDescent="0.25">
      <c r="A2342" s="35">
        <v>227</v>
      </c>
      <c r="B2342" s="36" t="s">
        <v>790</v>
      </c>
    </row>
    <row r="2343" spans="1:2" x14ac:dyDescent="0.25">
      <c r="A2343" s="35">
        <v>230</v>
      </c>
      <c r="B2343" s="36" t="s">
        <v>791</v>
      </c>
    </row>
    <row r="2344" spans="1:2" x14ac:dyDescent="0.25">
      <c r="A2344" s="35">
        <v>231</v>
      </c>
      <c r="B2344" s="36" t="s">
        <v>792</v>
      </c>
    </row>
    <row r="2345" spans="1:2" x14ac:dyDescent="0.25">
      <c r="A2345" s="35">
        <v>233</v>
      </c>
      <c r="B2345" s="36" t="s">
        <v>793</v>
      </c>
    </row>
    <row r="2346" spans="1:2" x14ac:dyDescent="0.25">
      <c r="A2346" s="35">
        <v>240</v>
      </c>
      <c r="B2346" s="36" t="s">
        <v>794</v>
      </c>
    </row>
    <row r="2347" spans="1:2" x14ac:dyDescent="0.25">
      <c r="A2347" s="35">
        <v>300</v>
      </c>
      <c r="B2347" s="36" t="s">
        <v>795</v>
      </c>
    </row>
    <row r="2348" spans="1:2" x14ac:dyDescent="0.25">
      <c r="A2348" s="35">
        <v>301</v>
      </c>
      <c r="B2348" s="36" t="s">
        <v>796</v>
      </c>
    </row>
    <row r="2349" spans="1:2" x14ac:dyDescent="0.25">
      <c r="A2349" s="35">
        <v>309</v>
      </c>
      <c r="B2349" s="36" t="s">
        <v>797</v>
      </c>
    </row>
    <row r="2350" spans="1:2" x14ac:dyDescent="0.25">
      <c r="A2350" s="35">
        <v>310</v>
      </c>
      <c r="B2350" s="36" t="s">
        <v>795</v>
      </c>
    </row>
    <row r="2351" spans="1:2" x14ac:dyDescent="0.25">
      <c r="A2351" s="35">
        <v>311</v>
      </c>
      <c r="B2351" s="36" t="s">
        <v>798</v>
      </c>
    </row>
    <row r="2352" spans="1:2" x14ac:dyDescent="0.25">
      <c r="A2352" s="35">
        <v>319</v>
      </c>
      <c r="B2352" s="36" t="s">
        <v>799</v>
      </c>
    </row>
    <row r="2353" spans="1:2" x14ac:dyDescent="0.25">
      <c r="A2353" s="35">
        <v>320</v>
      </c>
      <c r="B2353" s="36" t="s">
        <v>795</v>
      </c>
    </row>
    <row r="2354" spans="1:2" x14ac:dyDescent="0.25">
      <c r="A2354" s="35">
        <v>321</v>
      </c>
      <c r="B2354" s="36" t="s">
        <v>796</v>
      </c>
    </row>
    <row r="2355" spans="1:2" x14ac:dyDescent="0.25">
      <c r="A2355" s="35">
        <v>322</v>
      </c>
      <c r="B2355" s="36" t="s">
        <v>800</v>
      </c>
    </row>
    <row r="2356" spans="1:2" x14ac:dyDescent="0.25">
      <c r="A2356" s="35">
        <v>329</v>
      </c>
      <c r="B2356" s="36" t="s">
        <v>801</v>
      </c>
    </row>
    <row r="2357" spans="1:2" x14ac:dyDescent="0.25">
      <c r="A2357" s="35">
        <v>330</v>
      </c>
      <c r="B2357" s="36" t="s">
        <v>795</v>
      </c>
    </row>
    <row r="2358" spans="1:2" x14ac:dyDescent="0.25">
      <c r="A2358" s="35">
        <v>331</v>
      </c>
      <c r="B2358" s="36" t="s">
        <v>798</v>
      </c>
    </row>
    <row r="2359" spans="1:2" x14ac:dyDescent="0.25">
      <c r="A2359" s="35">
        <v>332</v>
      </c>
      <c r="B2359" s="36" t="s">
        <v>800</v>
      </c>
    </row>
    <row r="2360" spans="1:2" x14ac:dyDescent="0.25">
      <c r="A2360" s="35">
        <v>339</v>
      </c>
      <c r="B2360" s="36" t="s">
        <v>802</v>
      </c>
    </row>
    <row r="2361" spans="1:2" x14ac:dyDescent="0.25">
      <c r="A2361" s="35">
        <v>340</v>
      </c>
      <c r="B2361" s="36" t="s">
        <v>803</v>
      </c>
    </row>
    <row r="2362" spans="1:2" x14ac:dyDescent="0.25">
      <c r="A2362" s="35">
        <v>341</v>
      </c>
      <c r="B2362" s="36" t="s">
        <v>804</v>
      </c>
    </row>
    <row r="2363" spans="1:2" x14ac:dyDescent="0.25">
      <c r="A2363" s="35">
        <v>352</v>
      </c>
      <c r="B2363" s="36" t="s">
        <v>805</v>
      </c>
    </row>
    <row r="2364" spans="1:2" x14ac:dyDescent="0.25">
      <c r="A2364" s="35">
        <v>353</v>
      </c>
      <c r="B2364" s="36" t="s">
        <v>806</v>
      </c>
    </row>
    <row r="2365" spans="1:2" x14ac:dyDescent="0.25">
      <c r="A2365" s="35">
        <v>357</v>
      </c>
      <c r="B2365" s="36" t="s">
        <v>807</v>
      </c>
    </row>
    <row r="2366" spans="1:2" x14ac:dyDescent="0.25">
      <c r="A2366" s="35">
        <v>358</v>
      </c>
      <c r="B2366" s="36" t="s">
        <v>808</v>
      </c>
    </row>
    <row r="2367" spans="1:2" x14ac:dyDescent="0.25">
      <c r="A2367" s="35">
        <v>359</v>
      </c>
      <c r="B2367" s="36" t="s">
        <v>809</v>
      </c>
    </row>
    <row r="2368" spans="1:2" x14ac:dyDescent="0.25">
      <c r="A2368" s="35">
        <v>410</v>
      </c>
      <c r="B2368" s="36" t="s">
        <v>716</v>
      </c>
    </row>
    <row r="2369" spans="1:2" x14ac:dyDescent="0.25">
      <c r="A2369" s="35">
        <v>420</v>
      </c>
      <c r="B2369" s="36" t="s">
        <v>810</v>
      </c>
    </row>
    <row r="2370" spans="1:2" x14ac:dyDescent="0.25">
      <c r="A2370" s="35">
        <v>421</v>
      </c>
      <c r="B2370" s="36" t="s">
        <v>811</v>
      </c>
    </row>
    <row r="2371" spans="1:2" x14ac:dyDescent="0.25">
      <c r="A2371" s="35">
        <v>422</v>
      </c>
      <c r="B2371" s="36" t="s">
        <v>812</v>
      </c>
    </row>
    <row r="2372" spans="1:2" x14ac:dyDescent="0.25">
      <c r="A2372" s="35">
        <v>423</v>
      </c>
      <c r="B2372" s="36" t="s">
        <v>813</v>
      </c>
    </row>
    <row r="2373" spans="1:2" x14ac:dyDescent="0.25">
      <c r="A2373" s="35">
        <v>440</v>
      </c>
      <c r="B2373" s="36" t="s">
        <v>814</v>
      </c>
    </row>
    <row r="2374" spans="1:2" x14ac:dyDescent="0.25">
      <c r="A2374" s="35">
        <v>441</v>
      </c>
      <c r="B2374" s="36" t="s">
        <v>815</v>
      </c>
    </row>
    <row r="2375" spans="1:2" x14ac:dyDescent="0.25">
      <c r="A2375" s="35">
        <v>442</v>
      </c>
      <c r="B2375" s="36" t="s">
        <v>816</v>
      </c>
    </row>
    <row r="2376" spans="1:2" x14ac:dyDescent="0.25">
      <c r="A2376" s="35">
        <v>449</v>
      </c>
      <c r="B2376" s="36" t="s">
        <v>817</v>
      </c>
    </row>
    <row r="2377" spans="1:2" x14ac:dyDescent="0.25">
      <c r="A2377" s="35">
        <v>450</v>
      </c>
      <c r="B2377" s="36" t="s">
        <v>818</v>
      </c>
    </row>
    <row r="2378" spans="1:2" x14ac:dyDescent="0.25">
      <c r="A2378" s="35">
        <v>451</v>
      </c>
      <c r="B2378" s="36" t="s">
        <v>819</v>
      </c>
    </row>
    <row r="2379" spans="1:2" x14ac:dyDescent="0.25">
      <c r="A2379" s="35">
        <v>452</v>
      </c>
      <c r="B2379" s="36" t="s">
        <v>820</v>
      </c>
    </row>
    <row r="2380" spans="1:2" x14ac:dyDescent="0.25">
      <c r="A2380" s="35">
        <v>453</v>
      </c>
      <c r="B2380" s="36" t="s">
        <v>821</v>
      </c>
    </row>
    <row r="2381" spans="1:2" x14ac:dyDescent="0.25">
      <c r="A2381" s="35">
        <v>461</v>
      </c>
      <c r="B2381" s="36" t="s">
        <v>822</v>
      </c>
    </row>
    <row r="2382" spans="1:2" x14ac:dyDescent="0.25">
      <c r="A2382" s="35">
        <v>462</v>
      </c>
      <c r="B2382" s="36" t="s">
        <v>823</v>
      </c>
    </row>
    <row r="2383" spans="1:2" x14ac:dyDescent="0.25">
      <c r="A2383" s="35">
        <v>463</v>
      </c>
      <c r="B2383" s="36" t="s">
        <v>824</v>
      </c>
    </row>
    <row r="2384" spans="1:2" x14ac:dyDescent="0.25">
      <c r="A2384" s="35">
        <v>464</v>
      </c>
      <c r="B2384" s="36" t="s">
        <v>825</v>
      </c>
    </row>
    <row r="2385" spans="1:2" x14ac:dyDescent="0.25">
      <c r="A2385" s="35">
        <v>465</v>
      </c>
      <c r="B2385" s="36" t="s">
        <v>826</v>
      </c>
    </row>
    <row r="2386" spans="1:2" x14ac:dyDescent="0.25">
      <c r="A2386" s="35">
        <v>466</v>
      </c>
      <c r="B2386" s="36" t="s">
        <v>827</v>
      </c>
    </row>
    <row r="2387" spans="1:2" x14ac:dyDescent="0.25">
      <c r="A2387" s="35">
        <v>467</v>
      </c>
      <c r="B2387" s="36" t="s">
        <v>828</v>
      </c>
    </row>
    <row r="2388" spans="1:2" x14ac:dyDescent="0.25">
      <c r="A2388" s="35">
        <v>468</v>
      </c>
      <c r="B2388" s="36" t="s">
        <v>829</v>
      </c>
    </row>
    <row r="2389" spans="1:2" x14ac:dyDescent="0.25">
      <c r="A2389" s="35">
        <v>470</v>
      </c>
      <c r="B2389" s="36" t="s">
        <v>814</v>
      </c>
    </row>
    <row r="2390" spans="1:2" x14ac:dyDescent="0.25">
      <c r="A2390" s="35">
        <v>471</v>
      </c>
      <c r="B2390" s="36" t="s">
        <v>815</v>
      </c>
    </row>
    <row r="2391" spans="1:2" x14ac:dyDescent="0.25">
      <c r="A2391" s="35">
        <v>472</v>
      </c>
      <c r="B2391" s="36" t="s">
        <v>816</v>
      </c>
    </row>
    <row r="2392" spans="1:2" x14ac:dyDescent="0.25">
      <c r="A2392" s="35">
        <v>479</v>
      </c>
      <c r="B2392" s="36" t="s">
        <v>830</v>
      </c>
    </row>
    <row r="2393" spans="1:2" x14ac:dyDescent="0.25">
      <c r="A2393" s="35">
        <v>480</v>
      </c>
      <c r="B2393" s="36" t="s">
        <v>831</v>
      </c>
    </row>
    <row r="2394" spans="1:2" x14ac:dyDescent="0.25">
      <c r="A2394" s="35">
        <v>500</v>
      </c>
      <c r="B2394" s="36" t="s">
        <v>832</v>
      </c>
    </row>
    <row r="2395" spans="1:2" x14ac:dyDescent="0.25">
      <c r="A2395" s="35">
        <v>600</v>
      </c>
      <c r="B2395" s="36" t="s">
        <v>833</v>
      </c>
    </row>
    <row r="2396" spans="1:2" x14ac:dyDescent="0.25">
      <c r="A2396" s="35">
        <v>609</v>
      </c>
      <c r="B2396" s="36" t="s">
        <v>834</v>
      </c>
    </row>
    <row r="2397" spans="1:2" x14ac:dyDescent="0.25">
      <c r="A2397" s="35">
        <v>610</v>
      </c>
      <c r="B2397" s="36" t="s">
        <v>833</v>
      </c>
    </row>
    <row r="2398" spans="1:2" x14ac:dyDescent="0.25">
      <c r="A2398" s="35">
        <v>619</v>
      </c>
      <c r="B2398" s="36" t="s">
        <v>835</v>
      </c>
    </row>
    <row r="2399" spans="1:2" x14ac:dyDescent="0.25">
      <c r="A2399" s="35">
        <v>621</v>
      </c>
      <c r="B2399" s="36" t="s">
        <v>836</v>
      </c>
    </row>
    <row r="2400" spans="1:2" x14ac:dyDescent="0.25">
      <c r="A2400" s="35">
        <v>622</v>
      </c>
      <c r="B2400" s="36" t="s">
        <v>777</v>
      </c>
    </row>
    <row r="2401" spans="1:2" x14ac:dyDescent="0.25">
      <c r="A2401" s="35">
        <v>623</v>
      </c>
      <c r="B2401" s="36" t="s">
        <v>778</v>
      </c>
    </row>
    <row r="2402" spans="1:2" x14ac:dyDescent="0.25">
      <c r="A2402" s="35">
        <v>624</v>
      </c>
      <c r="B2402" s="36" t="s">
        <v>779</v>
      </c>
    </row>
    <row r="2403" spans="1:2" x14ac:dyDescent="0.25">
      <c r="A2403" s="35">
        <v>625</v>
      </c>
      <c r="B2403" s="36" t="s">
        <v>780</v>
      </c>
    </row>
    <row r="2404" spans="1:2" x14ac:dyDescent="0.25">
      <c r="A2404" s="35">
        <v>626</v>
      </c>
      <c r="B2404" s="36" t="s">
        <v>781</v>
      </c>
    </row>
    <row r="2405" spans="1:2" x14ac:dyDescent="0.25">
      <c r="A2405" s="35">
        <v>627</v>
      </c>
      <c r="B2405" s="36" t="s">
        <v>837</v>
      </c>
    </row>
    <row r="2406" spans="1:2" x14ac:dyDescent="0.25">
      <c r="A2406" s="35">
        <v>629</v>
      </c>
      <c r="B2406" s="36" t="s">
        <v>838</v>
      </c>
    </row>
    <row r="2407" spans="1:2" x14ac:dyDescent="0.25">
      <c r="A2407" s="35">
        <v>631</v>
      </c>
      <c r="B2407" s="36" t="s">
        <v>836</v>
      </c>
    </row>
    <row r="2408" spans="1:2" x14ac:dyDescent="0.25">
      <c r="A2408" s="35">
        <v>632</v>
      </c>
      <c r="B2408" s="36" t="s">
        <v>777</v>
      </c>
    </row>
    <row r="2409" spans="1:2" x14ac:dyDescent="0.25">
      <c r="A2409" s="35">
        <v>633</v>
      </c>
      <c r="B2409" s="36" t="s">
        <v>778</v>
      </c>
    </row>
    <row r="2410" spans="1:2" x14ac:dyDescent="0.25">
      <c r="A2410" s="35">
        <v>634</v>
      </c>
      <c r="B2410" s="36" t="s">
        <v>779</v>
      </c>
    </row>
    <row r="2411" spans="1:2" x14ac:dyDescent="0.25">
      <c r="A2411" s="35">
        <v>635</v>
      </c>
      <c r="B2411" s="36" t="s">
        <v>780</v>
      </c>
    </row>
    <row r="2412" spans="1:2" x14ac:dyDescent="0.25">
      <c r="A2412" s="35">
        <v>636</v>
      </c>
      <c r="B2412" s="36" t="s">
        <v>781</v>
      </c>
    </row>
    <row r="2413" spans="1:2" x14ac:dyDescent="0.25">
      <c r="A2413" s="35">
        <v>637</v>
      </c>
      <c r="B2413" s="36" t="s">
        <v>837</v>
      </c>
    </row>
    <row r="2414" spans="1:2" x14ac:dyDescent="0.25">
      <c r="A2414" s="35">
        <v>639</v>
      </c>
      <c r="B2414" s="36" t="s">
        <v>839</v>
      </c>
    </row>
    <row r="2415" spans="1:2" x14ac:dyDescent="0.25">
      <c r="A2415" s="35">
        <v>640</v>
      </c>
      <c r="B2415" s="36" t="s">
        <v>730</v>
      </c>
    </row>
    <row r="2416" spans="1:2" x14ac:dyDescent="0.25">
      <c r="A2416" s="35">
        <v>641</v>
      </c>
      <c r="B2416" s="36" t="s">
        <v>840</v>
      </c>
    </row>
    <row r="2417" spans="1:2" x14ac:dyDescent="0.25">
      <c r="A2417" s="35">
        <v>648</v>
      </c>
      <c r="B2417" s="36" t="s">
        <v>841</v>
      </c>
    </row>
    <row r="2418" spans="1:2" x14ac:dyDescent="0.25">
      <c r="A2418" s="35">
        <v>650</v>
      </c>
      <c r="B2418" s="36" t="s">
        <v>842</v>
      </c>
    </row>
    <row r="2419" spans="1:2" x14ac:dyDescent="0.25">
      <c r="A2419" s="35">
        <v>681</v>
      </c>
      <c r="B2419" s="36" t="s">
        <v>836</v>
      </c>
    </row>
    <row r="2420" spans="1:2" x14ac:dyDescent="0.25">
      <c r="A2420" s="35">
        <v>682</v>
      </c>
      <c r="B2420" s="36" t="s">
        <v>777</v>
      </c>
    </row>
    <row r="2421" spans="1:2" x14ac:dyDescent="0.25">
      <c r="A2421" s="35">
        <v>689</v>
      </c>
      <c r="B2421" s="36" t="s">
        <v>843</v>
      </c>
    </row>
    <row r="2422" spans="1:2" x14ac:dyDescent="0.25">
      <c r="A2422" s="35">
        <v>690</v>
      </c>
      <c r="B2422" s="36" t="s">
        <v>836</v>
      </c>
    </row>
    <row r="2423" spans="1:2" x14ac:dyDescent="0.25">
      <c r="A2423" s="35">
        <v>692</v>
      </c>
      <c r="B2423" s="36" t="s">
        <v>844</v>
      </c>
    </row>
    <row r="2424" spans="1:2" x14ac:dyDescent="0.25">
      <c r="A2424" s="35">
        <v>720</v>
      </c>
      <c r="B2424" s="36" t="s">
        <v>810</v>
      </c>
    </row>
    <row r="2425" spans="1:2" x14ac:dyDescent="0.25">
      <c r="A2425" s="35">
        <v>721</v>
      </c>
      <c r="B2425" s="36" t="s">
        <v>845</v>
      </c>
    </row>
    <row r="2426" spans="1:2" x14ac:dyDescent="0.25">
      <c r="A2426" s="35">
        <v>722</v>
      </c>
      <c r="B2426" s="36" t="s">
        <v>846</v>
      </c>
    </row>
    <row r="2427" spans="1:2" x14ac:dyDescent="0.25">
      <c r="A2427" s="35">
        <v>723</v>
      </c>
      <c r="B2427" s="36" t="s">
        <v>813</v>
      </c>
    </row>
    <row r="2428" spans="1:2" x14ac:dyDescent="0.25">
      <c r="A2428" s="35">
        <v>750</v>
      </c>
      <c r="B2428" s="36" t="s">
        <v>818</v>
      </c>
    </row>
    <row r="2429" spans="1:2" x14ac:dyDescent="0.25">
      <c r="A2429" s="35">
        <v>751</v>
      </c>
      <c r="B2429" s="36" t="s">
        <v>819</v>
      </c>
    </row>
    <row r="2430" spans="1:2" x14ac:dyDescent="0.25">
      <c r="A2430" s="35">
        <v>752</v>
      </c>
      <c r="B2430" s="36" t="s">
        <v>820</v>
      </c>
    </row>
    <row r="2431" spans="1:2" x14ac:dyDescent="0.25">
      <c r="A2431" s="35">
        <v>753</v>
      </c>
      <c r="B2431" s="36" t="s">
        <v>821</v>
      </c>
    </row>
    <row r="2432" spans="1:2" x14ac:dyDescent="0.25">
      <c r="A2432" s="35">
        <v>761</v>
      </c>
      <c r="B2432" s="36" t="s">
        <v>847</v>
      </c>
    </row>
    <row r="2433" spans="1:2" x14ac:dyDescent="0.25">
      <c r="A2433" s="35">
        <v>762</v>
      </c>
      <c r="B2433" s="36" t="s">
        <v>823</v>
      </c>
    </row>
    <row r="2434" spans="1:2" x14ac:dyDescent="0.25">
      <c r="A2434" s="35">
        <v>763</v>
      </c>
      <c r="B2434" s="36" t="s">
        <v>824</v>
      </c>
    </row>
    <row r="2435" spans="1:2" x14ac:dyDescent="0.25">
      <c r="A2435" s="35">
        <v>764</v>
      </c>
      <c r="B2435" s="36" t="s">
        <v>825</v>
      </c>
    </row>
    <row r="2436" spans="1:2" x14ac:dyDescent="0.25">
      <c r="A2436" s="35">
        <v>765</v>
      </c>
      <c r="B2436" s="36" t="s">
        <v>826</v>
      </c>
    </row>
    <row r="2437" spans="1:2" x14ac:dyDescent="0.25">
      <c r="A2437" s="35">
        <v>766</v>
      </c>
      <c r="B2437" s="36" t="s">
        <v>848</v>
      </c>
    </row>
    <row r="2438" spans="1:2" x14ac:dyDescent="0.25">
      <c r="A2438" s="35">
        <v>767</v>
      </c>
      <c r="B2438" s="36" t="s">
        <v>828</v>
      </c>
    </row>
    <row r="2439" spans="1:2" x14ac:dyDescent="0.25">
      <c r="A2439" s="35">
        <v>768</v>
      </c>
      <c r="B2439" s="36" t="s">
        <v>829</v>
      </c>
    </row>
    <row r="2440" spans="1:2" x14ac:dyDescent="0.25">
      <c r="A2440" s="35">
        <v>800</v>
      </c>
      <c r="B2440" s="36" t="s">
        <v>849</v>
      </c>
    </row>
    <row r="2441" spans="1:2" x14ac:dyDescent="0.25">
      <c r="A2441" s="35">
        <v>801</v>
      </c>
      <c r="B2441" s="36" t="s">
        <v>850</v>
      </c>
    </row>
    <row r="2442" spans="1:2" x14ac:dyDescent="0.25">
      <c r="A2442" s="35">
        <v>810</v>
      </c>
      <c r="B2442" s="36" t="s">
        <v>851</v>
      </c>
    </row>
    <row r="2443" spans="1:2" x14ac:dyDescent="0.25">
      <c r="A2443" s="35">
        <v>811</v>
      </c>
      <c r="B2443" s="36" t="s">
        <v>852</v>
      </c>
    </row>
    <row r="2444" spans="1:2" x14ac:dyDescent="0.25">
      <c r="A2444" s="35">
        <v>820</v>
      </c>
      <c r="B2444" s="36" t="s">
        <v>853</v>
      </c>
    </row>
    <row r="2445" spans="1:2" x14ac:dyDescent="0.25">
      <c r="A2445" s="35">
        <v>821</v>
      </c>
      <c r="B2445" s="36" t="s">
        <v>854</v>
      </c>
    </row>
    <row r="2446" spans="1:2" x14ac:dyDescent="0.25">
      <c r="A2446" s="35">
        <v>830</v>
      </c>
      <c r="B2446" s="36" t="s">
        <v>855</v>
      </c>
    </row>
    <row r="2447" spans="1:2" x14ac:dyDescent="0.25">
      <c r="A2447" s="35">
        <v>831</v>
      </c>
      <c r="B2447" s="36" t="s">
        <v>856</v>
      </c>
    </row>
    <row r="2448" spans="1:2" x14ac:dyDescent="0.25">
      <c r="A2448" s="35">
        <v>840</v>
      </c>
      <c r="B2448" s="36" t="s">
        <v>857</v>
      </c>
    </row>
    <row r="2449" spans="1:2" x14ac:dyDescent="0.25">
      <c r="A2449" s="35">
        <v>841</v>
      </c>
      <c r="B2449" s="36" t="s">
        <v>858</v>
      </c>
    </row>
    <row r="2450" spans="1:2" x14ac:dyDescent="0.25">
      <c r="A2450" s="35">
        <v>850</v>
      </c>
      <c r="B2450" s="36" t="s">
        <v>742</v>
      </c>
    </row>
    <row r="2451" spans="1:2" x14ac:dyDescent="0.25">
      <c r="A2451" s="35">
        <v>860</v>
      </c>
      <c r="B2451" s="36" t="s">
        <v>743</v>
      </c>
    </row>
    <row r="2452" spans="1:2" x14ac:dyDescent="0.25">
      <c r="A2452" s="35">
        <v>870</v>
      </c>
      <c r="B2452" s="36" t="s">
        <v>859</v>
      </c>
    </row>
    <row r="2453" spans="1:2" x14ac:dyDescent="0.25">
      <c r="A2453" s="35">
        <v>871</v>
      </c>
      <c r="B2453" s="36" t="s">
        <v>860</v>
      </c>
    </row>
    <row r="2454" spans="1:2" x14ac:dyDescent="0.25">
      <c r="A2454" s="35">
        <v>872</v>
      </c>
      <c r="B2454" s="36" t="s">
        <v>861</v>
      </c>
    </row>
    <row r="2455" spans="1:2" x14ac:dyDescent="0.25">
      <c r="A2455" s="35">
        <v>900</v>
      </c>
      <c r="B2455" s="36" t="s">
        <v>862</v>
      </c>
    </row>
    <row r="2456" spans="1:2" x14ac:dyDescent="0.25">
      <c r="A2456" s="35">
        <v>901</v>
      </c>
      <c r="B2456" s="36" t="s">
        <v>863</v>
      </c>
    </row>
    <row r="2457" spans="1:2" x14ac:dyDescent="0.25">
      <c r="A2457" s="35">
        <v>910</v>
      </c>
      <c r="B2457" s="36" t="s">
        <v>864</v>
      </c>
    </row>
    <row r="2458" spans="1:2" x14ac:dyDescent="0.25">
      <c r="A2458" s="35">
        <v>911</v>
      </c>
      <c r="B2458" s="36" t="s">
        <v>865</v>
      </c>
    </row>
    <row r="2459" spans="1:2" x14ac:dyDescent="0.25">
      <c r="A2459" s="35">
        <v>912</v>
      </c>
      <c r="B2459" s="36" t="s">
        <v>866</v>
      </c>
    </row>
    <row r="2460" spans="1:2" x14ac:dyDescent="0.25">
      <c r="A2460" s="35">
        <v>913</v>
      </c>
      <c r="B2460" s="36" t="s">
        <v>867</v>
      </c>
    </row>
    <row r="2461" spans="1:2" x14ac:dyDescent="0.25">
      <c r="A2461" s="35">
        <v>920</v>
      </c>
      <c r="B2461" s="36" t="s">
        <v>868</v>
      </c>
    </row>
    <row r="2462" spans="1:2" x14ac:dyDescent="0.25">
      <c r="A2462" s="35">
        <v>921</v>
      </c>
      <c r="B2462" s="36" t="s">
        <v>869</v>
      </c>
    </row>
    <row r="2463" spans="1:2" x14ac:dyDescent="0.25">
      <c r="A2463" s="35">
        <v>930</v>
      </c>
      <c r="B2463" s="36" t="s">
        <v>870</v>
      </c>
    </row>
    <row r="2464" spans="1:2" x14ac:dyDescent="0.25">
      <c r="A2464" s="35">
        <v>931</v>
      </c>
      <c r="B2464" s="36" t="s">
        <v>871</v>
      </c>
    </row>
    <row r="2465" spans="1:2" x14ac:dyDescent="0.25">
      <c r="A2465" s="35">
        <v>940</v>
      </c>
      <c r="B2465" s="36" t="s">
        <v>872</v>
      </c>
    </row>
    <row r="2466" spans="1:2" x14ac:dyDescent="0.25">
      <c r="A2466" s="35">
        <v>941</v>
      </c>
      <c r="B2466" s="36" t="s">
        <v>873</v>
      </c>
    </row>
    <row r="2467" spans="1:2" x14ac:dyDescent="0.25">
      <c r="A2467" s="35">
        <v>10000</v>
      </c>
      <c r="B2467" s="36" t="s">
        <v>754</v>
      </c>
    </row>
    <row r="2468" spans="1:2" x14ac:dyDescent="0.25">
      <c r="A2468" s="35">
        <v>10001</v>
      </c>
      <c r="B2468" s="36" t="s">
        <v>874</v>
      </c>
    </row>
    <row r="2469" spans="1:2" x14ac:dyDescent="0.25">
      <c r="A2469" s="35">
        <v>10100</v>
      </c>
      <c r="B2469" s="36" t="s">
        <v>754</v>
      </c>
    </row>
    <row r="2470" spans="1:2" x14ac:dyDescent="0.25">
      <c r="A2470" s="35">
        <v>10101</v>
      </c>
      <c r="B2470" s="36" t="s">
        <v>874</v>
      </c>
    </row>
    <row r="2471" spans="1:2" x14ac:dyDescent="0.25">
      <c r="A2471" s="35">
        <v>10700</v>
      </c>
      <c r="B2471" s="36" t="s">
        <v>875</v>
      </c>
    </row>
    <row r="2472" spans="1:2" x14ac:dyDescent="0.25">
      <c r="A2472" s="35">
        <v>10701</v>
      </c>
      <c r="B2472" s="36" t="s">
        <v>876</v>
      </c>
    </row>
    <row r="2473" spans="1:2" x14ac:dyDescent="0.25">
      <c r="A2473" s="35">
        <v>11000</v>
      </c>
      <c r="B2473" s="36" t="s">
        <v>754</v>
      </c>
    </row>
    <row r="2474" spans="1:2" x14ac:dyDescent="0.25">
      <c r="A2474" s="35">
        <v>11001</v>
      </c>
      <c r="B2474" s="36" t="s">
        <v>755</v>
      </c>
    </row>
    <row r="2475" spans="1:2" x14ac:dyDescent="0.25">
      <c r="A2475" s="35">
        <v>11002</v>
      </c>
      <c r="B2475" s="36" t="s">
        <v>874</v>
      </c>
    </row>
    <row r="2476" spans="1:2" x14ac:dyDescent="0.25">
      <c r="A2476" s="35">
        <v>12000</v>
      </c>
      <c r="B2476" s="36" t="s">
        <v>877</v>
      </c>
    </row>
    <row r="2477" spans="1:2" x14ac:dyDescent="0.25">
      <c r="A2477" s="35">
        <v>12001</v>
      </c>
      <c r="B2477" s="36" t="s">
        <v>878</v>
      </c>
    </row>
    <row r="2478" spans="1:2" x14ac:dyDescent="0.25">
      <c r="A2478" s="35">
        <v>12002</v>
      </c>
      <c r="B2478" s="36" t="s">
        <v>879</v>
      </c>
    </row>
    <row r="2479" spans="1:2" x14ac:dyDescent="0.25">
      <c r="A2479" s="35">
        <v>12003</v>
      </c>
      <c r="B2479" s="36" t="s">
        <v>880</v>
      </c>
    </row>
    <row r="2480" spans="1:2" x14ac:dyDescent="0.25">
      <c r="A2480" s="35">
        <v>12004</v>
      </c>
      <c r="B2480" s="36" t="s">
        <v>881</v>
      </c>
    </row>
    <row r="2481" spans="1:2" x14ac:dyDescent="0.25">
      <c r="A2481" s="35">
        <v>12005</v>
      </c>
      <c r="B2481" s="36" t="s">
        <v>882</v>
      </c>
    </row>
    <row r="2482" spans="1:2" x14ac:dyDescent="0.25">
      <c r="A2482" s="35">
        <v>12006</v>
      </c>
      <c r="B2482" s="36" t="s">
        <v>883</v>
      </c>
    </row>
    <row r="2483" spans="1:2" x14ac:dyDescent="0.25">
      <c r="A2483" s="35">
        <v>12009</v>
      </c>
      <c r="B2483" s="36" t="s">
        <v>884</v>
      </c>
    </row>
    <row r="2484" spans="1:2" x14ac:dyDescent="0.25">
      <c r="A2484" s="35">
        <v>12100</v>
      </c>
      <c r="B2484" s="36" t="s">
        <v>885</v>
      </c>
    </row>
    <row r="2485" spans="1:2" x14ac:dyDescent="0.25">
      <c r="A2485" s="35">
        <v>12101</v>
      </c>
      <c r="B2485" s="36" t="s">
        <v>886</v>
      </c>
    </row>
    <row r="2486" spans="1:2" x14ac:dyDescent="0.25">
      <c r="A2486" s="35">
        <v>12103</v>
      </c>
      <c r="B2486" s="36" t="s">
        <v>887</v>
      </c>
    </row>
    <row r="2487" spans="1:2" x14ac:dyDescent="0.25">
      <c r="A2487" s="35">
        <v>13000</v>
      </c>
      <c r="B2487" s="36" t="s">
        <v>754</v>
      </c>
    </row>
    <row r="2488" spans="1:2" x14ac:dyDescent="0.25">
      <c r="A2488" s="35">
        <v>13001</v>
      </c>
      <c r="B2488" s="36" t="s">
        <v>888</v>
      </c>
    </row>
    <row r="2489" spans="1:2" x14ac:dyDescent="0.25">
      <c r="A2489" s="35">
        <v>13002</v>
      </c>
      <c r="B2489" s="36" t="s">
        <v>874</v>
      </c>
    </row>
    <row r="2490" spans="1:2" x14ac:dyDescent="0.25">
      <c r="A2490" s="35">
        <v>16000</v>
      </c>
      <c r="B2490" s="36" t="s">
        <v>889</v>
      </c>
    </row>
    <row r="2491" spans="1:2" x14ac:dyDescent="0.25">
      <c r="A2491" s="35">
        <v>16008</v>
      </c>
      <c r="B2491" s="36" t="s">
        <v>890</v>
      </c>
    </row>
    <row r="2492" spans="1:2" x14ac:dyDescent="0.25">
      <c r="A2492" s="35">
        <v>16009</v>
      </c>
      <c r="B2492" s="36" t="s">
        <v>891</v>
      </c>
    </row>
    <row r="2493" spans="1:2" x14ac:dyDescent="0.25">
      <c r="A2493" s="35">
        <v>16103</v>
      </c>
      <c r="B2493" s="36" t="s">
        <v>892</v>
      </c>
    </row>
    <row r="2494" spans="1:2" x14ac:dyDescent="0.25">
      <c r="A2494" s="35">
        <v>16104</v>
      </c>
      <c r="B2494" s="36" t="s">
        <v>893</v>
      </c>
    </row>
    <row r="2495" spans="1:2" x14ac:dyDescent="0.25">
      <c r="A2495" s="35">
        <v>16105</v>
      </c>
      <c r="B2495" s="36" t="s">
        <v>894</v>
      </c>
    </row>
    <row r="2496" spans="1:2" x14ac:dyDescent="0.25">
      <c r="A2496" s="35">
        <v>16107</v>
      </c>
      <c r="B2496" s="36" t="s">
        <v>895</v>
      </c>
    </row>
    <row r="2497" spans="1:2" x14ac:dyDescent="0.25">
      <c r="A2497" s="35">
        <v>16200</v>
      </c>
      <c r="B2497" s="36" t="s">
        <v>896</v>
      </c>
    </row>
    <row r="2498" spans="1:2" x14ac:dyDescent="0.25">
      <c r="A2498" s="35">
        <v>16201</v>
      </c>
      <c r="B2498" s="36" t="s">
        <v>897</v>
      </c>
    </row>
    <row r="2499" spans="1:2" x14ac:dyDescent="0.25">
      <c r="A2499" s="35">
        <v>16202</v>
      </c>
      <c r="B2499" s="36" t="s">
        <v>898</v>
      </c>
    </row>
    <row r="2500" spans="1:2" x14ac:dyDescent="0.25">
      <c r="A2500" s="35">
        <v>16204</v>
      </c>
      <c r="B2500" s="36" t="s">
        <v>899</v>
      </c>
    </row>
    <row r="2501" spans="1:2" x14ac:dyDescent="0.25">
      <c r="A2501" s="35">
        <v>16205</v>
      </c>
      <c r="B2501" s="36" t="s">
        <v>900</v>
      </c>
    </row>
    <row r="2502" spans="1:2" x14ac:dyDescent="0.25">
      <c r="A2502" s="35">
        <v>16209</v>
      </c>
      <c r="B2502" s="36" t="s">
        <v>901</v>
      </c>
    </row>
    <row r="2503" spans="1:2" x14ac:dyDescent="0.25">
      <c r="A2503" s="35">
        <v>22000</v>
      </c>
      <c r="B2503" s="36" t="s">
        <v>902</v>
      </c>
    </row>
    <row r="2504" spans="1:2" x14ac:dyDescent="0.25">
      <c r="A2504" s="35">
        <v>22001</v>
      </c>
      <c r="B2504" s="36" t="s">
        <v>903</v>
      </c>
    </row>
    <row r="2505" spans="1:2" x14ac:dyDescent="0.25">
      <c r="A2505" s="35">
        <v>22002</v>
      </c>
      <c r="B2505" s="36" t="s">
        <v>904</v>
      </c>
    </row>
    <row r="2506" spans="1:2" x14ac:dyDescent="0.25">
      <c r="A2506" s="35">
        <v>22100</v>
      </c>
      <c r="B2506" s="36" t="s">
        <v>905</v>
      </c>
    </row>
    <row r="2507" spans="1:2" x14ac:dyDescent="0.25">
      <c r="A2507" s="35">
        <v>22101</v>
      </c>
      <c r="B2507" s="36" t="s">
        <v>906</v>
      </c>
    </row>
    <row r="2508" spans="1:2" x14ac:dyDescent="0.25">
      <c r="A2508" s="35">
        <v>22102</v>
      </c>
      <c r="B2508" s="36" t="s">
        <v>907</v>
      </c>
    </row>
    <row r="2509" spans="1:2" x14ac:dyDescent="0.25">
      <c r="A2509" s="35">
        <v>22103</v>
      </c>
      <c r="B2509" s="36" t="s">
        <v>908</v>
      </c>
    </row>
    <row r="2510" spans="1:2" x14ac:dyDescent="0.25">
      <c r="A2510" s="35">
        <v>22104</v>
      </c>
      <c r="B2510" s="36" t="s">
        <v>909</v>
      </c>
    </row>
    <row r="2511" spans="1:2" x14ac:dyDescent="0.25">
      <c r="A2511" s="35">
        <v>22105</v>
      </c>
      <c r="B2511" s="36" t="s">
        <v>910</v>
      </c>
    </row>
    <row r="2512" spans="1:2" x14ac:dyDescent="0.25">
      <c r="A2512" s="35">
        <v>22106</v>
      </c>
      <c r="B2512" s="36" t="s">
        <v>911</v>
      </c>
    </row>
    <row r="2513" spans="1:2" x14ac:dyDescent="0.25">
      <c r="A2513" s="35">
        <v>22110</v>
      </c>
      <c r="B2513" s="36" t="s">
        <v>912</v>
      </c>
    </row>
    <row r="2514" spans="1:2" x14ac:dyDescent="0.25">
      <c r="A2514" s="35">
        <v>22111</v>
      </c>
      <c r="B2514" s="36" t="s">
        <v>913</v>
      </c>
    </row>
    <row r="2515" spans="1:2" x14ac:dyDescent="0.25">
      <c r="A2515" s="35">
        <v>22112</v>
      </c>
      <c r="B2515" s="36" t="s">
        <v>914</v>
      </c>
    </row>
    <row r="2516" spans="1:2" x14ac:dyDescent="0.25">
      <c r="A2516" s="35">
        <v>22113</v>
      </c>
      <c r="B2516" s="36" t="s">
        <v>915</v>
      </c>
    </row>
    <row r="2517" spans="1:2" x14ac:dyDescent="0.25">
      <c r="A2517" s="35">
        <v>22199</v>
      </c>
      <c r="B2517" s="36" t="s">
        <v>916</v>
      </c>
    </row>
    <row r="2518" spans="1:2" x14ac:dyDescent="0.25">
      <c r="A2518" s="35">
        <v>22200</v>
      </c>
      <c r="B2518" s="36" t="s">
        <v>917</v>
      </c>
    </row>
    <row r="2519" spans="1:2" x14ac:dyDescent="0.25">
      <c r="A2519" s="35">
        <v>22201</v>
      </c>
      <c r="B2519" s="36" t="s">
        <v>918</v>
      </c>
    </row>
    <row r="2520" spans="1:2" x14ac:dyDescent="0.25">
      <c r="A2520" s="35">
        <v>22202</v>
      </c>
      <c r="B2520" s="36" t="s">
        <v>919</v>
      </c>
    </row>
    <row r="2521" spans="1:2" x14ac:dyDescent="0.25">
      <c r="A2521" s="35">
        <v>22203</v>
      </c>
      <c r="B2521" s="36" t="s">
        <v>920</v>
      </c>
    </row>
    <row r="2522" spans="1:2" x14ac:dyDescent="0.25">
      <c r="A2522" s="35">
        <v>22299</v>
      </c>
      <c r="B2522" s="36" t="s">
        <v>921</v>
      </c>
    </row>
    <row r="2523" spans="1:2" x14ac:dyDescent="0.25">
      <c r="A2523" s="35">
        <v>22500</v>
      </c>
      <c r="B2523" s="36" t="s">
        <v>922</v>
      </c>
    </row>
    <row r="2524" spans="1:2" x14ac:dyDescent="0.25">
      <c r="A2524" s="35">
        <v>22501</v>
      </c>
      <c r="B2524" s="36" t="s">
        <v>923</v>
      </c>
    </row>
    <row r="2525" spans="1:2" x14ac:dyDescent="0.25">
      <c r="A2525" s="35">
        <v>22502</v>
      </c>
      <c r="B2525" s="36" t="s">
        <v>924</v>
      </c>
    </row>
    <row r="2526" spans="1:2" x14ac:dyDescent="0.25">
      <c r="A2526" s="35">
        <v>22601</v>
      </c>
      <c r="B2526" s="36" t="s">
        <v>925</v>
      </c>
    </row>
    <row r="2527" spans="1:2" x14ac:dyDescent="0.25">
      <c r="A2527" s="35">
        <v>22602</v>
      </c>
      <c r="B2527" s="36" t="s">
        <v>926</v>
      </c>
    </row>
    <row r="2528" spans="1:2" x14ac:dyDescent="0.25">
      <c r="A2528" s="35">
        <v>22603</v>
      </c>
      <c r="B2528" s="36" t="s">
        <v>927</v>
      </c>
    </row>
    <row r="2529" spans="1:2" x14ac:dyDescent="0.25">
      <c r="A2529" s="35">
        <v>22604</v>
      </c>
      <c r="B2529" s="36" t="s">
        <v>928</v>
      </c>
    </row>
    <row r="2530" spans="1:2" x14ac:dyDescent="0.25">
      <c r="A2530" s="35">
        <v>22606</v>
      </c>
      <c r="B2530" s="36" t="s">
        <v>929</v>
      </c>
    </row>
    <row r="2531" spans="1:2" x14ac:dyDescent="0.25">
      <c r="A2531" s="35">
        <v>22607</v>
      </c>
      <c r="B2531" s="36" t="s">
        <v>930</v>
      </c>
    </row>
    <row r="2532" spans="1:2" x14ac:dyDescent="0.25">
      <c r="A2532" s="35">
        <v>22609</v>
      </c>
      <c r="B2532" s="36" t="s">
        <v>931</v>
      </c>
    </row>
    <row r="2533" spans="1:2" x14ac:dyDescent="0.25">
      <c r="A2533" s="35">
        <v>22699</v>
      </c>
      <c r="B2533" s="36" t="s">
        <v>932</v>
      </c>
    </row>
    <row r="2534" spans="1:2" x14ac:dyDescent="0.25">
      <c r="A2534" s="35">
        <v>22700</v>
      </c>
      <c r="B2534" s="36" t="s">
        <v>933</v>
      </c>
    </row>
    <row r="2535" spans="1:2" x14ac:dyDescent="0.25">
      <c r="A2535" s="35">
        <v>22701</v>
      </c>
      <c r="B2535" s="36" t="s">
        <v>934</v>
      </c>
    </row>
    <row r="2536" spans="1:2" x14ac:dyDescent="0.25">
      <c r="A2536" s="35">
        <v>22702</v>
      </c>
      <c r="B2536" s="36" t="s">
        <v>935</v>
      </c>
    </row>
    <row r="2537" spans="1:2" x14ac:dyDescent="0.25">
      <c r="A2537" s="35">
        <v>22704</v>
      </c>
      <c r="B2537" s="36" t="s">
        <v>936</v>
      </c>
    </row>
    <row r="2538" spans="1:2" x14ac:dyDescent="0.25">
      <c r="A2538" s="35">
        <v>22705</v>
      </c>
      <c r="B2538" s="36" t="s">
        <v>937</v>
      </c>
    </row>
    <row r="2539" spans="1:2" x14ac:dyDescent="0.25">
      <c r="A2539" s="35">
        <v>22706</v>
      </c>
      <c r="B2539" s="36" t="s">
        <v>938</v>
      </c>
    </row>
    <row r="2540" spans="1:2" x14ac:dyDescent="0.25">
      <c r="A2540" s="35">
        <v>22708</v>
      </c>
      <c r="B2540" s="36" t="s">
        <v>939</v>
      </c>
    </row>
    <row r="2541" spans="1:2" x14ac:dyDescent="0.25">
      <c r="A2541" s="35">
        <v>22799</v>
      </c>
      <c r="B2541" s="36" t="s">
        <v>940</v>
      </c>
    </row>
    <row r="2542" spans="1:2" x14ac:dyDescent="0.25">
      <c r="A2542" s="35">
        <v>23000</v>
      </c>
      <c r="B2542" s="36" t="s">
        <v>875</v>
      </c>
    </row>
    <row r="2543" spans="1:2" x14ac:dyDescent="0.25">
      <c r="A2543" s="35">
        <v>23010</v>
      </c>
      <c r="B2543" s="36" t="s">
        <v>876</v>
      </c>
    </row>
    <row r="2544" spans="1:2" x14ac:dyDescent="0.25">
      <c r="A2544" s="35">
        <v>23020</v>
      </c>
      <c r="B2544" s="36" t="s">
        <v>941</v>
      </c>
    </row>
    <row r="2545" spans="1:2" x14ac:dyDescent="0.25">
      <c r="A2545" s="35">
        <v>23100</v>
      </c>
      <c r="B2545" s="36" t="s">
        <v>875</v>
      </c>
    </row>
    <row r="2546" spans="1:2" x14ac:dyDescent="0.25">
      <c r="A2546" s="35">
        <v>23110</v>
      </c>
      <c r="B2546" s="36" t="s">
        <v>876</v>
      </c>
    </row>
    <row r="2547" spans="1:2" x14ac:dyDescent="0.25">
      <c r="A2547" s="35">
        <v>23120</v>
      </c>
      <c r="B2547" s="36" t="s">
        <v>941</v>
      </c>
    </row>
    <row r="2548" spans="1:2" x14ac:dyDescent="0.25">
      <c r="A2548" s="35">
        <v>42100</v>
      </c>
      <c r="B2548" s="36" t="s">
        <v>942</v>
      </c>
    </row>
    <row r="2549" spans="1:2" x14ac:dyDescent="0.25">
      <c r="A2549" s="35">
        <v>42110</v>
      </c>
      <c r="B2549" s="36" t="s">
        <v>943</v>
      </c>
    </row>
    <row r="2550" spans="1:2" x14ac:dyDescent="0.25">
      <c r="A2550" s="35">
        <v>42300</v>
      </c>
      <c r="B2550" s="36" t="s">
        <v>814</v>
      </c>
    </row>
    <row r="2551" spans="1:2" x14ac:dyDescent="0.25">
      <c r="A2551" s="35">
        <v>42310</v>
      </c>
      <c r="B2551" s="36" t="s">
        <v>815</v>
      </c>
    </row>
    <row r="2552" spans="1:2" x14ac:dyDescent="0.25">
      <c r="A2552" s="35">
        <v>42320</v>
      </c>
      <c r="B2552" s="36" t="s">
        <v>816</v>
      </c>
    </row>
    <row r="2553" spans="1:2" x14ac:dyDescent="0.25">
      <c r="A2553" s="35">
        <v>42390</v>
      </c>
      <c r="B2553" s="36" t="s">
        <v>944</v>
      </c>
    </row>
    <row r="2554" spans="1:2" x14ac:dyDescent="0.25">
      <c r="A2554" s="35">
        <v>45300</v>
      </c>
      <c r="B2554" s="36" t="s">
        <v>814</v>
      </c>
    </row>
    <row r="2555" spans="1:2" x14ac:dyDescent="0.25">
      <c r="A2555" s="35">
        <v>45310</v>
      </c>
      <c r="B2555" s="36" t="s">
        <v>815</v>
      </c>
    </row>
    <row r="2556" spans="1:2" x14ac:dyDescent="0.25">
      <c r="A2556" s="35">
        <v>45320</v>
      </c>
      <c r="B2556" s="36" t="s">
        <v>816</v>
      </c>
    </row>
    <row r="2557" spans="1:2" x14ac:dyDescent="0.25">
      <c r="A2557" s="35">
        <v>45390</v>
      </c>
      <c r="B2557" s="36" t="s">
        <v>945</v>
      </c>
    </row>
    <row r="2558" spans="1:2" x14ac:dyDescent="0.25">
      <c r="A2558" s="35">
        <v>72100</v>
      </c>
      <c r="B2558" s="36" t="s">
        <v>942</v>
      </c>
    </row>
    <row r="2559" spans="1:2" x14ac:dyDescent="0.25">
      <c r="A2559" s="35">
        <v>72109</v>
      </c>
      <c r="B2559" s="36" t="s">
        <v>943</v>
      </c>
    </row>
    <row r="2560" spans="1:2" x14ac:dyDescent="0.25">
      <c r="A2560" s="35">
        <v>80000</v>
      </c>
      <c r="B2560" s="36" t="s">
        <v>946</v>
      </c>
    </row>
    <row r="2561" spans="1:2" x14ac:dyDescent="0.25">
      <c r="A2561" s="35">
        <v>80010</v>
      </c>
      <c r="B2561" s="36" t="s">
        <v>720</v>
      </c>
    </row>
    <row r="2562" spans="1:2" x14ac:dyDescent="0.25">
      <c r="A2562" s="35">
        <v>80020</v>
      </c>
      <c r="B2562" s="36" t="s">
        <v>947</v>
      </c>
    </row>
    <row r="2563" spans="1:2" x14ac:dyDescent="0.25">
      <c r="A2563" s="35">
        <v>80090</v>
      </c>
      <c r="B2563" s="36" t="s">
        <v>948</v>
      </c>
    </row>
    <row r="2564" spans="1:2" x14ac:dyDescent="0.25">
      <c r="A2564" s="35">
        <v>80100</v>
      </c>
      <c r="B2564" s="36" t="s">
        <v>946</v>
      </c>
    </row>
    <row r="2565" spans="1:2" x14ac:dyDescent="0.25">
      <c r="A2565" s="35">
        <v>80110</v>
      </c>
      <c r="B2565" s="36" t="s">
        <v>720</v>
      </c>
    </row>
    <row r="2566" spans="1:2" x14ac:dyDescent="0.25">
      <c r="A2566" s="35">
        <v>80120</v>
      </c>
      <c r="B2566" s="36" t="s">
        <v>947</v>
      </c>
    </row>
    <row r="2567" spans="1:2" x14ac:dyDescent="0.25">
      <c r="A2567" s="35">
        <v>80190</v>
      </c>
      <c r="B2567" s="36" t="s">
        <v>948</v>
      </c>
    </row>
    <row r="2568" spans="1:2" x14ac:dyDescent="0.25">
      <c r="A2568" s="35">
        <v>82000</v>
      </c>
      <c r="B2568" s="36" t="s">
        <v>946</v>
      </c>
    </row>
    <row r="2569" spans="1:2" x14ac:dyDescent="0.25">
      <c r="A2569" s="35">
        <v>82010</v>
      </c>
      <c r="B2569" s="36" t="s">
        <v>720</v>
      </c>
    </row>
    <row r="2570" spans="1:2" x14ac:dyDescent="0.25">
      <c r="A2570" s="35">
        <v>82020</v>
      </c>
      <c r="B2570" s="36" t="s">
        <v>947</v>
      </c>
    </row>
    <row r="2571" spans="1:2" x14ac:dyDescent="0.25">
      <c r="A2571" s="35">
        <v>82090</v>
      </c>
      <c r="B2571" s="36" t="s">
        <v>948</v>
      </c>
    </row>
    <row r="2572" spans="1:2" x14ac:dyDescent="0.25">
      <c r="A2572" s="35">
        <v>82100</v>
      </c>
      <c r="B2572" s="36" t="s">
        <v>946</v>
      </c>
    </row>
    <row r="2573" spans="1:2" x14ac:dyDescent="0.25">
      <c r="A2573" s="35">
        <v>82110</v>
      </c>
      <c r="B2573" s="36" t="s">
        <v>720</v>
      </c>
    </row>
    <row r="2574" spans="1:2" x14ac:dyDescent="0.25">
      <c r="A2574" s="35">
        <v>82120</v>
      </c>
      <c r="B2574" s="36" t="s">
        <v>947</v>
      </c>
    </row>
    <row r="2575" spans="1:2" x14ac:dyDescent="0.25">
      <c r="A2575" s="35">
        <v>82190</v>
      </c>
      <c r="B2575" s="36" t="s">
        <v>948</v>
      </c>
    </row>
    <row r="2576" spans="1:2" x14ac:dyDescent="0.25">
      <c r="A2576" s="35">
        <v>84000</v>
      </c>
      <c r="B2576" s="36" t="s">
        <v>949</v>
      </c>
    </row>
    <row r="2577" spans="1:2" x14ac:dyDescent="0.25">
      <c r="A2577" s="35">
        <v>84010</v>
      </c>
      <c r="B2577" s="36" t="s">
        <v>950</v>
      </c>
    </row>
    <row r="2578" spans="1:2" x14ac:dyDescent="0.25">
      <c r="A2578" s="35">
        <v>84100</v>
      </c>
      <c r="B2578" s="36" t="s">
        <v>949</v>
      </c>
    </row>
    <row r="2579" spans="1:2" x14ac:dyDescent="0.25">
      <c r="A2579" s="35">
        <v>84110</v>
      </c>
      <c r="B2579" s="36" t="s">
        <v>950</v>
      </c>
    </row>
    <row r="2580" spans="1:2" x14ac:dyDescent="0.25">
      <c r="A2580" s="35">
        <v>85001</v>
      </c>
      <c r="B2580" s="36" t="s">
        <v>951</v>
      </c>
    </row>
    <row r="2581" spans="1:2" x14ac:dyDescent="0.25">
      <c r="A2581" s="35">
        <v>85020</v>
      </c>
      <c r="B2581" s="36" t="s">
        <v>952</v>
      </c>
    </row>
    <row r="2582" spans="1:2" x14ac:dyDescent="0.25">
      <c r="A2582" s="35">
        <v>85090</v>
      </c>
      <c r="B2582" s="36" t="s">
        <v>953</v>
      </c>
    </row>
    <row r="2583" spans="1:2" x14ac:dyDescent="0.25">
      <c r="A2583" s="35">
        <v>86010</v>
      </c>
      <c r="B2583" s="36" t="s">
        <v>954</v>
      </c>
    </row>
    <row r="2584" spans="1:2" x14ac:dyDescent="0.25">
      <c r="A2584" s="35">
        <v>86020</v>
      </c>
      <c r="B2584" s="36" t="s">
        <v>955</v>
      </c>
    </row>
    <row r="2585" spans="1:2" x14ac:dyDescent="0.25">
      <c r="A2585" s="35">
        <v>86090</v>
      </c>
      <c r="B2585" s="36" t="s">
        <v>956</v>
      </c>
    </row>
    <row r="2586" spans="1:2" x14ac:dyDescent="0.25">
      <c r="A2586" s="35">
        <v>87210</v>
      </c>
      <c r="B2586" s="36" t="s">
        <v>957</v>
      </c>
    </row>
    <row r="2587" spans="1:2" x14ac:dyDescent="0.25">
      <c r="A2587" s="35">
        <v>87220</v>
      </c>
      <c r="B2587" s="36" t="s">
        <v>958</v>
      </c>
    </row>
    <row r="2588" spans="1:2" x14ac:dyDescent="0.25">
      <c r="A2588" s="35">
        <v>87290</v>
      </c>
      <c r="B2588" s="36" t="s">
        <v>959</v>
      </c>
    </row>
  </sheetData>
  <autoFilter ref="A1:O1595" xr:uid="{9536ED35-A610-41F6-B386-BB20EAE33FBD}"/>
  <hyperlinks>
    <hyperlink ref="B2394" r:id="rId1" tooltip="Abre nueva ventana" display="https://www.boe.es/buscar/act.php?id=BOE-A-2012-5730" xr:uid="{883CEA9D-83F6-441A-A710-E60A1D0BD6C8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48DE-F274-4841-B405-358F27355D5A}">
  <dimension ref="A1:O2416"/>
  <sheetViews>
    <sheetView workbookViewId="0">
      <pane ySplit="1" topLeftCell="A1943" activePane="bottomLeft" state="frozen"/>
      <selection pane="bottomLeft" activeCell="D1956" sqref="D1956"/>
    </sheetView>
  </sheetViews>
  <sheetFormatPr baseColWidth="10" defaultRowHeight="15" x14ac:dyDescent="0.25"/>
  <cols>
    <col min="1" max="1" width="11.28515625" style="29" bestFit="1" customWidth="1"/>
    <col min="2" max="2" width="29.85546875" style="23" customWidth="1"/>
    <col min="3" max="3" width="11" style="24" bestFit="1" customWidth="1"/>
    <col min="4" max="4" width="29.85546875" style="25" customWidth="1"/>
    <col min="5" max="5" width="12" style="26" bestFit="1" customWidth="1"/>
    <col min="6" max="6" width="29.85546875" style="27" customWidth="1"/>
    <col min="7" max="7" width="12.42578125" style="26" bestFit="1" customWidth="1"/>
    <col min="8" max="8" width="8.42578125" style="26" bestFit="1" customWidth="1"/>
    <col min="9" max="9" width="29.85546875" style="23" customWidth="1"/>
    <col min="10" max="10" width="11.28515625" style="28" bestFit="1" customWidth="1"/>
    <col min="11" max="11" width="16.140625" style="28" bestFit="1" customWidth="1"/>
    <col min="12" max="12" width="16.85546875" style="28" bestFit="1" customWidth="1"/>
    <col min="13" max="13" width="14.5703125" style="28" bestFit="1" customWidth="1"/>
    <col min="14" max="14" width="12.42578125" style="28" bestFit="1" customWidth="1"/>
    <col min="15" max="15" width="17.42578125" style="28" bestFit="1" customWidth="1"/>
    <col min="16" max="16384" width="11.42578125" style="23"/>
  </cols>
  <sheetData>
    <row r="1" spans="1:15" s="22" customFormat="1" ht="24" x14ac:dyDescent="0.25">
      <c r="A1" s="14" t="s">
        <v>566</v>
      </c>
      <c r="B1" s="14" t="s">
        <v>567</v>
      </c>
      <c r="C1" s="15" t="s">
        <v>568</v>
      </c>
      <c r="D1" s="14" t="s">
        <v>569</v>
      </c>
      <c r="E1" s="16" t="s">
        <v>570</v>
      </c>
      <c r="F1" s="16" t="s">
        <v>571</v>
      </c>
      <c r="G1" s="16" t="s">
        <v>500</v>
      </c>
      <c r="H1" s="16" t="s">
        <v>0</v>
      </c>
      <c r="I1" s="14" t="s">
        <v>1</v>
      </c>
      <c r="J1" s="17" t="s">
        <v>2</v>
      </c>
      <c r="K1" s="17" t="s">
        <v>3</v>
      </c>
      <c r="L1" s="17" t="s">
        <v>4</v>
      </c>
      <c r="M1" s="17" t="s">
        <v>5</v>
      </c>
      <c r="N1" s="17" t="s">
        <v>493</v>
      </c>
      <c r="O1" s="17" t="s">
        <v>6</v>
      </c>
    </row>
    <row r="2" spans="1:15" ht="24" x14ac:dyDescent="0.25">
      <c r="A2" s="18" t="str">
        <f t="shared" ref="A2:A65" si="0">LEFT(G2,1)</f>
        <v>2</v>
      </c>
      <c r="B2" s="19" t="str">
        <f>VLOOKUP(A2*1,$A$2224:$B$2416,2,0)</f>
        <v>ACTUACIONES DE PROTECCIÓN Y PROMOCIÓN SOCIAL.</v>
      </c>
      <c r="C2" s="18" t="str">
        <f t="shared" ref="C2:C65" si="1">LEFT($G2,2)</f>
        <v>22</v>
      </c>
      <c r="D2" s="19" t="str">
        <f>VLOOKUP(C2*1,$A$2224:$B$2416,2,0)</f>
        <v>OTRAS PRESTACIONES ECONÓMICAS A FAVOR DE EMPLEADOS.</v>
      </c>
      <c r="E2" s="18" t="str">
        <f t="shared" ref="E2:E65" si="2">LEFT($G2,3)</f>
        <v>221</v>
      </c>
      <c r="F2" s="19" t="str">
        <f>VLOOKUP(E2*1,$A$2224:$B$2416,2,0)</f>
        <v>OTRAS PRESTACIONES ECONÓMICAS A FAVOR DE EMPLEADOS.</v>
      </c>
      <c r="G2" s="18" t="s">
        <v>7</v>
      </c>
      <c r="H2" s="18" t="s">
        <v>24</v>
      </c>
      <c r="I2" s="20" t="s">
        <v>25</v>
      </c>
      <c r="J2" s="21">
        <v>0</v>
      </c>
      <c r="K2" s="21">
        <v>0</v>
      </c>
      <c r="L2" s="21">
        <v>0</v>
      </c>
      <c r="M2" s="21">
        <v>0</v>
      </c>
      <c r="N2" s="21">
        <v>0</v>
      </c>
      <c r="O2" s="21">
        <v>0</v>
      </c>
    </row>
    <row r="3" spans="1:15" ht="24" x14ac:dyDescent="0.25">
      <c r="A3" s="18" t="str">
        <f t="shared" si="0"/>
        <v>2</v>
      </c>
      <c r="B3" s="19" t="str">
        <f t="shared" ref="B3:B66" si="3">VLOOKUP(A3*1,$A$2224:$B$2416,2,0)</f>
        <v>ACTUACIONES DE PROTECCIÓN Y PROMOCIÓN SOCIAL.</v>
      </c>
      <c r="C3" s="18" t="str">
        <f t="shared" si="1"/>
        <v>22</v>
      </c>
      <c r="D3" s="19" t="str">
        <f t="shared" ref="D3:D66" si="4">VLOOKUP(C3*1,$A$2224:$B$2416,2,0)</f>
        <v>OTRAS PRESTACIONES ECONÓMICAS A FAVOR DE EMPLEADOS.</v>
      </c>
      <c r="E3" s="18" t="str">
        <f t="shared" si="2"/>
        <v>221</v>
      </c>
      <c r="F3" s="19" t="str">
        <f t="shared" ref="F3:F66" si="5">VLOOKUP(E3*1,$A$2224:$B$2416,2,0)</f>
        <v>OTRAS PRESTACIONES ECONÓMICAS A FAVOR DE EMPLEADOS.</v>
      </c>
      <c r="G3" s="18" t="s">
        <v>7</v>
      </c>
      <c r="H3" s="18" t="s">
        <v>28</v>
      </c>
      <c r="I3" s="20" t="s">
        <v>29</v>
      </c>
      <c r="J3" s="21">
        <v>10</v>
      </c>
      <c r="K3" s="21">
        <v>0</v>
      </c>
      <c r="L3" s="21">
        <v>10</v>
      </c>
      <c r="M3" s="21">
        <v>0</v>
      </c>
      <c r="N3" s="21">
        <v>10</v>
      </c>
      <c r="O3" s="21">
        <v>0</v>
      </c>
    </row>
    <row r="4" spans="1:15" ht="24" x14ac:dyDescent="0.25">
      <c r="A4" s="18" t="str">
        <f t="shared" si="0"/>
        <v>2</v>
      </c>
      <c r="B4" s="19" t="str">
        <f t="shared" si="3"/>
        <v>ACTUACIONES DE PROTECCIÓN Y PROMOCIÓN SOCIAL.</v>
      </c>
      <c r="C4" s="18" t="str">
        <f t="shared" si="1"/>
        <v>22</v>
      </c>
      <c r="D4" s="19" t="str">
        <f t="shared" si="4"/>
        <v>OTRAS PRESTACIONES ECONÓMICAS A FAVOR DE EMPLEADOS.</v>
      </c>
      <c r="E4" s="18" t="str">
        <f t="shared" si="2"/>
        <v>221</v>
      </c>
      <c r="F4" s="19" t="str">
        <f t="shared" si="5"/>
        <v>OTRAS PRESTACIONES ECONÓMICAS A FAVOR DE EMPLEADOS.</v>
      </c>
      <c r="G4" s="18" t="s">
        <v>7</v>
      </c>
      <c r="H4" s="18" t="s">
        <v>30</v>
      </c>
      <c r="I4" s="20" t="s">
        <v>31</v>
      </c>
      <c r="J4" s="21">
        <v>30</v>
      </c>
      <c r="K4" s="21">
        <v>71400</v>
      </c>
      <c r="L4" s="21">
        <v>71430</v>
      </c>
      <c r="M4" s="21">
        <v>71400</v>
      </c>
      <c r="N4" s="21">
        <v>30</v>
      </c>
      <c r="O4" s="21">
        <v>99.9580008371844</v>
      </c>
    </row>
    <row r="5" spans="1:15" ht="24" x14ac:dyDescent="0.25">
      <c r="A5" s="18" t="str">
        <f t="shared" si="0"/>
        <v>2</v>
      </c>
      <c r="B5" s="19" t="str">
        <f t="shared" si="3"/>
        <v>ACTUACIONES DE PROTECCIÓN Y PROMOCIÓN SOCIAL.</v>
      </c>
      <c r="C5" s="18" t="str">
        <f t="shared" si="1"/>
        <v>22</v>
      </c>
      <c r="D5" s="19" t="str">
        <f t="shared" si="4"/>
        <v>OTRAS PRESTACIONES ECONÓMICAS A FAVOR DE EMPLEADOS.</v>
      </c>
      <c r="E5" s="18" t="str">
        <f t="shared" si="2"/>
        <v>221</v>
      </c>
      <c r="F5" s="19" t="str">
        <f t="shared" si="5"/>
        <v>OTRAS PRESTACIONES ECONÓMICAS A FAVOR DE EMPLEADOS.</v>
      </c>
      <c r="G5" s="18" t="s">
        <v>7</v>
      </c>
      <c r="H5" s="18" t="s">
        <v>26</v>
      </c>
      <c r="I5" s="20" t="s">
        <v>27</v>
      </c>
      <c r="J5" s="21">
        <v>31680</v>
      </c>
      <c r="K5" s="21">
        <v>0</v>
      </c>
      <c r="L5" s="21">
        <v>31680</v>
      </c>
      <c r="M5" s="21">
        <v>0</v>
      </c>
      <c r="N5" s="21">
        <v>31680</v>
      </c>
      <c r="O5" s="21">
        <v>0</v>
      </c>
    </row>
    <row r="6" spans="1:15" ht="24" x14ac:dyDescent="0.25">
      <c r="A6" s="18" t="str">
        <f t="shared" si="0"/>
        <v>2</v>
      </c>
      <c r="B6" s="19" t="str">
        <f t="shared" si="3"/>
        <v>ACTUACIONES DE PROTECCIÓN Y PROMOCIÓN SOCIAL.</v>
      </c>
      <c r="C6" s="18" t="str">
        <f t="shared" si="1"/>
        <v>22</v>
      </c>
      <c r="D6" s="19" t="str">
        <f t="shared" si="4"/>
        <v>OTRAS PRESTACIONES ECONÓMICAS A FAVOR DE EMPLEADOS.</v>
      </c>
      <c r="E6" s="18" t="str">
        <f t="shared" si="2"/>
        <v>221</v>
      </c>
      <c r="F6" s="19" t="str">
        <f t="shared" si="5"/>
        <v>OTRAS PRESTACIONES ECONÓMICAS A FAVOR DE EMPLEADOS.</v>
      </c>
      <c r="G6" s="18" t="s">
        <v>7</v>
      </c>
      <c r="H6" s="18" t="s">
        <v>22</v>
      </c>
      <c r="I6" s="20" t="s">
        <v>23</v>
      </c>
      <c r="J6" s="21">
        <v>95220</v>
      </c>
      <c r="K6" s="21">
        <v>0</v>
      </c>
      <c r="L6" s="21">
        <v>95220</v>
      </c>
      <c r="M6" s="21">
        <v>67799</v>
      </c>
      <c r="N6" s="21">
        <v>27421</v>
      </c>
      <c r="O6" s="21">
        <v>71.202478469413904</v>
      </c>
    </row>
    <row r="7" spans="1:15" ht="24" x14ac:dyDescent="0.25">
      <c r="A7" s="18" t="str">
        <f t="shared" si="0"/>
        <v>2</v>
      </c>
      <c r="B7" s="19" t="str">
        <f t="shared" si="3"/>
        <v>ACTUACIONES DE PROTECCIÓN Y PROMOCIÓN SOCIAL.</v>
      </c>
      <c r="C7" s="18" t="str">
        <f t="shared" si="1"/>
        <v>22</v>
      </c>
      <c r="D7" s="19" t="str">
        <f t="shared" si="4"/>
        <v>OTRAS PRESTACIONES ECONÓMICAS A FAVOR DE EMPLEADOS.</v>
      </c>
      <c r="E7" s="18" t="str">
        <f t="shared" si="2"/>
        <v>221</v>
      </c>
      <c r="F7" s="19" t="str">
        <f t="shared" si="5"/>
        <v>OTRAS PRESTACIONES ECONÓMICAS A FAVOR DE EMPLEADOS.</v>
      </c>
      <c r="G7" s="18" t="s">
        <v>7</v>
      </c>
      <c r="H7" s="18" t="s">
        <v>20</v>
      </c>
      <c r="I7" s="20" t="s">
        <v>21</v>
      </c>
      <c r="J7" s="21">
        <v>121800</v>
      </c>
      <c r="K7" s="21">
        <v>346.86</v>
      </c>
      <c r="L7" s="21">
        <v>122146.86</v>
      </c>
      <c r="M7" s="21">
        <v>79075.839999999997</v>
      </c>
      <c r="N7" s="21">
        <v>43071.020000000004</v>
      </c>
      <c r="O7" s="21">
        <v>64.738332200029703</v>
      </c>
    </row>
    <row r="8" spans="1:15" ht="24" x14ac:dyDescent="0.25">
      <c r="A8" s="18" t="str">
        <f t="shared" si="0"/>
        <v>2</v>
      </c>
      <c r="B8" s="19" t="str">
        <f t="shared" si="3"/>
        <v>ACTUACIONES DE PROTECCIÓN Y PROMOCIÓN SOCIAL.</v>
      </c>
      <c r="C8" s="18" t="str">
        <f t="shared" si="1"/>
        <v>22</v>
      </c>
      <c r="D8" s="19" t="str">
        <f t="shared" si="4"/>
        <v>OTRAS PRESTACIONES ECONÓMICAS A FAVOR DE EMPLEADOS.</v>
      </c>
      <c r="E8" s="18" t="str">
        <f t="shared" si="2"/>
        <v>221</v>
      </c>
      <c r="F8" s="19" t="str">
        <f t="shared" si="5"/>
        <v>OTRAS PRESTACIONES ECONÓMICAS A FAVOR DE EMPLEADOS.</v>
      </c>
      <c r="G8" s="18" t="s">
        <v>7</v>
      </c>
      <c r="H8" s="18" t="s">
        <v>18</v>
      </c>
      <c r="I8" s="20" t="s">
        <v>19</v>
      </c>
      <c r="J8" s="21">
        <v>260000</v>
      </c>
      <c r="K8" s="21">
        <v>0</v>
      </c>
      <c r="L8" s="21">
        <v>260000</v>
      </c>
      <c r="M8" s="21">
        <v>119205.12</v>
      </c>
      <c r="N8" s="21">
        <v>140794.88</v>
      </c>
      <c r="O8" s="21">
        <v>45.848123076570403</v>
      </c>
    </row>
    <row r="9" spans="1:15" ht="24" x14ac:dyDescent="0.25">
      <c r="A9" s="18" t="str">
        <f t="shared" si="0"/>
        <v>2</v>
      </c>
      <c r="B9" s="19" t="str">
        <f t="shared" si="3"/>
        <v>ACTUACIONES DE PROTECCIÓN Y PROMOCIÓN SOCIAL.</v>
      </c>
      <c r="C9" s="18" t="str">
        <f t="shared" si="1"/>
        <v>22</v>
      </c>
      <c r="D9" s="19" t="str">
        <f t="shared" si="4"/>
        <v>OTRAS PRESTACIONES ECONÓMICAS A FAVOR DE EMPLEADOS.</v>
      </c>
      <c r="E9" s="18" t="str">
        <f t="shared" si="2"/>
        <v>221</v>
      </c>
      <c r="F9" s="19" t="str">
        <f t="shared" si="5"/>
        <v>OTRAS PRESTACIONES ECONÓMICAS A FAVOR DE EMPLEADOS.</v>
      </c>
      <c r="G9" s="18" t="s">
        <v>7</v>
      </c>
      <c r="H9" s="18" t="s">
        <v>16</v>
      </c>
      <c r="I9" s="20" t="s">
        <v>17</v>
      </c>
      <c r="J9" s="21">
        <v>3047</v>
      </c>
      <c r="K9" s="21">
        <v>0</v>
      </c>
      <c r="L9" s="21">
        <v>3047</v>
      </c>
      <c r="M9" s="21">
        <v>0</v>
      </c>
      <c r="N9" s="21">
        <v>3047</v>
      </c>
      <c r="O9" s="21">
        <v>0</v>
      </c>
    </row>
    <row r="10" spans="1:15" ht="24" x14ac:dyDescent="0.25">
      <c r="A10" s="18" t="str">
        <f t="shared" si="0"/>
        <v>2</v>
      </c>
      <c r="B10" s="19" t="str">
        <f t="shared" si="3"/>
        <v>ACTUACIONES DE PROTECCIÓN Y PROMOCIÓN SOCIAL.</v>
      </c>
      <c r="C10" s="18" t="str">
        <f t="shared" si="1"/>
        <v>22</v>
      </c>
      <c r="D10" s="19" t="str">
        <f t="shared" si="4"/>
        <v>OTRAS PRESTACIONES ECONÓMICAS A FAVOR DE EMPLEADOS.</v>
      </c>
      <c r="E10" s="18" t="str">
        <f t="shared" si="2"/>
        <v>221</v>
      </c>
      <c r="F10" s="19" t="str">
        <f t="shared" si="5"/>
        <v>OTRAS PRESTACIONES ECONÓMICAS A FAVOR DE EMPLEADOS.</v>
      </c>
      <c r="G10" s="18" t="s">
        <v>7</v>
      </c>
      <c r="H10" s="18" t="s">
        <v>14</v>
      </c>
      <c r="I10" s="20" t="s">
        <v>15</v>
      </c>
      <c r="J10" s="21">
        <v>62118</v>
      </c>
      <c r="K10" s="21">
        <v>0</v>
      </c>
      <c r="L10" s="21">
        <v>62118</v>
      </c>
      <c r="M10" s="21">
        <v>12340.73</v>
      </c>
      <c r="N10" s="21">
        <v>49777.270000000004</v>
      </c>
      <c r="O10" s="21">
        <v>19.866592613417499</v>
      </c>
    </row>
    <row r="11" spans="1:15" ht="24" x14ac:dyDescent="0.25">
      <c r="A11" s="18" t="str">
        <f t="shared" si="0"/>
        <v>2</v>
      </c>
      <c r="B11" s="19" t="str">
        <f t="shared" si="3"/>
        <v>ACTUACIONES DE PROTECCIÓN Y PROMOCIÓN SOCIAL.</v>
      </c>
      <c r="C11" s="18" t="str">
        <f t="shared" si="1"/>
        <v>22</v>
      </c>
      <c r="D11" s="19" t="str">
        <f t="shared" si="4"/>
        <v>OTRAS PRESTACIONES ECONÓMICAS A FAVOR DE EMPLEADOS.</v>
      </c>
      <c r="E11" s="18" t="str">
        <f t="shared" si="2"/>
        <v>221</v>
      </c>
      <c r="F11" s="19" t="str">
        <f t="shared" si="5"/>
        <v>OTRAS PRESTACIONES ECONÓMICAS A FAVOR DE EMPLEADOS.</v>
      </c>
      <c r="G11" s="18" t="s">
        <v>7</v>
      </c>
      <c r="H11" s="18" t="s">
        <v>12</v>
      </c>
      <c r="I11" s="20" t="s">
        <v>13</v>
      </c>
      <c r="J11" s="21">
        <v>508</v>
      </c>
      <c r="K11" s="21">
        <v>0</v>
      </c>
      <c r="L11" s="21">
        <v>508</v>
      </c>
      <c r="M11" s="21">
        <v>0</v>
      </c>
      <c r="N11" s="21">
        <v>508</v>
      </c>
      <c r="O11" s="21">
        <v>0</v>
      </c>
    </row>
    <row r="12" spans="1:15" ht="24" x14ac:dyDescent="0.25">
      <c r="A12" s="18" t="str">
        <f t="shared" si="0"/>
        <v>2</v>
      </c>
      <c r="B12" s="19" t="str">
        <f t="shared" si="3"/>
        <v>ACTUACIONES DE PROTECCIÓN Y PROMOCIÓN SOCIAL.</v>
      </c>
      <c r="C12" s="18" t="str">
        <f t="shared" si="1"/>
        <v>22</v>
      </c>
      <c r="D12" s="19" t="str">
        <f t="shared" si="4"/>
        <v>OTRAS PRESTACIONES ECONÓMICAS A FAVOR DE EMPLEADOS.</v>
      </c>
      <c r="E12" s="18" t="str">
        <f t="shared" si="2"/>
        <v>221</v>
      </c>
      <c r="F12" s="19" t="str">
        <f t="shared" si="5"/>
        <v>OTRAS PRESTACIONES ECONÓMICAS A FAVOR DE EMPLEADOS.</v>
      </c>
      <c r="G12" s="18" t="s">
        <v>7</v>
      </c>
      <c r="H12" s="18" t="s">
        <v>10</v>
      </c>
      <c r="I12" s="20" t="s">
        <v>11</v>
      </c>
      <c r="J12" s="21">
        <v>245000</v>
      </c>
      <c r="K12" s="21">
        <v>0</v>
      </c>
      <c r="L12" s="21">
        <v>245000</v>
      </c>
      <c r="M12" s="21">
        <v>397621.36</v>
      </c>
      <c r="N12" s="21">
        <v>-152621.35999999999</v>
      </c>
      <c r="O12" s="21">
        <v>162.294432651736</v>
      </c>
    </row>
    <row r="13" spans="1:15" ht="24" x14ac:dyDescent="0.25">
      <c r="A13" s="18" t="str">
        <f t="shared" si="0"/>
        <v>2</v>
      </c>
      <c r="B13" s="19" t="str">
        <f t="shared" si="3"/>
        <v>ACTUACIONES DE PROTECCIÓN Y PROMOCIÓN SOCIAL.</v>
      </c>
      <c r="C13" s="18" t="str">
        <f t="shared" si="1"/>
        <v>22</v>
      </c>
      <c r="D13" s="19" t="str">
        <f t="shared" si="4"/>
        <v>OTRAS PRESTACIONES ECONÓMICAS A FAVOR DE EMPLEADOS.</v>
      </c>
      <c r="E13" s="18" t="str">
        <f t="shared" si="2"/>
        <v>221</v>
      </c>
      <c r="F13" s="19" t="str">
        <f t="shared" si="5"/>
        <v>OTRAS PRESTACIONES ECONÓMICAS A FAVOR DE EMPLEADOS.</v>
      </c>
      <c r="G13" s="18" t="s">
        <v>7</v>
      </c>
      <c r="H13" s="18" t="s">
        <v>8</v>
      </c>
      <c r="I13" s="20" t="s">
        <v>9</v>
      </c>
      <c r="J13" s="21">
        <v>103530</v>
      </c>
      <c r="K13" s="21">
        <v>0</v>
      </c>
      <c r="L13" s="21">
        <v>103530</v>
      </c>
      <c r="M13" s="21">
        <v>81176.52</v>
      </c>
      <c r="N13" s="21">
        <v>22353.479999999996</v>
      </c>
      <c r="O13" s="21">
        <v>78.408693130910706</v>
      </c>
    </row>
    <row r="14" spans="1:15" ht="24" x14ac:dyDescent="0.25">
      <c r="A14" s="18" t="str">
        <f t="shared" si="0"/>
        <v>9</v>
      </c>
      <c r="B14" s="19" t="str">
        <f t="shared" si="3"/>
        <v>ACTUACIONES DE CARÁCTER GENERAL.</v>
      </c>
      <c r="C14" s="18" t="str">
        <f t="shared" si="1"/>
        <v>91</v>
      </c>
      <c r="D14" s="19" t="str">
        <f t="shared" si="4"/>
        <v>ÓRGANOS DE GOBIERNO.</v>
      </c>
      <c r="E14" s="18" t="str">
        <f t="shared" si="2"/>
        <v>912</v>
      </c>
      <c r="F14" s="19" t="str">
        <f t="shared" si="5"/>
        <v>ÓRGANOS DE GOBIERNO.</v>
      </c>
      <c r="G14" s="18" t="s">
        <v>32</v>
      </c>
      <c r="H14" s="18" t="s">
        <v>69</v>
      </c>
      <c r="I14" s="20" t="s">
        <v>70</v>
      </c>
      <c r="J14" s="21">
        <v>75000</v>
      </c>
      <c r="K14" s="21">
        <v>0</v>
      </c>
      <c r="L14" s="21">
        <v>75000</v>
      </c>
      <c r="M14" s="21">
        <v>75000</v>
      </c>
      <c r="N14" s="21">
        <v>0</v>
      </c>
      <c r="O14" s="21">
        <v>99.999999997333305</v>
      </c>
    </row>
    <row r="15" spans="1:15" x14ac:dyDescent="0.25">
      <c r="A15" s="18" t="str">
        <f t="shared" si="0"/>
        <v>9</v>
      </c>
      <c r="B15" s="19" t="str">
        <f t="shared" si="3"/>
        <v>ACTUACIONES DE CARÁCTER GENERAL.</v>
      </c>
      <c r="C15" s="18" t="str">
        <f t="shared" si="1"/>
        <v>91</v>
      </c>
      <c r="D15" s="19" t="str">
        <f t="shared" si="4"/>
        <v>ÓRGANOS DE GOBIERNO.</v>
      </c>
      <c r="E15" s="18" t="str">
        <f t="shared" si="2"/>
        <v>912</v>
      </c>
      <c r="F15" s="19" t="str">
        <f t="shared" si="5"/>
        <v>ÓRGANOS DE GOBIERNO.</v>
      </c>
      <c r="G15" s="18" t="s">
        <v>32</v>
      </c>
      <c r="H15" s="18" t="s">
        <v>28</v>
      </c>
      <c r="I15" s="20" t="s">
        <v>29</v>
      </c>
      <c r="J15" s="21">
        <v>10</v>
      </c>
      <c r="K15" s="21">
        <v>0</v>
      </c>
      <c r="L15" s="21">
        <v>10</v>
      </c>
      <c r="M15" s="21">
        <v>0</v>
      </c>
      <c r="N15" s="21">
        <v>10</v>
      </c>
      <c r="O15" s="21">
        <v>0</v>
      </c>
    </row>
    <row r="16" spans="1:15" x14ac:dyDescent="0.25">
      <c r="A16" s="18" t="str">
        <f t="shared" si="0"/>
        <v>9</v>
      </c>
      <c r="B16" s="19" t="str">
        <f t="shared" si="3"/>
        <v>ACTUACIONES DE CARÁCTER GENERAL.</v>
      </c>
      <c r="C16" s="18" t="str">
        <f t="shared" si="1"/>
        <v>91</v>
      </c>
      <c r="D16" s="19" t="str">
        <f t="shared" si="4"/>
        <v>ÓRGANOS DE GOBIERNO.</v>
      </c>
      <c r="E16" s="18" t="str">
        <f t="shared" si="2"/>
        <v>912</v>
      </c>
      <c r="F16" s="19" t="str">
        <f t="shared" si="5"/>
        <v>ÓRGANOS DE GOBIERNO.</v>
      </c>
      <c r="G16" s="18" t="s">
        <v>32</v>
      </c>
      <c r="H16" s="18" t="s">
        <v>65</v>
      </c>
      <c r="I16" s="20" t="s">
        <v>66</v>
      </c>
      <c r="J16" s="21">
        <v>8900</v>
      </c>
      <c r="K16" s="21">
        <v>0</v>
      </c>
      <c r="L16" s="21">
        <v>8900</v>
      </c>
      <c r="M16" s="21">
        <v>765.95</v>
      </c>
      <c r="N16" s="21">
        <v>8134.05</v>
      </c>
      <c r="O16" s="21">
        <v>8.6061797733469305</v>
      </c>
    </row>
    <row r="17" spans="1:15" ht="24" x14ac:dyDescent="0.25">
      <c r="A17" s="18" t="str">
        <f t="shared" si="0"/>
        <v>9</v>
      </c>
      <c r="B17" s="19" t="str">
        <f t="shared" si="3"/>
        <v>ACTUACIONES DE CARÁCTER GENERAL.</v>
      </c>
      <c r="C17" s="18" t="str">
        <f t="shared" si="1"/>
        <v>91</v>
      </c>
      <c r="D17" s="19" t="str">
        <f t="shared" si="4"/>
        <v>ÓRGANOS DE GOBIERNO.</v>
      </c>
      <c r="E17" s="18" t="str">
        <f t="shared" si="2"/>
        <v>912</v>
      </c>
      <c r="F17" s="19" t="str">
        <f t="shared" si="5"/>
        <v>ÓRGANOS DE GOBIERNO.</v>
      </c>
      <c r="G17" s="18" t="s">
        <v>32</v>
      </c>
      <c r="H17" s="18" t="s">
        <v>63</v>
      </c>
      <c r="I17" s="20" t="s">
        <v>64</v>
      </c>
      <c r="J17" s="21">
        <v>13000</v>
      </c>
      <c r="K17" s="21">
        <v>0</v>
      </c>
      <c r="L17" s="21">
        <v>13000</v>
      </c>
      <c r="M17" s="21">
        <v>0</v>
      </c>
      <c r="N17" s="21">
        <v>13000</v>
      </c>
      <c r="O17" s="21">
        <v>0</v>
      </c>
    </row>
    <row r="18" spans="1:15" x14ac:dyDescent="0.25">
      <c r="A18" s="18" t="str">
        <f t="shared" si="0"/>
        <v>9</v>
      </c>
      <c r="B18" s="19" t="str">
        <f t="shared" si="3"/>
        <v>ACTUACIONES DE CARÁCTER GENERAL.</v>
      </c>
      <c r="C18" s="18" t="str">
        <f t="shared" si="1"/>
        <v>91</v>
      </c>
      <c r="D18" s="19" t="str">
        <f t="shared" si="4"/>
        <v>ÓRGANOS DE GOBIERNO.</v>
      </c>
      <c r="E18" s="18" t="str">
        <f t="shared" si="2"/>
        <v>912</v>
      </c>
      <c r="F18" s="19" t="str">
        <f t="shared" si="5"/>
        <v>ÓRGANOS DE GOBIERNO.</v>
      </c>
      <c r="G18" s="18" t="s">
        <v>32</v>
      </c>
      <c r="H18" s="18" t="s">
        <v>61</v>
      </c>
      <c r="I18" s="20" t="s">
        <v>62</v>
      </c>
      <c r="J18" s="21">
        <v>300</v>
      </c>
      <c r="K18" s="21">
        <v>0</v>
      </c>
      <c r="L18" s="21">
        <v>300</v>
      </c>
      <c r="M18" s="21">
        <v>0</v>
      </c>
      <c r="N18" s="21">
        <v>300</v>
      </c>
      <c r="O18" s="21">
        <v>0</v>
      </c>
    </row>
    <row r="19" spans="1:15" ht="24" x14ac:dyDescent="0.25">
      <c r="A19" s="18" t="str">
        <f t="shared" si="0"/>
        <v>9</v>
      </c>
      <c r="B19" s="19" t="str">
        <f t="shared" si="3"/>
        <v>ACTUACIONES DE CARÁCTER GENERAL.</v>
      </c>
      <c r="C19" s="18" t="str">
        <f t="shared" si="1"/>
        <v>91</v>
      </c>
      <c r="D19" s="19" t="str">
        <f t="shared" si="4"/>
        <v>ÓRGANOS DE GOBIERNO.</v>
      </c>
      <c r="E19" s="18" t="str">
        <f t="shared" si="2"/>
        <v>912</v>
      </c>
      <c r="F19" s="19" t="str">
        <f t="shared" si="5"/>
        <v>ÓRGANOS DE GOBIERNO.</v>
      </c>
      <c r="G19" s="18" t="s">
        <v>32</v>
      </c>
      <c r="H19" s="18" t="s">
        <v>59</v>
      </c>
      <c r="I19" s="20" t="s">
        <v>60</v>
      </c>
      <c r="J19" s="21">
        <v>1200</v>
      </c>
      <c r="K19" s="21">
        <v>0</v>
      </c>
      <c r="L19" s="21">
        <v>1200</v>
      </c>
      <c r="M19" s="21">
        <v>322.8</v>
      </c>
      <c r="N19" s="21">
        <v>877.2</v>
      </c>
      <c r="O19" s="21">
        <v>26.899999955166699</v>
      </c>
    </row>
    <row r="20" spans="1:15" ht="24" x14ac:dyDescent="0.25">
      <c r="A20" s="18" t="str">
        <f t="shared" si="0"/>
        <v>9</v>
      </c>
      <c r="B20" s="19" t="str">
        <f t="shared" si="3"/>
        <v>ACTUACIONES DE CARÁCTER GENERAL.</v>
      </c>
      <c r="C20" s="18" t="str">
        <f t="shared" si="1"/>
        <v>91</v>
      </c>
      <c r="D20" s="19" t="str">
        <f t="shared" si="4"/>
        <v>ÓRGANOS DE GOBIERNO.</v>
      </c>
      <c r="E20" s="18" t="str">
        <f t="shared" si="2"/>
        <v>912</v>
      </c>
      <c r="F20" s="19" t="str">
        <f t="shared" si="5"/>
        <v>ÓRGANOS DE GOBIERNO.</v>
      </c>
      <c r="G20" s="18" t="s">
        <v>32</v>
      </c>
      <c r="H20" s="18" t="s">
        <v>57</v>
      </c>
      <c r="I20" s="20" t="s">
        <v>58</v>
      </c>
      <c r="J20" s="21">
        <v>600</v>
      </c>
      <c r="K20" s="21">
        <v>0</v>
      </c>
      <c r="L20" s="21">
        <v>600</v>
      </c>
      <c r="M20" s="21">
        <v>557.88</v>
      </c>
      <c r="N20" s="21">
        <v>42.120000000000005</v>
      </c>
      <c r="O20" s="21">
        <v>92.979999690066705</v>
      </c>
    </row>
    <row r="21" spans="1:15" ht="24" x14ac:dyDescent="0.25">
      <c r="A21" s="18" t="str">
        <f t="shared" si="0"/>
        <v>9</v>
      </c>
      <c r="B21" s="19" t="str">
        <f t="shared" si="3"/>
        <v>ACTUACIONES DE CARÁCTER GENERAL.</v>
      </c>
      <c r="C21" s="18" t="str">
        <f t="shared" si="1"/>
        <v>91</v>
      </c>
      <c r="D21" s="19" t="str">
        <f t="shared" si="4"/>
        <v>ÓRGANOS DE GOBIERNO.</v>
      </c>
      <c r="E21" s="18" t="str">
        <f t="shared" si="2"/>
        <v>912</v>
      </c>
      <c r="F21" s="19" t="str">
        <f t="shared" si="5"/>
        <v>ÓRGANOS DE GOBIERNO.</v>
      </c>
      <c r="G21" s="18" t="s">
        <v>32</v>
      </c>
      <c r="H21" s="18" t="s">
        <v>55</v>
      </c>
      <c r="I21" s="20" t="s">
        <v>56</v>
      </c>
      <c r="J21" s="21">
        <v>200</v>
      </c>
      <c r="K21" s="21">
        <v>0</v>
      </c>
      <c r="L21" s="21">
        <v>200</v>
      </c>
      <c r="M21" s="21">
        <v>0</v>
      </c>
      <c r="N21" s="21">
        <v>200</v>
      </c>
      <c r="O21" s="21">
        <v>0</v>
      </c>
    </row>
    <row r="22" spans="1:15" ht="24" x14ac:dyDescent="0.25">
      <c r="A22" s="18" t="str">
        <f t="shared" si="0"/>
        <v>9</v>
      </c>
      <c r="B22" s="19" t="str">
        <f t="shared" si="3"/>
        <v>ACTUACIONES DE CARÁCTER GENERAL.</v>
      </c>
      <c r="C22" s="18" t="str">
        <f t="shared" si="1"/>
        <v>91</v>
      </c>
      <c r="D22" s="19" t="str">
        <f t="shared" si="4"/>
        <v>ÓRGANOS DE GOBIERNO.</v>
      </c>
      <c r="E22" s="18" t="str">
        <f t="shared" si="2"/>
        <v>912</v>
      </c>
      <c r="F22" s="19" t="str">
        <f t="shared" si="5"/>
        <v>ÓRGANOS DE GOBIERNO.</v>
      </c>
      <c r="G22" s="18" t="s">
        <v>32</v>
      </c>
      <c r="H22" s="18" t="s">
        <v>53</v>
      </c>
      <c r="I22" s="20" t="s">
        <v>54</v>
      </c>
      <c r="J22" s="21">
        <v>300</v>
      </c>
      <c r="K22" s="21">
        <v>0</v>
      </c>
      <c r="L22" s="21">
        <v>300</v>
      </c>
      <c r="M22" s="21">
        <v>153.16999999999999</v>
      </c>
      <c r="N22" s="21">
        <v>146.83000000000001</v>
      </c>
      <c r="O22" s="21">
        <v>51.056666326288898</v>
      </c>
    </row>
    <row r="23" spans="1:15" ht="24" x14ac:dyDescent="0.25">
      <c r="A23" s="18" t="str">
        <f t="shared" si="0"/>
        <v>9</v>
      </c>
      <c r="B23" s="19" t="str">
        <f t="shared" si="3"/>
        <v>ACTUACIONES DE CARÁCTER GENERAL.</v>
      </c>
      <c r="C23" s="18" t="str">
        <f t="shared" si="1"/>
        <v>91</v>
      </c>
      <c r="D23" s="19" t="str">
        <f t="shared" si="4"/>
        <v>ÓRGANOS DE GOBIERNO.</v>
      </c>
      <c r="E23" s="18" t="str">
        <f t="shared" si="2"/>
        <v>912</v>
      </c>
      <c r="F23" s="19" t="str">
        <f t="shared" si="5"/>
        <v>ÓRGANOS DE GOBIERNO.</v>
      </c>
      <c r="G23" s="18" t="s">
        <v>32</v>
      </c>
      <c r="H23" s="18" t="s">
        <v>123</v>
      </c>
      <c r="I23" s="20" t="s">
        <v>124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</row>
    <row r="24" spans="1:15" ht="24" x14ac:dyDescent="0.25">
      <c r="A24" s="18" t="str">
        <f t="shared" si="0"/>
        <v>9</v>
      </c>
      <c r="B24" s="19" t="str">
        <f t="shared" si="3"/>
        <v>ACTUACIONES DE CARÁCTER GENERAL.</v>
      </c>
      <c r="C24" s="18" t="str">
        <f t="shared" si="1"/>
        <v>91</v>
      </c>
      <c r="D24" s="19" t="str">
        <f t="shared" si="4"/>
        <v>ÓRGANOS DE GOBIERNO.</v>
      </c>
      <c r="E24" s="18" t="str">
        <f t="shared" si="2"/>
        <v>912</v>
      </c>
      <c r="F24" s="19" t="str">
        <f t="shared" si="5"/>
        <v>ÓRGANOS DE GOBIERNO.</v>
      </c>
      <c r="G24" s="18" t="s">
        <v>32</v>
      </c>
      <c r="H24" s="18" t="s">
        <v>244</v>
      </c>
      <c r="I24" s="20" t="s">
        <v>245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</row>
    <row r="25" spans="1:15" ht="24" x14ac:dyDescent="0.25">
      <c r="A25" s="18" t="str">
        <f t="shared" si="0"/>
        <v>9</v>
      </c>
      <c r="B25" s="19" t="str">
        <f t="shared" si="3"/>
        <v>ACTUACIONES DE CARÁCTER GENERAL.</v>
      </c>
      <c r="C25" s="18" t="str">
        <f t="shared" si="1"/>
        <v>91</v>
      </c>
      <c r="D25" s="19" t="str">
        <f t="shared" si="4"/>
        <v>ÓRGANOS DE GOBIERNO.</v>
      </c>
      <c r="E25" s="18" t="str">
        <f t="shared" si="2"/>
        <v>912</v>
      </c>
      <c r="F25" s="19" t="str">
        <f t="shared" si="5"/>
        <v>ÓRGANOS DE GOBIERNO.</v>
      </c>
      <c r="G25" s="18" t="s">
        <v>32</v>
      </c>
      <c r="H25" s="18" t="s">
        <v>67</v>
      </c>
      <c r="I25" s="20" t="s">
        <v>68</v>
      </c>
      <c r="J25" s="21">
        <v>150000</v>
      </c>
      <c r="K25" s="21">
        <v>0</v>
      </c>
      <c r="L25" s="21">
        <v>150000</v>
      </c>
      <c r="M25" s="21">
        <v>94400</v>
      </c>
      <c r="N25" s="21">
        <v>55600</v>
      </c>
      <c r="O25" s="21">
        <v>62.9333333324942</v>
      </c>
    </row>
    <row r="26" spans="1:15" x14ac:dyDescent="0.25">
      <c r="A26" s="18" t="str">
        <f t="shared" si="0"/>
        <v>9</v>
      </c>
      <c r="B26" s="19" t="str">
        <f t="shared" si="3"/>
        <v>ACTUACIONES DE CARÁCTER GENERAL.</v>
      </c>
      <c r="C26" s="18" t="str">
        <f t="shared" si="1"/>
        <v>91</v>
      </c>
      <c r="D26" s="19" t="str">
        <f t="shared" si="4"/>
        <v>ÓRGANOS DE GOBIERNO.</v>
      </c>
      <c r="E26" s="18" t="str">
        <f t="shared" si="2"/>
        <v>912</v>
      </c>
      <c r="F26" s="19" t="str">
        <f t="shared" si="5"/>
        <v>ÓRGANOS DE GOBIERNO.</v>
      </c>
      <c r="G26" s="18" t="s">
        <v>32</v>
      </c>
      <c r="H26" s="18" t="s">
        <v>89</v>
      </c>
      <c r="I26" s="20" t="s">
        <v>90</v>
      </c>
      <c r="J26" s="21">
        <v>10</v>
      </c>
      <c r="K26" s="21">
        <v>0</v>
      </c>
      <c r="L26" s="21">
        <v>10</v>
      </c>
      <c r="M26" s="21">
        <v>0</v>
      </c>
      <c r="N26" s="21">
        <v>10</v>
      </c>
      <c r="O26" s="21">
        <v>0</v>
      </c>
    </row>
    <row r="27" spans="1:15" ht="36" x14ac:dyDescent="0.25">
      <c r="A27" s="18" t="str">
        <f t="shared" si="0"/>
        <v>9</v>
      </c>
      <c r="B27" s="19" t="str">
        <f t="shared" si="3"/>
        <v>ACTUACIONES DE CARÁCTER GENERAL.</v>
      </c>
      <c r="C27" s="18" t="str">
        <f t="shared" si="1"/>
        <v>91</v>
      </c>
      <c r="D27" s="19" t="str">
        <f t="shared" si="4"/>
        <v>ÓRGANOS DE GOBIERNO.</v>
      </c>
      <c r="E27" s="18" t="str">
        <f t="shared" si="2"/>
        <v>912</v>
      </c>
      <c r="F27" s="19" t="str">
        <f t="shared" si="5"/>
        <v>ÓRGANOS DE GOBIERNO.</v>
      </c>
      <c r="G27" s="18" t="s">
        <v>32</v>
      </c>
      <c r="H27" s="18" t="s">
        <v>87</v>
      </c>
      <c r="I27" s="20" t="s">
        <v>88</v>
      </c>
      <c r="J27" s="21">
        <v>10</v>
      </c>
      <c r="K27" s="21">
        <v>0</v>
      </c>
      <c r="L27" s="21">
        <v>10</v>
      </c>
      <c r="M27" s="21">
        <v>0</v>
      </c>
      <c r="N27" s="21">
        <v>10</v>
      </c>
      <c r="O27" s="21">
        <v>0</v>
      </c>
    </row>
    <row r="28" spans="1:15" ht="24" x14ac:dyDescent="0.25">
      <c r="A28" s="18" t="str">
        <f t="shared" si="0"/>
        <v>9</v>
      </c>
      <c r="B28" s="19" t="str">
        <f t="shared" si="3"/>
        <v>ACTUACIONES DE CARÁCTER GENERAL.</v>
      </c>
      <c r="C28" s="18" t="str">
        <f t="shared" si="1"/>
        <v>91</v>
      </c>
      <c r="D28" s="19" t="str">
        <f t="shared" si="4"/>
        <v>ÓRGANOS DE GOBIERNO.</v>
      </c>
      <c r="E28" s="18" t="str">
        <f t="shared" si="2"/>
        <v>912</v>
      </c>
      <c r="F28" s="19" t="str">
        <f t="shared" si="5"/>
        <v>ÓRGANOS DE GOBIERNO.</v>
      </c>
      <c r="G28" s="18" t="s">
        <v>32</v>
      </c>
      <c r="H28" s="18" t="s">
        <v>79</v>
      </c>
      <c r="I28" s="20" t="s">
        <v>80</v>
      </c>
      <c r="J28" s="21">
        <v>10</v>
      </c>
      <c r="K28" s="21">
        <v>0</v>
      </c>
      <c r="L28" s="21">
        <v>10</v>
      </c>
      <c r="M28" s="21">
        <v>0</v>
      </c>
      <c r="N28" s="21">
        <v>10</v>
      </c>
      <c r="O28" s="21">
        <v>0</v>
      </c>
    </row>
    <row r="29" spans="1:15" x14ac:dyDescent="0.25">
      <c r="A29" s="18" t="str">
        <f t="shared" si="0"/>
        <v>9</v>
      </c>
      <c r="B29" s="19" t="str">
        <f t="shared" si="3"/>
        <v>ACTUACIONES DE CARÁCTER GENERAL.</v>
      </c>
      <c r="C29" s="18" t="str">
        <f t="shared" si="1"/>
        <v>91</v>
      </c>
      <c r="D29" s="19" t="str">
        <f t="shared" si="4"/>
        <v>ÓRGANOS DE GOBIERNO.</v>
      </c>
      <c r="E29" s="18" t="str">
        <f t="shared" si="2"/>
        <v>912</v>
      </c>
      <c r="F29" s="19" t="str">
        <f t="shared" si="5"/>
        <v>ÓRGANOS DE GOBIERNO.</v>
      </c>
      <c r="G29" s="18" t="s">
        <v>32</v>
      </c>
      <c r="H29" s="18" t="s">
        <v>16</v>
      </c>
      <c r="I29" s="20" t="s">
        <v>17</v>
      </c>
      <c r="J29" s="21">
        <v>2127</v>
      </c>
      <c r="K29" s="21">
        <v>0</v>
      </c>
      <c r="L29" s="21">
        <v>2127</v>
      </c>
      <c r="M29" s="21">
        <v>645.52</v>
      </c>
      <c r="N29" s="21">
        <v>1481.48</v>
      </c>
      <c r="O29" s="21">
        <v>30.348848114387501</v>
      </c>
    </row>
    <row r="30" spans="1:15" x14ac:dyDescent="0.25">
      <c r="A30" s="18" t="str">
        <f t="shared" si="0"/>
        <v>9</v>
      </c>
      <c r="B30" s="19" t="str">
        <f t="shared" si="3"/>
        <v>ACTUACIONES DE CARÁCTER GENERAL.</v>
      </c>
      <c r="C30" s="18" t="str">
        <f t="shared" si="1"/>
        <v>91</v>
      </c>
      <c r="D30" s="19" t="str">
        <f t="shared" si="4"/>
        <v>ÓRGANOS DE GOBIERNO.</v>
      </c>
      <c r="E30" s="18" t="str">
        <f t="shared" si="2"/>
        <v>912</v>
      </c>
      <c r="F30" s="19" t="str">
        <f t="shared" si="5"/>
        <v>ÓRGANOS DE GOBIERNO.</v>
      </c>
      <c r="G30" s="18" t="s">
        <v>32</v>
      </c>
      <c r="H30" s="18" t="s">
        <v>8</v>
      </c>
      <c r="I30" s="20" t="s">
        <v>9</v>
      </c>
      <c r="J30" s="21">
        <v>500000</v>
      </c>
      <c r="K30" s="21">
        <v>18092.27</v>
      </c>
      <c r="L30" s="21">
        <v>518092.27</v>
      </c>
      <c r="M30" s="21">
        <v>301968.74</v>
      </c>
      <c r="N30" s="21">
        <v>216123.53000000003</v>
      </c>
      <c r="O30" s="21">
        <v>58.284741441680701</v>
      </c>
    </row>
    <row r="31" spans="1:15" x14ac:dyDescent="0.25">
      <c r="A31" s="18" t="str">
        <f t="shared" si="0"/>
        <v>9</v>
      </c>
      <c r="B31" s="19" t="str">
        <f t="shared" si="3"/>
        <v>ACTUACIONES DE CARÁCTER GENERAL.</v>
      </c>
      <c r="C31" s="18" t="str">
        <f t="shared" si="1"/>
        <v>91</v>
      </c>
      <c r="D31" s="19" t="str">
        <f t="shared" si="4"/>
        <v>ÓRGANOS DE GOBIERNO.</v>
      </c>
      <c r="E31" s="18" t="str">
        <f t="shared" si="2"/>
        <v>912</v>
      </c>
      <c r="F31" s="19" t="str">
        <f t="shared" si="5"/>
        <v>ÓRGANOS DE GOBIERNO.</v>
      </c>
      <c r="G31" s="18" t="s">
        <v>32</v>
      </c>
      <c r="H31" s="18" t="s">
        <v>51</v>
      </c>
      <c r="I31" s="20" t="s">
        <v>52</v>
      </c>
      <c r="J31" s="21">
        <v>10</v>
      </c>
      <c r="K31" s="21">
        <v>0</v>
      </c>
      <c r="L31" s="21">
        <v>10</v>
      </c>
      <c r="M31" s="21">
        <v>911.97</v>
      </c>
      <c r="N31" s="21">
        <v>-901.97</v>
      </c>
      <c r="O31" s="21">
        <v>9119.6981760602703</v>
      </c>
    </row>
    <row r="32" spans="1:15" x14ac:dyDescent="0.25">
      <c r="A32" s="18" t="str">
        <f t="shared" si="0"/>
        <v>9</v>
      </c>
      <c r="B32" s="19" t="str">
        <f t="shared" si="3"/>
        <v>ACTUACIONES DE CARÁCTER GENERAL.</v>
      </c>
      <c r="C32" s="18" t="str">
        <f t="shared" si="1"/>
        <v>91</v>
      </c>
      <c r="D32" s="19" t="str">
        <f t="shared" si="4"/>
        <v>ÓRGANOS DE GOBIERNO.</v>
      </c>
      <c r="E32" s="18" t="str">
        <f t="shared" si="2"/>
        <v>912</v>
      </c>
      <c r="F32" s="19" t="str">
        <f t="shared" si="5"/>
        <v>ÓRGANOS DE GOBIERNO.</v>
      </c>
      <c r="G32" s="18" t="s">
        <v>32</v>
      </c>
      <c r="H32" s="18" t="s">
        <v>49</v>
      </c>
      <c r="I32" s="20" t="s">
        <v>50</v>
      </c>
      <c r="J32" s="21">
        <v>7291</v>
      </c>
      <c r="K32" s="21">
        <v>0</v>
      </c>
      <c r="L32" s="21">
        <v>7291</v>
      </c>
      <c r="M32" s="21">
        <v>3468.27</v>
      </c>
      <c r="N32" s="21">
        <v>3822.73</v>
      </c>
      <c r="O32" s="21">
        <v>47.569194884770504</v>
      </c>
    </row>
    <row r="33" spans="1:15" ht="24" x14ac:dyDescent="0.25">
      <c r="A33" s="18" t="str">
        <f t="shared" si="0"/>
        <v>9</v>
      </c>
      <c r="B33" s="19" t="str">
        <f t="shared" si="3"/>
        <v>ACTUACIONES DE CARÁCTER GENERAL.</v>
      </c>
      <c r="C33" s="18" t="str">
        <f t="shared" si="1"/>
        <v>91</v>
      </c>
      <c r="D33" s="19" t="str">
        <f t="shared" si="4"/>
        <v>ÓRGANOS DE GOBIERNO.</v>
      </c>
      <c r="E33" s="18" t="str">
        <f t="shared" si="2"/>
        <v>912</v>
      </c>
      <c r="F33" s="19" t="str">
        <f t="shared" si="5"/>
        <v>ÓRGANOS DE GOBIERNO.</v>
      </c>
      <c r="G33" s="18" t="s">
        <v>32</v>
      </c>
      <c r="H33" s="18" t="s">
        <v>77</v>
      </c>
      <c r="I33" s="20" t="s">
        <v>78</v>
      </c>
      <c r="J33" s="21">
        <v>10</v>
      </c>
      <c r="K33" s="21">
        <v>0</v>
      </c>
      <c r="L33" s="21">
        <v>10</v>
      </c>
      <c r="M33" s="21">
        <v>0</v>
      </c>
      <c r="N33" s="21">
        <v>10</v>
      </c>
      <c r="O33" s="21">
        <v>0</v>
      </c>
    </row>
    <row r="34" spans="1:15" ht="24" x14ac:dyDescent="0.25">
      <c r="A34" s="18" t="str">
        <f t="shared" si="0"/>
        <v>9</v>
      </c>
      <c r="B34" s="19" t="str">
        <f t="shared" si="3"/>
        <v>ACTUACIONES DE CARÁCTER GENERAL.</v>
      </c>
      <c r="C34" s="18" t="str">
        <f t="shared" si="1"/>
        <v>91</v>
      </c>
      <c r="D34" s="19" t="str">
        <f t="shared" si="4"/>
        <v>ÓRGANOS DE GOBIERNO.</v>
      </c>
      <c r="E34" s="18" t="str">
        <f t="shared" si="2"/>
        <v>912</v>
      </c>
      <c r="F34" s="19" t="str">
        <f t="shared" si="5"/>
        <v>ÓRGANOS DE GOBIERNO.</v>
      </c>
      <c r="G34" s="18" t="s">
        <v>32</v>
      </c>
      <c r="H34" s="18" t="s">
        <v>267</v>
      </c>
      <c r="I34" s="20" t="s">
        <v>268</v>
      </c>
      <c r="J34" s="21">
        <v>10</v>
      </c>
      <c r="K34" s="21">
        <v>0</v>
      </c>
      <c r="L34" s="21">
        <v>10</v>
      </c>
      <c r="M34" s="21">
        <v>0</v>
      </c>
      <c r="N34" s="21">
        <v>10</v>
      </c>
      <c r="O34" s="21">
        <v>0</v>
      </c>
    </row>
    <row r="35" spans="1:15" ht="24" x14ac:dyDescent="0.25">
      <c r="A35" s="18" t="str">
        <f t="shared" si="0"/>
        <v>9</v>
      </c>
      <c r="B35" s="19" t="str">
        <f t="shared" si="3"/>
        <v>ACTUACIONES DE CARÁCTER GENERAL.</v>
      </c>
      <c r="C35" s="18" t="str">
        <f t="shared" si="1"/>
        <v>91</v>
      </c>
      <c r="D35" s="19" t="str">
        <f t="shared" si="4"/>
        <v>ÓRGANOS DE GOBIERNO.</v>
      </c>
      <c r="E35" s="18" t="str">
        <f t="shared" si="2"/>
        <v>912</v>
      </c>
      <c r="F35" s="19" t="str">
        <f t="shared" si="5"/>
        <v>ÓRGANOS DE GOBIERNO.</v>
      </c>
      <c r="G35" s="18" t="s">
        <v>32</v>
      </c>
      <c r="H35" s="18" t="s">
        <v>47</v>
      </c>
      <c r="I35" s="20" t="s">
        <v>48</v>
      </c>
      <c r="J35" s="21">
        <v>167830</v>
      </c>
      <c r="K35" s="21">
        <v>54825.06</v>
      </c>
      <c r="L35" s="21">
        <v>222655.06</v>
      </c>
      <c r="M35" s="21">
        <v>48957.83</v>
      </c>
      <c r="N35" s="21">
        <v>173697.22999999998</v>
      </c>
      <c r="O35" s="21">
        <v>21.988195552151499</v>
      </c>
    </row>
    <row r="36" spans="1:15" ht="24" x14ac:dyDescent="0.25">
      <c r="A36" s="18" t="str">
        <f t="shared" si="0"/>
        <v>9</v>
      </c>
      <c r="B36" s="19" t="str">
        <f t="shared" si="3"/>
        <v>ACTUACIONES DE CARÁCTER GENERAL.</v>
      </c>
      <c r="C36" s="18" t="str">
        <f t="shared" si="1"/>
        <v>91</v>
      </c>
      <c r="D36" s="19" t="str">
        <f t="shared" si="4"/>
        <v>ÓRGANOS DE GOBIERNO.</v>
      </c>
      <c r="E36" s="18" t="str">
        <f t="shared" si="2"/>
        <v>912</v>
      </c>
      <c r="F36" s="19" t="str">
        <f t="shared" si="5"/>
        <v>ÓRGANOS DE GOBIERNO.</v>
      </c>
      <c r="G36" s="18" t="s">
        <v>32</v>
      </c>
      <c r="H36" s="18" t="s">
        <v>45</v>
      </c>
      <c r="I36" s="20" t="s">
        <v>46</v>
      </c>
      <c r="J36" s="21">
        <v>38171</v>
      </c>
      <c r="K36" s="21">
        <v>0</v>
      </c>
      <c r="L36" s="21">
        <v>38171</v>
      </c>
      <c r="M36" s="21">
        <v>11162.25</v>
      </c>
      <c r="N36" s="21">
        <v>27008.75</v>
      </c>
      <c r="O36" s="21">
        <v>29.242749729939302</v>
      </c>
    </row>
    <row r="37" spans="1:15" ht="24" x14ac:dyDescent="0.25">
      <c r="A37" s="18" t="str">
        <f t="shared" si="0"/>
        <v>9</v>
      </c>
      <c r="B37" s="19" t="str">
        <f t="shared" si="3"/>
        <v>ACTUACIONES DE CARÁCTER GENERAL.</v>
      </c>
      <c r="C37" s="18" t="str">
        <f t="shared" si="1"/>
        <v>91</v>
      </c>
      <c r="D37" s="19" t="str">
        <f t="shared" si="4"/>
        <v>ÓRGANOS DE GOBIERNO.</v>
      </c>
      <c r="E37" s="18" t="str">
        <f t="shared" si="2"/>
        <v>912</v>
      </c>
      <c r="F37" s="19" t="str">
        <f t="shared" si="5"/>
        <v>ÓRGANOS DE GOBIERNO.</v>
      </c>
      <c r="G37" s="18" t="s">
        <v>32</v>
      </c>
      <c r="H37" s="18" t="s">
        <v>43</v>
      </c>
      <c r="I37" s="20" t="s">
        <v>44</v>
      </c>
      <c r="J37" s="21">
        <v>17384</v>
      </c>
      <c r="K37" s="21">
        <v>0</v>
      </c>
      <c r="L37" s="21">
        <v>17384</v>
      </c>
      <c r="M37" s="21">
        <v>23426.45</v>
      </c>
      <c r="N37" s="21">
        <v>-6042.4500000000007</v>
      </c>
      <c r="O37" s="21">
        <v>134.75868613267801</v>
      </c>
    </row>
    <row r="38" spans="1:15" x14ac:dyDescent="0.25">
      <c r="A38" s="18" t="str">
        <f t="shared" si="0"/>
        <v>9</v>
      </c>
      <c r="B38" s="19" t="str">
        <f t="shared" si="3"/>
        <v>ACTUACIONES DE CARÁCTER GENERAL.</v>
      </c>
      <c r="C38" s="18" t="str">
        <f t="shared" si="1"/>
        <v>91</v>
      </c>
      <c r="D38" s="19" t="str">
        <f t="shared" si="4"/>
        <v>ÓRGANOS DE GOBIERNO.</v>
      </c>
      <c r="E38" s="18" t="str">
        <f t="shared" si="2"/>
        <v>912</v>
      </c>
      <c r="F38" s="19" t="str">
        <f t="shared" si="5"/>
        <v>ÓRGANOS DE GOBIERNO.</v>
      </c>
      <c r="G38" s="18" t="s">
        <v>32</v>
      </c>
      <c r="H38" s="18" t="s">
        <v>41</v>
      </c>
      <c r="I38" s="20" t="s">
        <v>42</v>
      </c>
      <c r="J38" s="21">
        <v>5419</v>
      </c>
      <c r="K38" s="21">
        <v>0</v>
      </c>
      <c r="L38" s="21">
        <v>5419</v>
      </c>
      <c r="M38" s="21">
        <v>2421.9499999999998</v>
      </c>
      <c r="N38" s="21">
        <v>2997.05</v>
      </c>
      <c r="O38" s="21">
        <v>44.693670402401303</v>
      </c>
    </row>
    <row r="39" spans="1:15" ht="24" x14ac:dyDescent="0.25">
      <c r="A39" s="18" t="str">
        <f t="shared" si="0"/>
        <v>9</v>
      </c>
      <c r="B39" s="19" t="str">
        <f t="shared" si="3"/>
        <v>ACTUACIONES DE CARÁCTER GENERAL.</v>
      </c>
      <c r="C39" s="18" t="str">
        <f t="shared" si="1"/>
        <v>91</v>
      </c>
      <c r="D39" s="19" t="str">
        <f t="shared" si="4"/>
        <v>ÓRGANOS DE GOBIERNO.</v>
      </c>
      <c r="E39" s="18" t="str">
        <f t="shared" si="2"/>
        <v>912</v>
      </c>
      <c r="F39" s="19" t="str">
        <f t="shared" si="5"/>
        <v>ÓRGANOS DE GOBIERNO.</v>
      </c>
      <c r="G39" s="18" t="s">
        <v>32</v>
      </c>
      <c r="H39" s="18" t="s">
        <v>39</v>
      </c>
      <c r="I39" s="20" t="s">
        <v>40</v>
      </c>
      <c r="J39" s="21">
        <v>61432</v>
      </c>
      <c r="K39" s="21">
        <v>0</v>
      </c>
      <c r="L39" s="21">
        <v>61432</v>
      </c>
      <c r="M39" s="21">
        <v>13848.92</v>
      </c>
      <c r="N39" s="21">
        <v>47583.08</v>
      </c>
      <c r="O39" s="21">
        <v>22.54</v>
      </c>
    </row>
    <row r="40" spans="1:15" ht="24" x14ac:dyDescent="0.25">
      <c r="A40" s="18" t="str">
        <f t="shared" si="0"/>
        <v>9</v>
      </c>
      <c r="B40" s="19" t="str">
        <f t="shared" si="3"/>
        <v>ACTUACIONES DE CARÁCTER GENERAL.</v>
      </c>
      <c r="C40" s="18" t="str">
        <f t="shared" si="1"/>
        <v>91</v>
      </c>
      <c r="D40" s="19" t="str">
        <f t="shared" si="4"/>
        <v>ÓRGANOS DE GOBIERNO.</v>
      </c>
      <c r="E40" s="18" t="str">
        <f t="shared" si="2"/>
        <v>912</v>
      </c>
      <c r="F40" s="19" t="str">
        <f t="shared" si="5"/>
        <v>ÓRGANOS DE GOBIERNO.</v>
      </c>
      <c r="G40" s="18" t="s">
        <v>32</v>
      </c>
      <c r="H40" s="18" t="s">
        <v>37</v>
      </c>
      <c r="I40" s="20" t="s">
        <v>38</v>
      </c>
      <c r="J40" s="21">
        <v>8766</v>
      </c>
      <c r="K40" s="21">
        <v>0</v>
      </c>
      <c r="L40" s="21">
        <v>8766</v>
      </c>
      <c r="M40" s="21">
        <v>4016.2</v>
      </c>
      <c r="N40" s="21">
        <v>4749.8</v>
      </c>
      <c r="O40" s="21">
        <v>45.815651369880101</v>
      </c>
    </row>
    <row r="41" spans="1:15" ht="24" x14ac:dyDescent="0.25">
      <c r="A41" s="18" t="str">
        <f t="shared" si="0"/>
        <v>9</v>
      </c>
      <c r="B41" s="19" t="str">
        <f t="shared" si="3"/>
        <v>ACTUACIONES DE CARÁCTER GENERAL.</v>
      </c>
      <c r="C41" s="18" t="str">
        <f t="shared" si="1"/>
        <v>91</v>
      </c>
      <c r="D41" s="19" t="str">
        <f t="shared" si="4"/>
        <v>ÓRGANOS DE GOBIERNO.</v>
      </c>
      <c r="E41" s="18" t="str">
        <f t="shared" si="2"/>
        <v>912</v>
      </c>
      <c r="F41" s="19" t="str">
        <f t="shared" si="5"/>
        <v>ÓRGANOS DE GOBIERNO.</v>
      </c>
      <c r="G41" s="18" t="s">
        <v>32</v>
      </c>
      <c r="H41" s="18" t="s">
        <v>35</v>
      </c>
      <c r="I41" s="20" t="s">
        <v>36</v>
      </c>
      <c r="J41" s="21">
        <v>625425</v>
      </c>
      <c r="K41" s="21">
        <v>0</v>
      </c>
      <c r="L41" s="21">
        <v>625425</v>
      </c>
      <c r="M41" s="21">
        <v>335914.39</v>
      </c>
      <c r="N41" s="21">
        <v>289510.61</v>
      </c>
      <c r="O41" s="21">
        <v>53.709779749598397</v>
      </c>
    </row>
    <row r="42" spans="1:15" ht="24" x14ac:dyDescent="0.25">
      <c r="A42" s="18" t="str">
        <f t="shared" si="0"/>
        <v>9</v>
      </c>
      <c r="B42" s="19" t="str">
        <f t="shared" si="3"/>
        <v>ACTUACIONES DE CARÁCTER GENERAL.</v>
      </c>
      <c r="C42" s="18" t="str">
        <f t="shared" si="1"/>
        <v>91</v>
      </c>
      <c r="D42" s="19" t="str">
        <f t="shared" si="4"/>
        <v>ÓRGANOS DE GOBIERNO.</v>
      </c>
      <c r="E42" s="18" t="str">
        <f t="shared" si="2"/>
        <v>912</v>
      </c>
      <c r="F42" s="19" t="str">
        <f t="shared" si="5"/>
        <v>ÓRGANOS DE GOBIERNO.</v>
      </c>
      <c r="G42" s="18" t="s">
        <v>32</v>
      </c>
      <c r="H42" s="18" t="s">
        <v>33</v>
      </c>
      <c r="I42" s="20" t="s">
        <v>34</v>
      </c>
      <c r="J42" s="21">
        <v>1220000</v>
      </c>
      <c r="K42" s="21">
        <v>0</v>
      </c>
      <c r="L42" s="21">
        <v>1220000</v>
      </c>
      <c r="M42" s="21">
        <v>644740.22</v>
      </c>
      <c r="N42" s="21">
        <v>575259.78</v>
      </c>
      <c r="O42" s="21">
        <v>52.847559016306803</v>
      </c>
    </row>
    <row r="43" spans="1:15" ht="24" x14ac:dyDescent="0.25">
      <c r="A43" s="18" t="str">
        <f t="shared" si="0"/>
        <v>9</v>
      </c>
      <c r="B43" s="19" t="str">
        <f t="shared" si="3"/>
        <v>ACTUACIONES DE CARÁCTER GENERAL.</v>
      </c>
      <c r="C43" s="18" t="str">
        <f t="shared" si="1"/>
        <v>92</v>
      </c>
      <c r="D43" s="19" t="str">
        <f t="shared" si="4"/>
        <v>SERVICIOS DE CARÁCTER GENERAL.</v>
      </c>
      <c r="E43" s="18" t="str">
        <f t="shared" si="2"/>
        <v>920</v>
      </c>
      <c r="F43" s="19" t="str">
        <f t="shared" si="5"/>
        <v>ADMINISTRACIÓN GENERAL .</v>
      </c>
      <c r="G43" s="18" t="s">
        <v>72</v>
      </c>
      <c r="H43" s="18" t="s">
        <v>57</v>
      </c>
      <c r="I43" s="20" t="s">
        <v>58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ht="24" x14ac:dyDescent="0.25">
      <c r="A44" s="18" t="str">
        <f t="shared" si="0"/>
        <v>9</v>
      </c>
      <c r="B44" s="19" t="str">
        <f t="shared" si="3"/>
        <v>ACTUACIONES DE CARÁCTER GENERAL.</v>
      </c>
      <c r="C44" s="18" t="str">
        <f t="shared" si="1"/>
        <v>92</v>
      </c>
      <c r="D44" s="19" t="str">
        <f t="shared" si="4"/>
        <v>SERVICIOS DE CARÁCTER GENERAL.</v>
      </c>
      <c r="E44" s="18" t="str">
        <f t="shared" si="2"/>
        <v>920</v>
      </c>
      <c r="F44" s="19" t="str">
        <f t="shared" si="5"/>
        <v>ADMINISTRACIÓN GENERAL .</v>
      </c>
      <c r="G44" s="18" t="s">
        <v>72</v>
      </c>
      <c r="H44" s="18" t="s">
        <v>244</v>
      </c>
      <c r="I44" s="20" t="s">
        <v>245</v>
      </c>
      <c r="J44" s="21">
        <v>0</v>
      </c>
      <c r="K44" s="21">
        <v>0</v>
      </c>
      <c r="L44" s="21">
        <v>0</v>
      </c>
      <c r="M44" s="21">
        <v>5958.34</v>
      </c>
      <c r="N44" s="21">
        <v>-5958.34</v>
      </c>
      <c r="O44" s="21">
        <v>0</v>
      </c>
    </row>
    <row r="45" spans="1:15" x14ac:dyDescent="0.25">
      <c r="A45" s="18" t="str">
        <f t="shared" si="0"/>
        <v>9</v>
      </c>
      <c r="B45" s="19" t="str">
        <f t="shared" si="3"/>
        <v>ACTUACIONES DE CARÁCTER GENERAL.</v>
      </c>
      <c r="C45" s="18" t="str">
        <f t="shared" si="1"/>
        <v>92</v>
      </c>
      <c r="D45" s="19" t="str">
        <f t="shared" si="4"/>
        <v>SERVICIOS DE CARÁCTER GENERAL.</v>
      </c>
      <c r="E45" s="18" t="str">
        <f t="shared" si="2"/>
        <v>920</v>
      </c>
      <c r="F45" s="19" t="str">
        <f t="shared" si="5"/>
        <v>ADMINISTRACIÓN GENERAL .</v>
      </c>
      <c r="G45" s="18" t="s">
        <v>72</v>
      </c>
      <c r="H45" s="18" t="s">
        <v>89</v>
      </c>
      <c r="I45" s="20" t="s">
        <v>90</v>
      </c>
      <c r="J45" s="21">
        <v>10</v>
      </c>
      <c r="K45" s="21">
        <v>0</v>
      </c>
      <c r="L45" s="21">
        <v>10</v>
      </c>
      <c r="M45" s="21">
        <v>0</v>
      </c>
      <c r="N45" s="21">
        <v>10</v>
      </c>
      <c r="O45" s="21">
        <v>0</v>
      </c>
    </row>
    <row r="46" spans="1:15" x14ac:dyDescent="0.25">
      <c r="A46" s="18" t="str">
        <f t="shared" si="0"/>
        <v>9</v>
      </c>
      <c r="B46" s="19" t="str">
        <f t="shared" si="3"/>
        <v>ACTUACIONES DE CARÁCTER GENERAL.</v>
      </c>
      <c r="C46" s="18" t="str">
        <f t="shared" si="1"/>
        <v>92</v>
      </c>
      <c r="D46" s="19" t="str">
        <f t="shared" si="4"/>
        <v>SERVICIOS DE CARÁCTER GENERAL.</v>
      </c>
      <c r="E46" s="18" t="str">
        <f t="shared" si="2"/>
        <v>920</v>
      </c>
      <c r="F46" s="19" t="str">
        <f t="shared" si="5"/>
        <v>ADMINISTRACIÓN GENERAL .</v>
      </c>
      <c r="G46" s="18" t="s">
        <v>72</v>
      </c>
      <c r="H46" s="18" t="s">
        <v>28</v>
      </c>
      <c r="I46" s="20" t="s">
        <v>29</v>
      </c>
      <c r="J46" s="21">
        <v>10</v>
      </c>
      <c r="K46" s="21">
        <v>0</v>
      </c>
      <c r="L46" s="21">
        <v>10</v>
      </c>
      <c r="M46" s="21">
        <v>0</v>
      </c>
      <c r="N46" s="21">
        <v>10</v>
      </c>
      <c r="O46" s="21">
        <v>0</v>
      </c>
    </row>
    <row r="47" spans="1:15" ht="24" x14ac:dyDescent="0.25">
      <c r="A47" s="18" t="str">
        <f t="shared" si="0"/>
        <v>9</v>
      </c>
      <c r="B47" s="19" t="str">
        <f t="shared" si="3"/>
        <v>ACTUACIONES DE CARÁCTER GENERAL.</v>
      </c>
      <c r="C47" s="18" t="str">
        <f t="shared" si="1"/>
        <v>92</v>
      </c>
      <c r="D47" s="19" t="str">
        <f t="shared" si="4"/>
        <v>SERVICIOS DE CARÁCTER GENERAL.</v>
      </c>
      <c r="E47" s="18" t="str">
        <f t="shared" si="2"/>
        <v>920</v>
      </c>
      <c r="F47" s="19" t="str">
        <f t="shared" si="5"/>
        <v>ADMINISTRACIÓN GENERAL .</v>
      </c>
      <c r="G47" s="18" t="s">
        <v>72</v>
      </c>
      <c r="H47" s="18" t="s">
        <v>119</v>
      </c>
      <c r="I47" s="20" t="s">
        <v>120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</row>
    <row r="48" spans="1:15" ht="24" x14ac:dyDescent="0.25">
      <c r="A48" s="18" t="str">
        <f t="shared" si="0"/>
        <v>9</v>
      </c>
      <c r="B48" s="19" t="str">
        <f t="shared" si="3"/>
        <v>ACTUACIONES DE CARÁCTER GENERAL.</v>
      </c>
      <c r="C48" s="18" t="str">
        <f t="shared" si="1"/>
        <v>92</v>
      </c>
      <c r="D48" s="19" t="str">
        <f t="shared" si="4"/>
        <v>SERVICIOS DE CARÁCTER GENERAL.</v>
      </c>
      <c r="E48" s="18" t="str">
        <f t="shared" si="2"/>
        <v>920</v>
      </c>
      <c r="F48" s="19" t="str">
        <f t="shared" si="5"/>
        <v>ADMINISTRACIÓN GENERAL .</v>
      </c>
      <c r="G48" s="18" t="s">
        <v>72</v>
      </c>
      <c r="H48" s="18" t="s">
        <v>113</v>
      </c>
      <c r="I48" s="20" t="s">
        <v>114</v>
      </c>
      <c r="J48" s="21">
        <v>10</v>
      </c>
      <c r="K48" s="21">
        <v>1240.8499999999999</v>
      </c>
      <c r="L48" s="21">
        <v>1250.8499999999999</v>
      </c>
      <c r="M48" s="21">
        <v>0</v>
      </c>
      <c r="N48" s="21">
        <v>1250.8499999999999</v>
      </c>
      <c r="O48" s="21">
        <v>0</v>
      </c>
    </row>
    <row r="49" spans="1:15" ht="24" x14ac:dyDescent="0.25">
      <c r="A49" s="18" t="str">
        <f t="shared" si="0"/>
        <v>9</v>
      </c>
      <c r="B49" s="19" t="str">
        <f t="shared" si="3"/>
        <v>ACTUACIONES DE CARÁCTER GENERAL.</v>
      </c>
      <c r="C49" s="18" t="str">
        <f t="shared" si="1"/>
        <v>92</v>
      </c>
      <c r="D49" s="19" t="str">
        <f t="shared" si="4"/>
        <v>SERVICIOS DE CARÁCTER GENERAL.</v>
      </c>
      <c r="E49" s="18" t="str">
        <f t="shared" si="2"/>
        <v>920</v>
      </c>
      <c r="F49" s="19" t="str">
        <f t="shared" si="5"/>
        <v>ADMINISTRACIÓN GENERAL .</v>
      </c>
      <c r="G49" s="18" t="s">
        <v>72</v>
      </c>
      <c r="H49" s="18" t="s">
        <v>224</v>
      </c>
      <c r="I49" s="20" t="s">
        <v>225</v>
      </c>
      <c r="J49" s="21">
        <v>10</v>
      </c>
      <c r="K49" s="21">
        <v>0</v>
      </c>
      <c r="L49" s="21">
        <v>10</v>
      </c>
      <c r="M49" s="21">
        <v>52.26</v>
      </c>
      <c r="N49" s="21">
        <v>-42.26</v>
      </c>
      <c r="O49" s="21">
        <v>522.59989548001602</v>
      </c>
    </row>
    <row r="50" spans="1:15" ht="36" x14ac:dyDescent="0.25">
      <c r="A50" s="18" t="str">
        <f t="shared" si="0"/>
        <v>9</v>
      </c>
      <c r="B50" s="19" t="str">
        <f t="shared" si="3"/>
        <v>ACTUACIONES DE CARÁCTER GENERAL.</v>
      </c>
      <c r="C50" s="18" t="str">
        <f t="shared" si="1"/>
        <v>92</v>
      </c>
      <c r="D50" s="19" t="str">
        <f t="shared" si="4"/>
        <v>SERVICIOS DE CARÁCTER GENERAL.</v>
      </c>
      <c r="E50" s="18" t="str">
        <f t="shared" si="2"/>
        <v>920</v>
      </c>
      <c r="F50" s="19" t="str">
        <f t="shared" si="5"/>
        <v>ADMINISTRACIÓN GENERAL .</v>
      </c>
      <c r="G50" s="18" t="s">
        <v>72</v>
      </c>
      <c r="H50" s="18" t="s">
        <v>87</v>
      </c>
      <c r="I50" s="20" t="s">
        <v>88</v>
      </c>
      <c r="J50" s="21">
        <v>10</v>
      </c>
      <c r="K50" s="21">
        <v>0</v>
      </c>
      <c r="L50" s="21">
        <v>10</v>
      </c>
      <c r="M50" s="21">
        <v>0</v>
      </c>
      <c r="N50" s="21">
        <v>10</v>
      </c>
      <c r="O50" s="21">
        <v>0</v>
      </c>
    </row>
    <row r="51" spans="1:15" ht="24" x14ac:dyDescent="0.25">
      <c r="A51" s="18" t="str">
        <f t="shared" si="0"/>
        <v>9</v>
      </c>
      <c r="B51" s="19" t="str">
        <f t="shared" si="3"/>
        <v>ACTUACIONES DE CARÁCTER GENERAL.</v>
      </c>
      <c r="C51" s="18" t="str">
        <f t="shared" si="1"/>
        <v>92</v>
      </c>
      <c r="D51" s="19" t="str">
        <f t="shared" si="4"/>
        <v>SERVICIOS DE CARÁCTER GENERAL.</v>
      </c>
      <c r="E51" s="18" t="str">
        <f t="shared" si="2"/>
        <v>920</v>
      </c>
      <c r="F51" s="19" t="str">
        <f t="shared" si="5"/>
        <v>ADMINISTRACIÓN GENERAL .</v>
      </c>
      <c r="G51" s="18" t="s">
        <v>72</v>
      </c>
      <c r="H51" s="18" t="s">
        <v>97</v>
      </c>
      <c r="I51" s="20" t="s">
        <v>98</v>
      </c>
      <c r="J51" s="21">
        <v>200</v>
      </c>
      <c r="K51" s="21">
        <v>0</v>
      </c>
      <c r="L51" s="21">
        <v>200</v>
      </c>
      <c r="M51" s="21">
        <v>0</v>
      </c>
      <c r="N51" s="21">
        <v>200</v>
      </c>
      <c r="O51" s="21">
        <v>0</v>
      </c>
    </row>
    <row r="52" spans="1:15" ht="24" x14ac:dyDescent="0.25">
      <c r="A52" s="18" t="str">
        <f t="shared" si="0"/>
        <v>9</v>
      </c>
      <c r="B52" s="19" t="str">
        <f t="shared" si="3"/>
        <v>ACTUACIONES DE CARÁCTER GENERAL.</v>
      </c>
      <c r="C52" s="18" t="str">
        <f t="shared" si="1"/>
        <v>92</v>
      </c>
      <c r="D52" s="19" t="str">
        <f t="shared" si="4"/>
        <v>SERVICIOS DE CARÁCTER GENERAL.</v>
      </c>
      <c r="E52" s="18" t="str">
        <f t="shared" si="2"/>
        <v>920</v>
      </c>
      <c r="F52" s="19" t="str">
        <f t="shared" si="5"/>
        <v>ADMINISTRACIÓN GENERAL .</v>
      </c>
      <c r="G52" s="18" t="s">
        <v>72</v>
      </c>
      <c r="H52" s="18" t="s">
        <v>75</v>
      </c>
      <c r="I52" s="20" t="s">
        <v>76</v>
      </c>
      <c r="J52" s="21">
        <v>56172</v>
      </c>
      <c r="K52" s="21">
        <v>0</v>
      </c>
      <c r="L52" s="21">
        <v>56172</v>
      </c>
      <c r="M52" s="21">
        <v>28120.880000000001</v>
      </c>
      <c r="N52" s="21">
        <v>28051.119999999999</v>
      </c>
      <c r="O52" s="21">
        <v>50.062094992164702</v>
      </c>
    </row>
    <row r="53" spans="1:15" ht="24" x14ac:dyDescent="0.25">
      <c r="A53" s="18" t="str">
        <f t="shared" si="0"/>
        <v>9</v>
      </c>
      <c r="B53" s="19" t="str">
        <f t="shared" si="3"/>
        <v>ACTUACIONES DE CARÁCTER GENERAL.</v>
      </c>
      <c r="C53" s="18" t="str">
        <f t="shared" si="1"/>
        <v>92</v>
      </c>
      <c r="D53" s="19" t="str">
        <f t="shared" si="4"/>
        <v>SERVICIOS DE CARÁCTER GENERAL.</v>
      </c>
      <c r="E53" s="18" t="str">
        <f t="shared" si="2"/>
        <v>920</v>
      </c>
      <c r="F53" s="19" t="str">
        <f t="shared" si="5"/>
        <v>ADMINISTRACIÓN GENERAL .</v>
      </c>
      <c r="G53" s="18" t="s">
        <v>72</v>
      </c>
      <c r="H53" s="18" t="s">
        <v>73</v>
      </c>
      <c r="I53" s="20" t="s">
        <v>74</v>
      </c>
      <c r="J53" s="21">
        <v>64964</v>
      </c>
      <c r="K53" s="21">
        <v>0</v>
      </c>
      <c r="L53" s="21">
        <v>64964</v>
      </c>
      <c r="M53" s="21">
        <v>21797.279999999999</v>
      </c>
      <c r="N53" s="21">
        <v>43166.720000000001</v>
      </c>
      <c r="O53" s="21">
        <v>33.552860044530703</v>
      </c>
    </row>
    <row r="54" spans="1:15" x14ac:dyDescent="0.25">
      <c r="A54" s="18" t="str">
        <f t="shared" si="0"/>
        <v>9</v>
      </c>
      <c r="B54" s="19" t="str">
        <f t="shared" si="3"/>
        <v>ACTUACIONES DE CARÁCTER GENERAL.</v>
      </c>
      <c r="C54" s="18" t="str">
        <f t="shared" si="1"/>
        <v>92</v>
      </c>
      <c r="D54" s="19" t="str">
        <f t="shared" si="4"/>
        <v>SERVICIOS DE CARÁCTER GENERAL.</v>
      </c>
      <c r="E54" s="18" t="str">
        <f t="shared" si="2"/>
        <v>920</v>
      </c>
      <c r="F54" s="19" t="str">
        <f t="shared" si="5"/>
        <v>ADMINISTRACIÓN GENERAL .</v>
      </c>
      <c r="G54" s="18" t="s">
        <v>72</v>
      </c>
      <c r="H54" s="18" t="s">
        <v>16</v>
      </c>
      <c r="I54" s="20" t="s">
        <v>17</v>
      </c>
      <c r="J54" s="21">
        <v>5299</v>
      </c>
      <c r="K54" s="21">
        <v>0</v>
      </c>
      <c r="L54" s="21">
        <v>5299</v>
      </c>
      <c r="M54" s="21">
        <v>1833.3</v>
      </c>
      <c r="N54" s="21">
        <v>3465.7</v>
      </c>
      <c r="O54" s="21">
        <v>34.597093778223403</v>
      </c>
    </row>
    <row r="55" spans="1:15" x14ac:dyDescent="0.25">
      <c r="A55" s="18" t="str">
        <f t="shared" si="0"/>
        <v>9</v>
      </c>
      <c r="B55" s="19" t="str">
        <f t="shared" si="3"/>
        <v>ACTUACIONES DE CARÁCTER GENERAL.</v>
      </c>
      <c r="C55" s="18" t="str">
        <f t="shared" si="1"/>
        <v>92</v>
      </c>
      <c r="D55" s="19" t="str">
        <f t="shared" si="4"/>
        <v>SERVICIOS DE CARÁCTER GENERAL.</v>
      </c>
      <c r="E55" s="18" t="str">
        <f t="shared" si="2"/>
        <v>920</v>
      </c>
      <c r="F55" s="19" t="str">
        <f t="shared" si="5"/>
        <v>ADMINISTRACIÓN GENERAL .</v>
      </c>
      <c r="G55" s="18" t="s">
        <v>72</v>
      </c>
      <c r="H55" s="18" t="s">
        <v>8</v>
      </c>
      <c r="I55" s="20" t="s">
        <v>9</v>
      </c>
      <c r="J55" s="21">
        <v>185895</v>
      </c>
      <c r="K55" s="21">
        <v>8972.86</v>
      </c>
      <c r="L55" s="21">
        <v>194867.86</v>
      </c>
      <c r="M55" s="21">
        <v>154182.74</v>
      </c>
      <c r="N55" s="21">
        <v>40685.119999999995</v>
      </c>
      <c r="O55" s="21">
        <v>79.121687895796398</v>
      </c>
    </row>
    <row r="56" spans="1:15" x14ac:dyDescent="0.25">
      <c r="A56" s="18" t="str">
        <f t="shared" si="0"/>
        <v>9</v>
      </c>
      <c r="B56" s="19" t="str">
        <f t="shared" si="3"/>
        <v>ACTUACIONES DE CARÁCTER GENERAL.</v>
      </c>
      <c r="C56" s="18" t="str">
        <f t="shared" si="1"/>
        <v>92</v>
      </c>
      <c r="D56" s="19" t="str">
        <f t="shared" si="4"/>
        <v>SERVICIOS DE CARÁCTER GENERAL.</v>
      </c>
      <c r="E56" s="18" t="str">
        <f t="shared" si="2"/>
        <v>920</v>
      </c>
      <c r="F56" s="19" t="str">
        <f t="shared" si="5"/>
        <v>ADMINISTRACIÓN GENERAL .</v>
      </c>
      <c r="G56" s="18" t="s">
        <v>72</v>
      </c>
      <c r="H56" s="18" t="s">
        <v>51</v>
      </c>
      <c r="I56" s="20" t="s">
        <v>52</v>
      </c>
      <c r="J56" s="21">
        <v>10</v>
      </c>
      <c r="K56" s="21">
        <v>0</v>
      </c>
      <c r="L56" s="21">
        <v>10</v>
      </c>
      <c r="M56" s="21">
        <v>0</v>
      </c>
      <c r="N56" s="21">
        <v>10</v>
      </c>
      <c r="O56" s="21">
        <v>0</v>
      </c>
    </row>
    <row r="57" spans="1:15" x14ac:dyDescent="0.25">
      <c r="A57" s="18" t="str">
        <f t="shared" si="0"/>
        <v>9</v>
      </c>
      <c r="B57" s="19" t="str">
        <f t="shared" si="3"/>
        <v>ACTUACIONES DE CARÁCTER GENERAL.</v>
      </c>
      <c r="C57" s="18" t="str">
        <f t="shared" si="1"/>
        <v>92</v>
      </c>
      <c r="D57" s="19" t="str">
        <f t="shared" si="4"/>
        <v>SERVICIOS DE CARÁCTER GENERAL.</v>
      </c>
      <c r="E57" s="18" t="str">
        <f t="shared" si="2"/>
        <v>920</v>
      </c>
      <c r="F57" s="19" t="str">
        <f t="shared" si="5"/>
        <v>ADMINISTRACIÓN GENERAL .</v>
      </c>
      <c r="G57" s="18" t="s">
        <v>72</v>
      </c>
      <c r="H57" s="18" t="s">
        <v>49</v>
      </c>
      <c r="I57" s="20" t="s">
        <v>50</v>
      </c>
      <c r="J57" s="21">
        <v>14123</v>
      </c>
      <c r="K57" s="21">
        <v>0</v>
      </c>
      <c r="L57" s="21">
        <v>14123</v>
      </c>
      <c r="M57" s="21">
        <v>19910.88</v>
      </c>
      <c r="N57" s="21">
        <v>-5787.880000000001</v>
      </c>
      <c r="O57" s="21">
        <v>140.98194432613701</v>
      </c>
    </row>
    <row r="58" spans="1:15" x14ac:dyDescent="0.25">
      <c r="A58" s="18" t="str">
        <f t="shared" si="0"/>
        <v>9</v>
      </c>
      <c r="B58" s="19" t="str">
        <f t="shared" si="3"/>
        <v>ACTUACIONES DE CARÁCTER GENERAL.</v>
      </c>
      <c r="C58" s="18" t="str">
        <f t="shared" si="1"/>
        <v>92</v>
      </c>
      <c r="D58" s="19" t="str">
        <f t="shared" si="4"/>
        <v>SERVICIOS DE CARÁCTER GENERAL.</v>
      </c>
      <c r="E58" s="18" t="str">
        <f t="shared" si="2"/>
        <v>920</v>
      </c>
      <c r="F58" s="19" t="str">
        <f t="shared" si="5"/>
        <v>ADMINISTRACIÓN GENERAL .</v>
      </c>
      <c r="G58" s="18" t="s">
        <v>72</v>
      </c>
      <c r="H58" s="18" t="s">
        <v>41</v>
      </c>
      <c r="I58" s="20" t="s">
        <v>42</v>
      </c>
      <c r="J58" s="21">
        <v>21659</v>
      </c>
      <c r="K58" s="21">
        <v>0</v>
      </c>
      <c r="L58" s="21">
        <v>21659</v>
      </c>
      <c r="M58" s="21">
        <v>11105.74</v>
      </c>
      <c r="N58" s="21">
        <v>10553.26</v>
      </c>
      <c r="O58" s="21">
        <v>51.275405138623597</v>
      </c>
    </row>
    <row r="59" spans="1:15" x14ac:dyDescent="0.25">
      <c r="A59" s="18" t="str">
        <f t="shared" si="0"/>
        <v>9</v>
      </c>
      <c r="B59" s="19" t="str">
        <f t="shared" si="3"/>
        <v>ACTUACIONES DE CARÁCTER GENERAL.</v>
      </c>
      <c r="C59" s="18" t="str">
        <f t="shared" si="1"/>
        <v>92</v>
      </c>
      <c r="D59" s="19" t="str">
        <f t="shared" si="4"/>
        <v>SERVICIOS DE CARÁCTER GENERAL.</v>
      </c>
      <c r="E59" s="18" t="str">
        <f t="shared" si="2"/>
        <v>920</v>
      </c>
      <c r="F59" s="19" t="str">
        <f t="shared" si="5"/>
        <v>ADMINISTRACIÓN GENERAL .</v>
      </c>
      <c r="G59" s="18" t="s">
        <v>72</v>
      </c>
      <c r="H59" s="18" t="s">
        <v>129</v>
      </c>
      <c r="I59" s="20" t="s">
        <v>130</v>
      </c>
      <c r="J59" s="21">
        <v>10</v>
      </c>
      <c r="K59" s="21">
        <v>0</v>
      </c>
      <c r="L59" s="21">
        <v>10</v>
      </c>
      <c r="M59" s="21">
        <v>0</v>
      </c>
      <c r="N59" s="21">
        <v>10</v>
      </c>
      <c r="O59" s="21">
        <v>0</v>
      </c>
    </row>
    <row r="60" spans="1:15" x14ac:dyDescent="0.25">
      <c r="A60" s="18" t="str">
        <f t="shared" si="0"/>
        <v>9</v>
      </c>
      <c r="B60" s="19" t="str">
        <f t="shared" si="3"/>
        <v>ACTUACIONES DE CARÁCTER GENERAL.</v>
      </c>
      <c r="C60" s="18" t="str">
        <f t="shared" si="1"/>
        <v>92</v>
      </c>
      <c r="D60" s="19" t="str">
        <f t="shared" si="4"/>
        <v>SERVICIOS DE CARÁCTER GENERAL.</v>
      </c>
      <c r="E60" s="18" t="str">
        <f t="shared" si="2"/>
        <v>920</v>
      </c>
      <c r="F60" s="19" t="str">
        <f t="shared" si="5"/>
        <v>ADMINISTRACIÓN GENERAL .</v>
      </c>
      <c r="G60" s="18" t="s">
        <v>72</v>
      </c>
      <c r="H60" s="18" t="s">
        <v>95</v>
      </c>
      <c r="I60" s="20" t="s">
        <v>96</v>
      </c>
      <c r="J60" s="21">
        <v>15000</v>
      </c>
      <c r="K60" s="21">
        <v>0</v>
      </c>
      <c r="L60" s="21">
        <v>15000</v>
      </c>
      <c r="M60" s="21">
        <v>6048.49</v>
      </c>
      <c r="N60" s="21">
        <v>8951.51</v>
      </c>
      <c r="O60" s="21">
        <v>40.323266661290198</v>
      </c>
    </row>
    <row r="61" spans="1:15" ht="24" x14ac:dyDescent="0.25">
      <c r="A61" s="18" t="str">
        <f t="shared" si="0"/>
        <v>9</v>
      </c>
      <c r="B61" s="19" t="str">
        <f t="shared" si="3"/>
        <v>ACTUACIONES DE CARÁCTER GENERAL.</v>
      </c>
      <c r="C61" s="18" t="str">
        <f t="shared" si="1"/>
        <v>92</v>
      </c>
      <c r="D61" s="19" t="str">
        <f t="shared" si="4"/>
        <v>SERVICIOS DE CARÁCTER GENERAL.</v>
      </c>
      <c r="E61" s="18" t="str">
        <f t="shared" si="2"/>
        <v>920</v>
      </c>
      <c r="F61" s="19" t="str">
        <f t="shared" si="5"/>
        <v>ADMINISTRACIÓN GENERAL .</v>
      </c>
      <c r="G61" s="18" t="s">
        <v>72</v>
      </c>
      <c r="H61" s="18" t="s">
        <v>59</v>
      </c>
      <c r="I61" s="20" t="s">
        <v>60</v>
      </c>
      <c r="J61" s="21">
        <v>15000</v>
      </c>
      <c r="K61" s="21">
        <v>0</v>
      </c>
      <c r="L61" s="21">
        <v>15000</v>
      </c>
      <c r="M61" s="21">
        <v>0</v>
      </c>
      <c r="N61" s="21">
        <v>15000</v>
      </c>
      <c r="O61" s="21">
        <v>0</v>
      </c>
    </row>
    <row r="62" spans="1:15" ht="24" x14ac:dyDescent="0.25">
      <c r="A62" s="18" t="str">
        <f t="shared" si="0"/>
        <v>9</v>
      </c>
      <c r="B62" s="19" t="str">
        <f t="shared" si="3"/>
        <v>ACTUACIONES DE CARÁCTER GENERAL.</v>
      </c>
      <c r="C62" s="18" t="str">
        <f t="shared" si="1"/>
        <v>92</v>
      </c>
      <c r="D62" s="19" t="str">
        <f t="shared" si="4"/>
        <v>SERVICIOS DE CARÁCTER GENERAL.</v>
      </c>
      <c r="E62" s="18" t="str">
        <f t="shared" si="2"/>
        <v>920</v>
      </c>
      <c r="F62" s="19" t="str">
        <f t="shared" si="5"/>
        <v>ADMINISTRACIÓN GENERAL .</v>
      </c>
      <c r="G62" s="18" t="s">
        <v>72</v>
      </c>
      <c r="H62" s="18" t="s">
        <v>55</v>
      </c>
      <c r="I62" s="20" t="s">
        <v>56</v>
      </c>
      <c r="J62" s="21">
        <v>1110</v>
      </c>
      <c r="K62" s="21">
        <v>0</v>
      </c>
      <c r="L62" s="21">
        <v>1110</v>
      </c>
      <c r="M62" s="21">
        <v>60</v>
      </c>
      <c r="N62" s="21">
        <v>1050</v>
      </c>
      <c r="O62" s="21">
        <v>5.40540539566594</v>
      </c>
    </row>
    <row r="63" spans="1:15" x14ac:dyDescent="0.25">
      <c r="A63" s="18" t="str">
        <f t="shared" si="0"/>
        <v>9</v>
      </c>
      <c r="B63" s="19" t="str">
        <f t="shared" si="3"/>
        <v>ACTUACIONES DE CARÁCTER GENERAL.</v>
      </c>
      <c r="C63" s="18" t="str">
        <f t="shared" si="1"/>
        <v>92</v>
      </c>
      <c r="D63" s="19" t="str">
        <f t="shared" si="4"/>
        <v>SERVICIOS DE CARÁCTER GENERAL.</v>
      </c>
      <c r="E63" s="18" t="str">
        <f t="shared" si="2"/>
        <v>920</v>
      </c>
      <c r="F63" s="19" t="str">
        <f t="shared" si="5"/>
        <v>ADMINISTRACIÓN GENERAL .</v>
      </c>
      <c r="G63" s="18" t="s">
        <v>72</v>
      </c>
      <c r="H63" s="18" t="s">
        <v>93</v>
      </c>
      <c r="I63" s="20" t="s">
        <v>94</v>
      </c>
      <c r="J63" s="21">
        <v>150</v>
      </c>
      <c r="K63" s="21">
        <v>0</v>
      </c>
      <c r="L63" s="21">
        <v>150</v>
      </c>
      <c r="M63" s="21">
        <v>0</v>
      </c>
      <c r="N63" s="21">
        <v>150</v>
      </c>
      <c r="O63" s="21">
        <v>0</v>
      </c>
    </row>
    <row r="64" spans="1:15" x14ac:dyDescent="0.25">
      <c r="A64" s="18" t="str">
        <f t="shared" si="0"/>
        <v>9</v>
      </c>
      <c r="B64" s="19" t="str">
        <f t="shared" si="3"/>
        <v>ACTUACIONES DE CARÁCTER GENERAL.</v>
      </c>
      <c r="C64" s="18" t="str">
        <f t="shared" si="1"/>
        <v>92</v>
      </c>
      <c r="D64" s="19" t="str">
        <f t="shared" si="4"/>
        <v>SERVICIOS DE CARÁCTER GENERAL.</v>
      </c>
      <c r="E64" s="18" t="str">
        <f t="shared" si="2"/>
        <v>920</v>
      </c>
      <c r="F64" s="19" t="str">
        <f t="shared" si="5"/>
        <v>ADMINISTRACIÓN GENERAL .</v>
      </c>
      <c r="G64" s="18" t="s">
        <v>72</v>
      </c>
      <c r="H64" s="18" t="s">
        <v>91</v>
      </c>
      <c r="I64" s="20" t="s">
        <v>92</v>
      </c>
      <c r="J64" s="21">
        <v>1000</v>
      </c>
      <c r="K64" s="21">
        <v>0</v>
      </c>
      <c r="L64" s="21">
        <v>1000</v>
      </c>
      <c r="M64" s="21">
        <v>0</v>
      </c>
      <c r="N64" s="21">
        <v>1000</v>
      </c>
      <c r="O64" s="21">
        <v>0</v>
      </c>
    </row>
    <row r="65" spans="1:15" ht="24" x14ac:dyDescent="0.25">
      <c r="A65" s="18" t="str">
        <f t="shared" si="0"/>
        <v>9</v>
      </c>
      <c r="B65" s="19" t="str">
        <f t="shared" si="3"/>
        <v>ACTUACIONES DE CARÁCTER GENERAL.</v>
      </c>
      <c r="C65" s="18" t="str">
        <f t="shared" si="1"/>
        <v>92</v>
      </c>
      <c r="D65" s="19" t="str">
        <f t="shared" si="4"/>
        <v>SERVICIOS DE CARÁCTER GENERAL.</v>
      </c>
      <c r="E65" s="18" t="str">
        <f t="shared" si="2"/>
        <v>920</v>
      </c>
      <c r="F65" s="19" t="str">
        <f t="shared" si="5"/>
        <v>ADMINISTRACIÓN GENERAL .</v>
      </c>
      <c r="G65" s="18" t="s">
        <v>72</v>
      </c>
      <c r="H65" s="18" t="s">
        <v>85</v>
      </c>
      <c r="I65" s="20" t="s">
        <v>86</v>
      </c>
      <c r="J65" s="21">
        <v>35000</v>
      </c>
      <c r="K65" s="21">
        <v>0</v>
      </c>
      <c r="L65" s="21">
        <v>35000</v>
      </c>
      <c r="M65" s="21">
        <v>98689.97</v>
      </c>
      <c r="N65" s="21">
        <v>-63689.97</v>
      </c>
      <c r="O65" s="21">
        <v>281.97000000000003</v>
      </c>
    </row>
    <row r="66" spans="1:15" ht="24" x14ac:dyDescent="0.25">
      <c r="A66" s="18" t="str">
        <f t="shared" ref="A66:A129" si="6">LEFT(G66,1)</f>
        <v>9</v>
      </c>
      <c r="B66" s="19" t="str">
        <f t="shared" si="3"/>
        <v>ACTUACIONES DE CARÁCTER GENERAL.</v>
      </c>
      <c r="C66" s="18" t="str">
        <f t="shared" ref="C66:C129" si="7">LEFT($G66,2)</f>
        <v>92</v>
      </c>
      <c r="D66" s="19" t="str">
        <f t="shared" si="4"/>
        <v>SERVICIOS DE CARÁCTER GENERAL.</v>
      </c>
      <c r="E66" s="18" t="str">
        <f t="shared" ref="E66:E129" si="8">LEFT($G66,3)</f>
        <v>920</v>
      </c>
      <c r="F66" s="19" t="str">
        <f t="shared" si="5"/>
        <v>ADMINISTRACIÓN GENERAL .</v>
      </c>
      <c r="G66" s="18" t="s">
        <v>72</v>
      </c>
      <c r="H66" s="18" t="s">
        <v>83</v>
      </c>
      <c r="I66" s="20" t="s">
        <v>84</v>
      </c>
      <c r="J66" s="21">
        <v>25000</v>
      </c>
      <c r="K66" s="21">
        <v>0</v>
      </c>
      <c r="L66" s="21">
        <v>25000</v>
      </c>
      <c r="M66" s="21">
        <v>15956.37</v>
      </c>
      <c r="N66" s="21">
        <v>9043.6299999999992</v>
      </c>
      <c r="O66" s="21">
        <v>63.83</v>
      </c>
    </row>
    <row r="67" spans="1:15" ht="24" x14ac:dyDescent="0.25">
      <c r="A67" s="18" t="str">
        <f t="shared" si="6"/>
        <v>9</v>
      </c>
      <c r="B67" s="19" t="str">
        <f t="shared" ref="B67:B130" si="9">VLOOKUP(A67*1,$A$2224:$B$2416,2,0)</f>
        <v>ACTUACIONES DE CARÁCTER GENERAL.</v>
      </c>
      <c r="C67" s="18" t="str">
        <f t="shared" si="7"/>
        <v>92</v>
      </c>
      <c r="D67" s="19" t="str">
        <f t="shared" ref="D67:D130" si="10">VLOOKUP(C67*1,$A$2224:$B$2416,2,0)</f>
        <v>SERVICIOS DE CARÁCTER GENERAL.</v>
      </c>
      <c r="E67" s="18" t="str">
        <f t="shared" si="8"/>
        <v>920</v>
      </c>
      <c r="F67" s="19" t="str">
        <f t="shared" ref="F67:F130" si="11">VLOOKUP(E67*1,$A$2224:$B$2416,2,0)</f>
        <v>ADMINISTRACIÓN GENERAL .</v>
      </c>
      <c r="G67" s="18" t="s">
        <v>72</v>
      </c>
      <c r="H67" s="18" t="s">
        <v>81</v>
      </c>
      <c r="I67" s="20" t="s">
        <v>82</v>
      </c>
      <c r="J67" s="21">
        <v>10</v>
      </c>
      <c r="K67" s="21">
        <v>0</v>
      </c>
      <c r="L67" s="21">
        <v>10</v>
      </c>
      <c r="M67" s="21">
        <v>0</v>
      </c>
      <c r="N67" s="21">
        <v>10</v>
      </c>
      <c r="O67" s="21">
        <v>0</v>
      </c>
    </row>
    <row r="68" spans="1:15" ht="24" x14ac:dyDescent="0.25">
      <c r="A68" s="18" t="str">
        <f t="shared" si="6"/>
        <v>9</v>
      </c>
      <c r="B68" s="19" t="str">
        <f t="shared" si="9"/>
        <v>ACTUACIONES DE CARÁCTER GENERAL.</v>
      </c>
      <c r="C68" s="18" t="str">
        <f t="shared" si="7"/>
        <v>92</v>
      </c>
      <c r="D68" s="19" t="str">
        <f t="shared" si="10"/>
        <v>SERVICIOS DE CARÁCTER GENERAL.</v>
      </c>
      <c r="E68" s="18" t="str">
        <f t="shared" si="8"/>
        <v>920</v>
      </c>
      <c r="F68" s="19" t="str">
        <f t="shared" si="11"/>
        <v>ADMINISTRACIÓN GENERAL .</v>
      </c>
      <c r="G68" s="18" t="s">
        <v>72</v>
      </c>
      <c r="H68" s="18" t="s">
        <v>79</v>
      </c>
      <c r="I68" s="20" t="s">
        <v>80</v>
      </c>
      <c r="J68" s="21">
        <v>10</v>
      </c>
      <c r="K68" s="21">
        <v>0</v>
      </c>
      <c r="L68" s="21">
        <v>10</v>
      </c>
      <c r="M68" s="21">
        <v>0</v>
      </c>
      <c r="N68" s="21">
        <v>10</v>
      </c>
      <c r="O68" s="21">
        <v>0</v>
      </c>
    </row>
    <row r="69" spans="1:15" ht="24" x14ac:dyDescent="0.25">
      <c r="A69" s="18" t="str">
        <f t="shared" si="6"/>
        <v>9</v>
      </c>
      <c r="B69" s="19" t="str">
        <f t="shared" si="9"/>
        <v>ACTUACIONES DE CARÁCTER GENERAL.</v>
      </c>
      <c r="C69" s="18" t="str">
        <f t="shared" si="7"/>
        <v>92</v>
      </c>
      <c r="D69" s="19" t="str">
        <f t="shared" si="10"/>
        <v>SERVICIOS DE CARÁCTER GENERAL.</v>
      </c>
      <c r="E69" s="18" t="str">
        <f t="shared" si="8"/>
        <v>920</v>
      </c>
      <c r="F69" s="19" t="str">
        <f t="shared" si="11"/>
        <v>ADMINISTRACIÓN GENERAL .</v>
      </c>
      <c r="G69" s="18" t="s">
        <v>72</v>
      </c>
      <c r="H69" s="18" t="s">
        <v>77</v>
      </c>
      <c r="I69" s="20" t="s">
        <v>78</v>
      </c>
      <c r="J69" s="21">
        <v>142428</v>
      </c>
      <c r="K69" s="21">
        <v>-42860.83</v>
      </c>
      <c r="L69" s="21">
        <v>99567.17</v>
      </c>
      <c r="M69" s="21">
        <v>49996.83</v>
      </c>
      <c r="N69" s="21">
        <v>49570.34</v>
      </c>
      <c r="O69" s="21">
        <v>50.2141719996619</v>
      </c>
    </row>
    <row r="70" spans="1:15" ht="24" x14ac:dyDescent="0.25">
      <c r="A70" s="18" t="str">
        <f t="shared" si="6"/>
        <v>9</v>
      </c>
      <c r="B70" s="19" t="str">
        <f t="shared" si="9"/>
        <v>ACTUACIONES DE CARÁCTER GENERAL.</v>
      </c>
      <c r="C70" s="18" t="str">
        <f t="shared" si="7"/>
        <v>92</v>
      </c>
      <c r="D70" s="19" t="str">
        <f t="shared" si="10"/>
        <v>SERVICIOS DE CARÁCTER GENERAL.</v>
      </c>
      <c r="E70" s="18" t="str">
        <f t="shared" si="8"/>
        <v>920</v>
      </c>
      <c r="F70" s="19" t="str">
        <f t="shared" si="11"/>
        <v>ADMINISTRACIÓN GENERAL .</v>
      </c>
      <c r="G70" s="18" t="s">
        <v>72</v>
      </c>
      <c r="H70" s="18" t="s">
        <v>47</v>
      </c>
      <c r="I70" s="20" t="s">
        <v>48</v>
      </c>
      <c r="J70" s="21">
        <v>396679</v>
      </c>
      <c r="K70" s="21">
        <v>27190.48</v>
      </c>
      <c r="L70" s="21">
        <v>423869.48</v>
      </c>
      <c r="M70" s="21">
        <v>165274.46</v>
      </c>
      <c r="N70" s="21">
        <v>258595.02</v>
      </c>
      <c r="O70" s="21">
        <v>38.99</v>
      </c>
    </row>
    <row r="71" spans="1:15" ht="24" x14ac:dyDescent="0.25">
      <c r="A71" s="18" t="str">
        <f t="shared" si="6"/>
        <v>9</v>
      </c>
      <c r="B71" s="19" t="str">
        <f t="shared" si="9"/>
        <v>ACTUACIONES DE CARÁCTER GENERAL.</v>
      </c>
      <c r="C71" s="18" t="str">
        <f t="shared" si="7"/>
        <v>92</v>
      </c>
      <c r="D71" s="19" t="str">
        <f t="shared" si="10"/>
        <v>SERVICIOS DE CARÁCTER GENERAL.</v>
      </c>
      <c r="E71" s="18" t="str">
        <f t="shared" si="8"/>
        <v>920</v>
      </c>
      <c r="F71" s="19" t="str">
        <f t="shared" si="11"/>
        <v>ADMINISTRACIÓN GENERAL .</v>
      </c>
      <c r="G71" s="18" t="s">
        <v>72</v>
      </c>
      <c r="H71" s="18" t="s">
        <v>43</v>
      </c>
      <c r="I71" s="20" t="s">
        <v>44</v>
      </c>
      <c r="J71" s="21">
        <v>50490</v>
      </c>
      <c r="K71" s="21">
        <v>0</v>
      </c>
      <c r="L71" s="21">
        <v>50490</v>
      </c>
      <c r="M71" s="21">
        <v>40484.46</v>
      </c>
      <c r="N71" s="21">
        <v>10005.540000000001</v>
      </c>
      <c r="O71" s="21">
        <v>80.183125368184506</v>
      </c>
    </row>
    <row r="72" spans="1:15" ht="24" x14ac:dyDescent="0.25">
      <c r="A72" s="18" t="str">
        <f t="shared" si="6"/>
        <v>9</v>
      </c>
      <c r="B72" s="19" t="str">
        <f t="shared" si="9"/>
        <v>ACTUACIONES DE CARÁCTER GENERAL.</v>
      </c>
      <c r="C72" s="18" t="str">
        <f t="shared" si="7"/>
        <v>92</v>
      </c>
      <c r="D72" s="19" t="str">
        <f t="shared" si="10"/>
        <v>SERVICIOS DE CARÁCTER GENERAL.</v>
      </c>
      <c r="E72" s="18" t="str">
        <f t="shared" si="8"/>
        <v>920</v>
      </c>
      <c r="F72" s="19" t="str">
        <f t="shared" si="11"/>
        <v>ADMINISTRACIÓN GENERAL .</v>
      </c>
      <c r="G72" s="18" t="s">
        <v>72</v>
      </c>
      <c r="H72" s="18" t="s">
        <v>45</v>
      </c>
      <c r="I72" s="20" t="s">
        <v>46</v>
      </c>
      <c r="J72" s="21">
        <v>132778</v>
      </c>
      <c r="K72" s="21">
        <v>0</v>
      </c>
      <c r="L72" s="21">
        <v>132778</v>
      </c>
      <c r="M72" s="21">
        <v>55368.19</v>
      </c>
      <c r="N72" s="21">
        <v>77409.81</v>
      </c>
      <c r="O72" s="21">
        <v>41.699822259083597</v>
      </c>
    </row>
    <row r="73" spans="1:15" ht="24" x14ac:dyDescent="0.25">
      <c r="A73" s="18" t="str">
        <f t="shared" si="6"/>
        <v>9</v>
      </c>
      <c r="B73" s="19" t="str">
        <f t="shared" si="9"/>
        <v>ACTUACIONES DE CARÁCTER GENERAL.</v>
      </c>
      <c r="C73" s="18" t="str">
        <f t="shared" si="7"/>
        <v>92</v>
      </c>
      <c r="D73" s="19" t="str">
        <f t="shared" si="10"/>
        <v>SERVICIOS DE CARÁCTER GENERAL.</v>
      </c>
      <c r="E73" s="18" t="str">
        <f t="shared" si="8"/>
        <v>920</v>
      </c>
      <c r="F73" s="19" t="str">
        <f t="shared" si="11"/>
        <v>ADMINISTRACIÓN GENERAL .</v>
      </c>
      <c r="G73" s="18" t="s">
        <v>72</v>
      </c>
      <c r="H73" s="18" t="s">
        <v>39</v>
      </c>
      <c r="I73" s="20" t="s">
        <v>40</v>
      </c>
      <c r="J73" s="21">
        <v>26328</v>
      </c>
      <c r="K73" s="21">
        <v>0</v>
      </c>
      <c r="L73" s="21">
        <v>26328</v>
      </c>
      <c r="M73" s="21">
        <v>12571.8</v>
      </c>
      <c r="N73" s="21">
        <v>13756.2</v>
      </c>
      <c r="O73" s="21">
        <v>47.750683679143798</v>
      </c>
    </row>
    <row r="74" spans="1:15" ht="24" x14ac:dyDescent="0.25">
      <c r="A74" s="18" t="str">
        <f t="shared" si="6"/>
        <v>9</v>
      </c>
      <c r="B74" s="19" t="str">
        <f t="shared" si="9"/>
        <v>ACTUACIONES DE CARÁCTER GENERAL.</v>
      </c>
      <c r="C74" s="18" t="str">
        <f t="shared" si="7"/>
        <v>92</v>
      </c>
      <c r="D74" s="19" t="str">
        <f t="shared" si="10"/>
        <v>SERVICIOS DE CARÁCTER GENERAL.</v>
      </c>
      <c r="E74" s="18" t="str">
        <f t="shared" si="8"/>
        <v>920</v>
      </c>
      <c r="F74" s="19" t="str">
        <f t="shared" si="11"/>
        <v>ADMINISTRACIÓN GENERAL .</v>
      </c>
      <c r="G74" s="18" t="s">
        <v>72</v>
      </c>
      <c r="H74" s="18" t="s">
        <v>37</v>
      </c>
      <c r="I74" s="20" t="s">
        <v>38</v>
      </c>
      <c r="J74" s="21">
        <v>53599</v>
      </c>
      <c r="K74" s="21">
        <v>0</v>
      </c>
      <c r="L74" s="21">
        <v>53599</v>
      </c>
      <c r="M74" s="21">
        <v>19156.34</v>
      </c>
      <c r="N74" s="21">
        <v>34442.660000000003</v>
      </c>
      <c r="O74" s="21">
        <v>35.740107090216597</v>
      </c>
    </row>
    <row r="75" spans="1:15" ht="24" x14ac:dyDescent="0.25">
      <c r="A75" s="18" t="str">
        <f t="shared" si="6"/>
        <v>9</v>
      </c>
      <c r="B75" s="19" t="str">
        <f t="shared" si="9"/>
        <v>ACTUACIONES DE CARÁCTER GENERAL.</v>
      </c>
      <c r="C75" s="18" t="str">
        <f t="shared" si="7"/>
        <v>92</v>
      </c>
      <c r="D75" s="19" t="str">
        <f t="shared" si="10"/>
        <v>SERVICIOS DE CARÁCTER GENERAL.</v>
      </c>
      <c r="E75" s="18" t="str">
        <f t="shared" si="8"/>
        <v>920</v>
      </c>
      <c r="F75" s="19" t="str">
        <f t="shared" si="11"/>
        <v>ADMINISTRACIÓN GENERAL .</v>
      </c>
      <c r="G75" s="18" t="s">
        <v>72</v>
      </c>
      <c r="H75" s="18" t="s">
        <v>111</v>
      </c>
      <c r="I75" s="20" t="s">
        <v>112</v>
      </c>
      <c r="J75" s="21">
        <v>4000</v>
      </c>
      <c r="K75" s="21">
        <v>0</v>
      </c>
      <c r="L75" s="21">
        <v>4000</v>
      </c>
      <c r="M75" s="21">
        <v>0</v>
      </c>
      <c r="N75" s="21">
        <v>4000</v>
      </c>
      <c r="O75" s="21">
        <v>0</v>
      </c>
    </row>
    <row r="76" spans="1:15" ht="24" x14ac:dyDescent="0.25">
      <c r="A76" s="18" t="str">
        <f t="shared" si="6"/>
        <v>9</v>
      </c>
      <c r="B76" s="19" t="str">
        <f t="shared" si="9"/>
        <v>ACTUACIONES DE CARÁCTER GENERAL.</v>
      </c>
      <c r="C76" s="18" t="str">
        <f t="shared" si="7"/>
        <v>92</v>
      </c>
      <c r="D76" s="19" t="str">
        <f t="shared" si="10"/>
        <v>SERVICIOS DE CARÁCTER GENERAL.</v>
      </c>
      <c r="E76" s="18" t="str">
        <f t="shared" si="8"/>
        <v>920</v>
      </c>
      <c r="F76" s="19" t="str">
        <f t="shared" si="11"/>
        <v>ADMINISTRACIÓN GENERAL .</v>
      </c>
      <c r="G76" s="18" t="s">
        <v>72</v>
      </c>
      <c r="H76" s="18" t="s">
        <v>67</v>
      </c>
      <c r="I76" s="20" t="s">
        <v>68</v>
      </c>
      <c r="J76" s="21">
        <v>800</v>
      </c>
      <c r="K76" s="21">
        <v>0</v>
      </c>
      <c r="L76" s="21">
        <v>800</v>
      </c>
      <c r="M76" s="21">
        <v>0</v>
      </c>
      <c r="N76" s="21">
        <v>800</v>
      </c>
      <c r="O76" s="21">
        <v>0</v>
      </c>
    </row>
    <row r="77" spans="1:15" ht="24" x14ac:dyDescent="0.25">
      <c r="A77" s="18" t="str">
        <f t="shared" si="6"/>
        <v>9</v>
      </c>
      <c r="B77" s="19" t="str">
        <f t="shared" si="9"/>
        <v>ACTUACIONES DE CARÁCTER GENERAL.</v>
      </c>
      <c r="C77" s="18" t="str">
        <f t="shared" si="7"/>
        <v>92</v>
      </c>
      <c r="D77" s="19" t="str">
        <f t="shared" si="10"/>
        <v>SERVICIOS DE CARÁCTER GENERAL.</v>
      </c>
      <c r="E77" s="18" t="str">
        <f t="shared" si="8"/>
        <v>920</v>
      </c>
      <c r="F77" s="19" t="str">
        <f t="shared" si="11"/>
        <v>ADMINISTRACIÓN GENERAL .</v>
      </c>
      <c r="G77" s="18" t="s">
        <v>72</v>
      </c>
      <c r="H77" s="18" t="s">
        <v>109</v>
      </c>
      <c r="I77" s="20" t="s">
        <v>110</v>
      </c>
      <c r="J77" s="21">
        <v>1000</v>
      </c>
      <c r="K77" s="21">
        <v>0</v>
      </c>
      <c r="L77" s="21">
        <v>1000</v>
      </c>
      <c r="M77" s="21">
        <v>0</v>
      </c>
      <c r="N77" s="21">
        <v>1000</v>
      </c>
      <c r="O77" s="21">
        <v>0</v>
      </c>
    </row>
    <row r="78" spans="1:15" ht="24" x14ac:dyDescent="0.25">
      <c r="A78" s="18" t="str">
        <f t="shared" si="6"/>
        <v>9</v>
      </c>
      <c r="B78" s="19" t="str">
        <f t="shared" si="9"/>
        <v>ACTUACIONES DE CARÁCTER GENERAL.</v>
      </c>
      <c r="C78" s="18" t="str">
        <f t="shared" si="7"/>
        <v>92</v>
      </c>
      <c r="D78" s="19" t="str">
        <f t="shared" si="10"/>
        <v>SERVICIOS DE CARÁCTER GENERAL.</v>
      </c>
      <c r="E78" s="18" t="str">
        <f t="shared" si="8"/>
        <v>920</v>
      </c>
      <c r="F78" s="19" t="str">
        <f t="shared" si="11"/>
        <v>ADMINISTRACIÓN GENERAL .</v>
      </c>
      <c r="G78" s="18" t="s">
        <v>72</v>
      </c>
      <c r="H78" s="18" t="s">
        <v>107</v>
      </c>
      <c r="I78" s="20" t="s">
        <v>108</v>
      </c>
      <c r="J78" s="21">
        <v>300</v>
      </c>
      <c r="K78" s="21">
        <v>0</v>
      </c>
      <c r="L78" s="21">
        <v>300</v>
      </c>
      <c r="M78" s="21">
        <v>0</v>
      </c>
      <c r="N78" s="21">
        <v>300</v>
      </c>
      <c r="O78" s="21">
        <v>0</v>
      </c>
    </row>
    <row r="79" spans="1:15" x14ac:dyDescent="0.25">
      <c r="A79" s="18" t="str">
        <f t="shared" si="6"/>
        <v>9</v>
      </c>
      <c r="B79" s="19" t="str">
        <f t="shared" si="9"/>
        <v>ACTUACIONES DE CARÁCTER GENERAL.</v>
      </c>
      <c r="C79" s="18" t="str">
        <f t="shared" si="7"/>
        <v>92</v>
      </c>
      <c r="D79" s="19" t="str">
        <f t="shared" si="10"/>
        <v>SERVICIOS DE CARÁCTER GENERAL.</v>
      </c>
      <c r="E79" s="18" t="str">
        <f t="shared" si="8"/>
        <v>920</v>
      </c>
      <c r="F79" s="19" t="str">
        <f t="shared" si="11"/>
        <v>ADMINISTRACIÓN GENERAL .</v>
      </c>
      <c r="G79" s="18" t="s">
        <v>72</v>
      </c>
      <c r="H79" s="18" t="s">
        <v>105</v>
      </c>
      <c r="I79" s="20" t="s">
        <v>106</v>
      </c>
      <c r="J79" s="21">
        <v>3000</v>
      </c>
      <c r="K79" s="21">
        <v>0</v>
      </c>
      <c r="L79" s="21">
        <v>3000</v>
      </c>
      <c r="M79" s="21">
        <v>0</v>
      </c>
      <c r="N79" s="21">
        <v>3000</v>
      </c>
      <c r="O79" s="21">
        <v>0</v>
      </c>
    </row>
    <row r="80" spans="1:15" x14ac:dyDescent="0.25">
      <c r="A80" s="18" t="str">
        <f t="shared" si="6"/>
        <v>9</v>
      </c>
      <c r="B80" s="19" t="str">
        <f t="shared" si="9"/>
        <v>ACTUACIONES DE CARÁCTER GENERAL.</v>
      </c>
      <c r="C80" s="18" t="str">
        <f t="shared" si="7"/>
        <v>92</v>
      </c>
      <c r="D80" s="19" t="str">
        <f t="shared" si="10"/>
        <v>SERVICIOS DE CARÁCTER GENERAL.</v>
      </c>
      <c r="E80" s="18" t="str">
        <f t="shared" si="8"/>
        <v>920</v>
      </c>
      <c r="F80" s="19" t="str">
        <f t="shared" si="11"/>
        <v>ADMINISTRACIÓN GENERAL .</v>
      </c>
      <c r="G80" s="18" t="s">
        <v>72</v>
      </c>
      <c r="H80" s="18" t="s">
        <v>103</v>
      </c>
      <c r="I80" s="20" t="s">
        <v>104</v>
      </c>
      <c r="J80" s="21">
        <v>500</v>
      </c>
      <c r="K80" s="21">
        <v>0</v>
      </c>
      <c r="L80" s="21">
        <v>500</v>
      </c>
      <c r="M80" s="21">
        <v>0</v>
      </c>
      <c r="N80" s="21">
        <v>500</v>
      </c>
      <c r="O80" s="21">
        <v>0</v>
      </c>
    </row>
    <row r="81" spans="1:15" ht="24" x14ac:dyDescent="0.25">
      <c r="A81" s="18" t="str">
        <f t="shared" si="6"/>
        <v>9</v>
      </c>
      <c r="B81" s="19" t="str">
        <f t="shared" si="9"/>
        <v>ACTUACIONES DE CARÁCTER GENERAL.</v>
      </c>
      <c r="C81" s="18" t="str">
        <f t="shared" si="7"/>
        <v>92</v>
      </c>
      <c r="D81" s="19" t="str">
        <f t="shared" si="10"/>
        <v>SERVICIOS DE CARÁCTER GENERAL.</v>
      </c>
      <c r="E81" s="18" t="str">
        <f t="shared" si="8"/>
        <v>920</v>
      </c>
      <c r="F81" s="19" t="str">
        <f t="shared" si="11"/>
        <v>ADMINISTRACIÓN GENERAL .</v>
      </c>
      <c r="G81" s="18" t="s">
        <v>72</v>
      </c>
      <c r="H81" s="18" t="s">
        <v>26</v>
      </c>
      <c r="I81" s="20" t="s">
        <v>27</v>
      </c>
      <c r="J81" s="21">
        <v>70000</v>
      </c>
      <c r="K81" s="21">
        <v>8214.08</v>
      </c>
      <c r="L81" s="21">
        <v>78214.080000000002</v>
      </c>
      <c r="M81" s="21">
        <v>42707.360000000001</v>
      </c>
      <c r="N81" s="21">
        <v>35506.720000000001</v>
      </c>
      <c r="O81" s="21">
        <v>54.603160963995201</v>
      </c>
    </row>
    <row r="82" spans="1:15" ht="24" x14ac:dyDescent="0.25">
      <c r="A82" s="18" t="str">
        <f t="shared" si="6"/>
        <v>9</v>
      </c>
      <c r="B82" s="19" t="str">
        <f t="shared" si="9"/>
        <v>ACTUACIONES DE CARÁCTER GENERAL.</v>
      </c>
      <c r="C82" s="18" t="str">
        <f t="shared" si="7"/>
        <v>92</v>
      </c>
      <c r="D82" s="19" t="str">
        <f t="shared" si="10"/>
        <v>SERVICIOS DE CARÁCTER GENERAL.</v>
      </c>
      <c r="E82" s="18" t="str">
        <f t="shared" si="8"/>
        <v>920</v>
      </c>
      <c r="F82" s="19" t="str">
        <f t="shared" si="11"/>
        <v>ADMINISTRACIÓN GENERAL .</v>
      </c>
      <c r="G82" s="18" t="s">
        <v>72</v>
      </c>
      <c r="H82" s="18" t="s">
        <v>101</v>
      </c>
      <c r="I82" s="20" t="s">
        <v>102</v>
      </c>
      <c r="J82" s="21">
        <v>25000</v>
      </c>
      <c r="K82" s="21">
        <v>0</v>
      </c>
      <c r="L82" s="21">
        <v>25000</v>
      </c>
      <c r="M82" s="21">
        <v>18579.12</v>
      </c>
      <c r="N82" s="21">
        <v>6420.880000000001</v>
      </c>
      <c r="O82" s="21">
        <v>74.316479994054703</v>
      </c>
    </row>
    <row r="83" spans="1:15" ht="24" x14ac:dyDescent="0.25">
      <c r="A83" s="18" t="str">
        <f t="shared" si="6"/>
        <v>9</v>
      </c>
      <c r="B83" s="19" t="str">
        <f t="shared" si="9"/>
        <v>ACTUACIONES DE CARÁCTER GENERAL.</v>
      </c>
      <c r="C83" s="18" t="str">
        <f t="shared" si="7"/>
        <v>92</v>
      </c>
      <c r="D83" s="19" t="str">
        <f t="shared" si="10"/>
        <v>SERVICIOS DE CARÁCTER GENERAL.</v>
      </c>
      <c r="E83" s="18" t="str">
        <f t="shared" si="8"/>
        <v>920</v>
      </c>
      <c r="F83" s="19" t="str">
        <f t="shared" si="11"/>
        <v>ADMINISTRACIÓN GENERAL .</v>
      </c>
      <c r="G83" s="18" t="s">
        <v>72</v>
      </c>
      <c r="H83" s="18" t="s">
        <v>99</v>
      </c>
      <c r="I83" s="20" t="s">
        <v>100</v>
      </c>
      <c r="J83" s="21">
        <v>8000</v>
      </c>
      <c r="K83" s="21">
        <v>0</v>
      </c>
      <c r="L83" s="21">
        <v>8000</v>
      </c>
      <c r="M83" s="21">
        <v>0</v>
      </c>
      <c r="N83" s="21">
        <v>8000</v>
      </c>
      <c r="O83" s="21">
        <v>0</v>
      </c>
    </row>
    <row r="84" spans="1:15" x14ac:dyDescent="0.25">
      <c r="A84" s="18" t="str">
        <f t="shared" si="6"/>
        <v>9</v>
      </c>
      <c r="B84" s="19" t="str">
        <f t="shared" si="9"/>
        <v>ACTUACIONES DE CARÁCTER GENERAL.</v>
      </c>
      <c r="C84" s="18" t="str">
        <f t="shared" si="7"/>
        <v>92</v>
      </c>
      <c r="D84" s="19" t="str">
        <f t="shared" si="10"/>
        <v>SERVICIOS DE CARÁCTER GENERAL.</v>
      </c>
      <c r="E84" s="18" t="str">
        <f t="shared" si="8"/>
        <v>920</v>
      </c>
      <c r="F84" s="19" t="str">
        <f t="shared" si="11"/>
        <v>ADMINISTRACIÓN GENERAL .</v>
      </c>
      <c r="G84" s="18" t="s">
        <v>72</v>
      </c>
      <c r="H84" s="18" t="s">
        <v>65</v>
      </c>
      <c r="I84" s="20" t="s">
        <v>66</v>
      </c>
      <c r="J84" s="21">
        <v>10000</v>
      </c>
      <c r="K84" s="21">
        <v>0</v>
      </c>
      <c r="L84" s="21">
        <v>10000</v>
      </c>
      <c r="M84" s="21">
        <v>65</v>
      </c>
      <c r="N84" s="21">
        <v>9935</v>
      </c>
      <c r="O84" s="21">
        <v>0.64999999987000001</v>
      </c>
    </row>
    <row r="85" spans="1:15" x14ac:dyDescent="0.25">
      <c r="A85" s="18" t="str">
        <f t="shared" si="6"/>
        <v>9</v>
      </c>
      <c r="B85" s="19" t="str">
        <f t="shared" si="9"/>
        <v>ACTUACIONES DE CARÁCTER GENERAL.</v>
      </c>
      <c r="C85" s="18" t="str">
        <f t="shared" si="7"/>
        <v>92</v>
      </c>
      <c r="D85" s="19" t="str">
        <f t="shared" si="10"/>
        <v>SERVICIOS DE CARÁCTER GENERAL.</v>
      </c>
      <c r="E85" s="18" t="str">
        <f t="shared" si="8"/>
        <v>920</v>
      </c>
      <c r="F85" s="19" t="str">
        <f t="shared" si="11"/>
        <v>ADMINISTRACIÓN GENERAL .</v>
      </c>
      <c r="G85" s="18" t="s">
        <v>72</v>
      </c>
      <c r="H85" s="18" t="s">
        <v>136</v>
      </c>
      <c r="I85" s="20" t="s">
        <v>137</v>
      </c>
      <c r="J85" s="21">
        <v>0</v>
      </c>
      <c r="K85" s="21">
        <v>29866.23</v>
      </c>
      <c r="L85" s="21">
        <v>29866.23</v>
      </c>
      <c r="M85" s="21">
        <v>0</v>
      </c>
      <c r="N85" s="21">
        <v>29866.23</v>
      </c>
      <c r="O85" s="21">
        <v>0</v>
      </c>
    </row>
    <row r="86" spans="1:15" ht="24" x14ac:dyDescent="0.25">
      <c r="A86" s="18" t="str">
        <f t="shared" si="6"/>
        <v>9</v>
      </c>
      <c r="B86" s="19" t="str">
        <f t="shared" si="9"/>
        <v>ACTUACIONES DE CARÁCTER GENERAL.</v>
      </c>
      <c r="C86" s="18" t="str">
        <f t="shared" si="7"/>
        <v>92</v>
      </c>
      <c r="D86" s="19" t="str">
        <f t="shared" si="10"/>
        <v>SERVICIOS DE CARÁCTER GENERAL.</v>
      </c>
      <c r="E86" s="18" t="str">
        <f t="shared" si="8"/>
        <v>920</v>
      </c>
      <c r="F86" s="19" t="str">
        <f t="shared" si="11"/>
        <v>ADMINISTRACIÓN GENERAL .</v>
      </c>
      <c r="G86" s="18" t="s">
        <v>72</v>
      </c>
      <c r="H86" s="18" t="s">
        <v>212</v>
      </c>
      <c r="I86" s="20" t="s">
        <v>213</v>
      </c>
      <c r="J86" s="21">
        <v>0</v>
      </c>
      <c r="K86" s="21">
        <v>362014.87</v>
      </c>
      <c r="L86" s="21">
        <v>362014.87</v>
      </c>
      <c r="M86" s="21">
        <v>900</v>
      </c>
      <c r="N86" s="21">
        <v>361114.87</v>
      </c>
      <c r="O86" s="21">
        <v>0.248608572348155</v>
      </c>
    </row>
    <row r="87" spans="1:15" ht="24" x14ac:dyDescent="0.25">
      <c r="A87" s="18" t="str">
        <f t="shared" si="6"/>
        <v>9</v>
      </c>
      <c r="B87" s="19" t="str">
        <f t="shared" si="9"/>
        <v>ACTUACIONES DE CARÁCTER GENERAL.</v>
      </c>
      <c r="C87" s="18" t="str">
        <f t="shared" si="7"/>
        <v>93</v>
      </c>
      <c r="D87" s="19" t="str">
        <f t="shared" si="10"/>
        <v>ADMINISTRACIÓN FINANCIERA Y TRIBUTARIA.</v>
      </c>
      <c r="E87" s="18" t="str">
        <f t="shared" si="8"/>
        <v>931</v>
      </c>
      <c r="F87" s="19" t="str">
        <f t="shared" si="11"/>
        <v>POLÍTICA ECONÓMICA Y FISCAL.</v>
      </c>
      <c r="G87" s="18" t="s">
        <v>116</v>
      </c>
      <c r="H87" s="18" t="s">
        <v>28</v>
      </c>
      <c r="I87" s="20" t="s">
        <v>29</v>
      </c>
      <c r="J87" s="21">
        <v>10</v>
      </c>
      <c r="K87" s="21">
        <v>0</v>
      </c>
      <c r="L87" s="21">
        <v>10</v>
      </c>
      <c r="M87" s="21">
        <v>0</v>
      </c>
      <c r="N87" s="21">
        <v>10</v>
      </c>
      <c r="O87" s="21">
        <v>0</v>
      </c>
    </row>
    <row r="88" spans="1:15" ht="24" x14ac:dyDescent="0.25">
      <c r="A88" s="18" t="str">
        <f t="shared" si="6"/>
        <v>9</v>
      </c>
      <c r="B88" s="19" t="str">
        <f t="shared" si="9"/>
        <v>ACTUACIONES DE CARÁCTER GENERAL.</v>
      </c>
      <c r="C88" s="18" t="str">
        <f t="shared" si="7"/>
        <v>93</v>
      </c>
      <c r="D88" s="19" t="str">
        <f t="shared" si="10"/>
        <v>ADMINISTRACIÓN FINANCIERA Y TRIBUTARIA.</v>
      </c>
      <c r="E88" s="18" t="str">
        <f t="shared" si="8"/>
        <v>931</v>
      </c>
      <c r="F88" s="19" t="str">
        <f t="shared" si="11"/>
        <v>POLÍTICA ECONÓMICA Y FISCAL.</v>
      </c>
      <c r="G88" s="18" t="s">
        <v>116</v>
      </c>
      <c r="H88" s="18" t="s">
        <v>121</v>
      </c>
      <c r="I88" s="20" t="s">
        <v>122</v>
      </c>
      <c r="J88" s="21">
        <v>1000</v>
      </c>
      <c r="K88" s="21">
        <v>0</v>
      </c>
      <c r="L88" s="21">
        <v>1000</v>
      </c>
      <c r="M88" s="21">
        <v>0</v>
      </c>
      <c r="N88" s="21">
        <v>1000</v>
      </c>
      <c r="O88" s="21">
        <v>0</v>
      </c>
    </row>
    <row r="89" spans="1:15" ht="24" x14ac:dyDescent="0.25">
      <c r="A89" s="18" t="str">
        <f t="shared" si="6"/>
        <v>9</v>
      </c>
      <c r="B89" s="19" t="str">
        <f t="shared" si="9"/>
        <v>ACTUACIONES DE CARÁCTER GENERAL.</v>
      </c>
      <c r="C89" s="18" t="str">
        <f t="shared" si="7"/>
        <v>93</v>
      </c>
      <c r="D89" s="19" t="str">
        <f t="shared" si="10"/>
        <v>ADMINISTRACIÓN FINANCIERA Y TRIBUTARIA.</v>
      </c>
      <c r="E89" s="18" t="str">
        <f t="shared" si="8"/>
        <v>931</v>
      </c>
      <c r="F89" s="19" t="str">
        <f t="shared" si="11"/>
        <v>POLÍTICA ECONÓMICA Y FISCAL.</v>
      </c>
      <c r="G89" s="18" t="s">
        <v>116</v>
      </c>
      <c r="H89" s="18" t="s">
        <v>101</v>
      </c>
      <c r="I89" s="20" t="s">
        <v>102</v>
      </c>
      <c r="J89" s="21">
        <v>85802</v>
      </c>
      <c r="K89" s="21">
        <v>21118.76</v>
      </c>
      <c r="L89" s="21">
        <v>106920.76</v>
      </c>
      <c r="M89" s="21">
        <v>41394.080000000002</v>
      </c>
      <c r="N89" s="21">
        <v>65526.679999999993</v>
      </c>
      <c r="O89" s="21">
        <v>38.714726680979197</v>
      </c>
    </row>
    <row r="90" spans="1:15" ht="24" x14ac:dyDescent="0.25">
      <c r="A90" s="18" t="str">
        <f t="shared" si="6"/>
        <v>9</v>
      </c>
      <c r="B90" s="19" t="str">
        <f t="shared" si="9"/>
        <v>ACTUACIONES DE CARÁCTER GENERAL.</v>
      </c>
      <c r="C90" s="18" t="str">
        <f t="shared" si="7"/>
        <v>93</v>
      </c>
      <c r="D90" s="19" t="str">
        <f t="shared" si="10"/>
        <v>ADMINISTRACIÓN FINANCIERA Y TRIBUTARIA.</v>
      </c>
      <c r="E90" s="18" t="str">
        <f t="shared" si="8"/>
        <v>931</v>
      </c>
      <c r="F90" s="19" t="str">
        <f t="shared" si="11"/>
        <v>POLÍTICA ECONÓMICA Y FISCAL.</v>
      </c>
      <c r="G90" s="18" t="s">
        <v>116</v>
      </c>
      <c r="H90" s="18" t="s">
        <v>119</v>
      </c>
      <c r="I90" s="20" t="s">
        <v>120</v>
      </c>
      <c r="J90" s="21">
        <v>10</v>
      </c>
      <c r="K90" s="21">
        <v>0</v>
      </c>
      <c r="L90" s="21">
        <v>10</v>
      </c>
      <c r="M90" s="21">
        <v>899.51</v>
      </c>
      <c r="N90" s="21">
        <v>-889.51</v>
      </c>
      <c r="O90" s="21">
        <v>8995.0982009802701</v>
      </c>
    </row>
    <row r="91" spans="1:15" ht="24" x14ac:dyDescent="0.25">
      <c r="A91" s="18" t="str">
        <f t="shared" si="6"/>
        <v>9</v>
      </c>
      <c r="B91" s="19" t="str">
        <f t="shared" si="9"/>
        <v>ACTUACIONES DE CARÁCTER GENERAL.</v>
      </c>
      <c r="C91" s="18" t="str">
        <f t="shared" si="7"/>
        <v>93</v>
      </c>
      <c r="D91" s="19" t="str">
        <f t="shared" si="10"/>
        <v>ADMINISTRACIÓN FINANCIERA Y TRIBUTARIA.</v>
      </c>
      <c r="E91" s="18" t="str">
        <f t="shared" si="8"/>
        <v>931</v>
      </c>
      <c r="F91" s="19" t="str">
        <f t="shared" si="11"/>
        <v>POLÍTICA ECONÓMICA Y FISCAL.</v>
      </c>
      <c r="G91" s="18" t="s">
        <v>116</v>
      </c>
      <c r="H91" s="18" t="s">
        <v>149</v>
      </c>
      <c r="I91" s="20" t="s">
        <v>150</v>
      </c>
      <c r="J91" s="21">
        <v>10</v>
      </c>
      <c r="K91" s="21">
        <v>0</v>
      </c>
      <c r="L91" s="21">
        <v>10</v>
      </c>
      <c r="M91" s="21">
        <v>0</v>
      </c>
      <c r="N91" s="21">
        <v>10</v>
      </c>
      <c r="O91" s="21">
        <v>0</v>
      </c>
    </row>
    <row r="92" spans="1:15" ht="24" x14ac:dyDescent="0.25">
      <c r="A92" s="18" t="str">
        <f t="shared" si="6"/>
        <v>9</v>
      </c>
      <c r="B92" s="19" t="str">
        <f t="shared" si="9"/>
        <v>ACTUACIONES DE CARÁCTER GENERAL.</v>
      </c>
      <c r="C92" s="18" t="str">
        <f t="shared" si="7"/>
        <v>93</v>
      </c>
      <c r="D92" s="19" t="str">
        <f t="shared" si="10"/>
        <v>ADMINISTRACIÓN FINANCIERA Y TRIBUTARIA.</v>
      </c>
      <c r="E92" s="18" t="str">
        <f t="shared" si="8"/>
        <v>931</v>
      </c>
      <c r="F92" s="19" t="str">
        <f t="shared" si="11"/>
        <v>POLÍTICA ECONÓMICA Y FISCAL.</v>
      </c>
      <c r="G92" s="18" t="s">
        <v>116</v>
      </c>
      <c r="H92" s="18" t="s">
        <v>109</v>
      </c>
      <c r="I92" s="20" t="s">
        <v>110</v>
      </c>
      <c r="J92" s="21">
        <v>150</v>
      </c>
      <c r="K92" s="21">
        <v>0</v>
      </c>
      <c r="L92" s="21">
        <v>150</v>
      </c>
      <c r="M92" s="21">
        <v>0</v>
      </c>
      <c r="N92" s="21">
        <v>150</v>
      </c>
      <c r="O92" s="21">
        <v>0</v>
      </c>
    </row>
    <row r="93" spans="1:15" ht="24" x14ac:dyDescent="0.25">
      <c r="A93" s="18" t="str">
        <f t="shared" si="6"/>
        <v>9</v>
      </c>
      <c r="B93" s="19" t="str">
        <f t="shared" si="9"/>
        <v>ACTUACIONES DE CARÁCTER GENERAL.</v>
      </c>
      <c r="C93" s="18" t="str">
        <f t="shared" si="7"/>
        <v>93</v>
      </c>
      <c r="D93" s="19" t="str">
        <f t="shared" si="10"/>
        <v>ADMINISTRACIÓN FINANCIERA Y TRIBUTARIA.</v>
      </c>
      <c r="E93" s="18" t="str">
        <f t="shared" si="8"/>
        <v>931</v>
      </c>
      <c r="F93" s="19" t="str">
        <f t="shared" si="11"/>
        <v>POLÍTICA ECONÓMICA Y FISCAL.</v>
      </c>
      <c r="G93" s="18" t="s">
        <v>116</v>
      </c>
      <c r="H93" s="18" t="s">
        <v>123</v>
      </c>
      <c r="I93" s="20" t="s">
        <v>124</v>
      </c>
      <c r="J93" s="21">
        <v>150</v>
      </c>
      <c r="K93" s="21">
        <v>0</v>
      </c>
      <c r="L93" s="21">
        <v>150</v>
      </c>
      <c r="M93" s="21">
        <v>0</v>
      </c>
      <c r="N93" s="21">
        <v>150</v>
      </c>
      <c r="O93" s="21">
        <v>0</v>
      </c>
    </row>
    <row r="94" spans="1:15" ht="24" x14ac:dyDescent="0.25">
      <c r="A94" s="18" t="str">
        <f t="shared" si="6"/>
        <v>9</v>
      </c>
      <c r="B94" s="19" t="str">
        <f t="shared" si="9"/>
        <v>ACTUACIONES DE CARÁCTER GENERAL.</v>
      </c>
      <c r="C94" s="18" t="str">
        <f t="shared" si="7"/>
        <v>93</v>
      </c>
      <c r="D94" s="19" t="str">
        <f t="shared" si="10"/>
        <v>ADMINISTRACIÓN FINANCIERA Y TRIBUTARIA.</v>
      </c>
      <c r="E94" s="18" t="str">
        <f t="shared" si="8"/>
        <v>931</v>
      </c>
      <c r="F94" s="19" t="str">
        <f t="shared" si="11"/>
        <v>POLÍTICA ECONÓMICA Y FISCAL.</v>
      </c>
      <c r="G94" s="18" t="s">
        <v>116</v>
      </c>
      <c r="H94" s="18" t="s">
        <v>105</v>
      </c>
      <c r="I94" s="20" t="s">
        <v>106</v>
      </c>
      <c r="J94" s="21">
        <v>180</v>
      </c>
      <c r="K94" s="21">
        <v>0</v>
      </c>
      <c r="L94" s="21">
        <v>180</v>
      </c>
      <c r="M94" s="21">
        <v>0</v>
      </c>
      <c r="N94" s="21">
        <v>180</v>
      </c>
      <c r="O94" s="21">
        <v>0</v>
      </c>
    </row>
    <row r="95" spans="1:15" ht="24" x14ac:dyDescent="0.25">
      <c r="A95" s="18" t="str">
        <f t="shared" si="6"/>
        <v>9</v>
      </c>
      <c r="B95" s="19" t="str">
        <f t="shared" si="9"/>
        <v>ACTUACIONES DE CARÁCTER GENERAL.</v>
      </c>
      <c r="C95" s="18" t="str">
        <f t="shared" si="7"/>
        <v>93</v>
      </c>
      <c r="D95" s="19" t="str">
        <f t="shared" si="10"/>
        <v>ADMINISTRACIÓN FINANCIERA Y TRIBUTARIA.</v>
      </c>
      <c r="E95" s="18" t="str">
        <f t="shared" si="8"/>
        <v>931</v>
      </c>
      <c r="F95" s="19" t="str">
        <f t="shared" si="11"/>
        <v>POLÍTICA ECONÓMICA Y FISCAL.</v>
      </c>
      <c r="G95" s="18" t="s">
        <v>116</v>
      </c>
      <c r="H95" s="18" t="s">
        <v>103</v>
      </c>
      <c r="I95" s="20" t="s">
        <v>104</v>
      </c>
      <c r="J95" s="21">
        <v>180</v>
      </c>
      <c r="K95" s="21">
        <v>0</v>
      </c>
      <c r="L95" s="21">
        <v>180</v>
      </c>
      <c r="M95" s="21">
        <v>0</v>
      </c>
      <c r="N95" s="21">
        <v>180</v>
      </c>
      <c r="O95" s="21">
        <v>0</v>
      </c>
    </row>
    <row r="96" spans="1:15" ht="24" x14ac:dyDescent="0.25">
      <c r="A96" s="18" t="str">
        <f t="shared" si="6"/>
        <v>9</v>
      </c>
      <c r="B96" s="19" t="str">
        <f t="shared" si="9"/>
        <v>ACTUACIONES DE CARÁCTER GENERAL.</v>
      </c>
      <c r="C96" s="18" t="str">
        <f t="shared" si="7"/>
        <v>93</v>
      </c>
      <c r="D96" s="19" t="str">
        <f t="shared" si="10"/>
        <v>ADMINISTRACIÓN FINANCIERA Y TRIBUTARIA.</v>
      </c>
      <c r="E96" s="18" t="str">
        <f t="shared" si="8"/>
        <v>931</v>
      </c>
      <c r="F96" s="19" t="str">
        <f t="shared" si="11"/>
        <v>POLÍTICA ECONÓMICA Y FISCAL.</v>
      </c>
      <c r="G96" s="18" t="s">
        <v>116</v>
      </c>
      <c r="H96" s="18" t="s">
        <v>99</v>
      </c>
      <c r="I96" s="20" t="s">
        <v>100</v>
      </c>
      <c r="J96" s="21">
        <v>38500</v>
      </c>
      <c r="K96" s="21">
        <v>10444.219999999999</v>
      </c>
      <c r="L96" s="21">
        <v>48944.22</v>
      </c>
      <c r="M96" s="21">
        <v>10444.200000000001</v>
      </c>
      <c r="N96" s="21">
        <v>38500.020000000004</v>
      </c>
      <c r="O96" s="21">
        <v>21.3389854809684</v>
      </c>
    </row>
    <row r="97" spans="1:15" ht="24" x14ac:dyDescent="0.25">
      <c r="A97" s="18" t="str">
        <f t="shared" si="6"/>
        <v>9</v>
      </c>
      <c r="B97" s="19" t="str">
        <f t="shared" si="9"/>
        <v>ACTUACIONES DE CARÁCTER GENERAL.</v>
      </c>
      <c r="C97" s="18" t="str">
        <f t="shared" si="7"/>
        <v>93</v>
      </c>
      <c r="D97" s="19" t="str">
        <f t="shared" si="10"/>
        <v>ADMINISTRACIÓN FINANCIERA Y TRIBUTARIA.</v>
      </c>
      <c r="E97" s="18" t="str">
        <f t="shared" si="8"/>
        <v>931</v>
      </c>
      <c r="F97" s="19" t="str">
        <f t="shared" si="11"/>
        <v>POLÍTICA ECONÓMICA Y FISCAL.</v>
      </c>
      <c r="G97" s="18" t="s">
        <v>116</v>
      </c>
      <c r="H97" s="18" t="s">
        <v>97</v>
      </c>
      <c r="I97" s="20" t="s">
        <v>98</v>
      </c>
      <c r="J97" s="21">
        <v>550</v>
      </c>
      <c r="K97" s="21">
        <v>0</v>
      </c>
      <c r="L97" s="21">
        <v>550</v>
      </c>
      <c r="M97" s="21">
        <v>0</v>
      </c>
      <c r="N97" s="21">
        <v>550</v>
      </c>
      <c r="O97" s="21">
        <v>0</v>
      </c>
    </row>
    <row r="98" spans="1:15" ht="24" x14ac:dyDescent="0.25">
      <c r="A98" s="18" t="str">
        <f t="shared" si="6"/>
        <v>9</v>
      </c>
      <c r="B98" s="19" t="str">
        <f t="shared" si="9"/>
        <v>ACTUACIONES DE CARÁCTER GENERAL.</v>
      </c>
      <c r="C98" s="18" t="str">
        <f t="shared" si="7"/>
        <v>93</v>
      </c>
      <c r="D98" s="19" t="str">
        <f t="shared" si="10"/>
        <v>ADMINISTRACIÓN FINANCIERA Y TRIBUTARIA.</v>
      </c>
      <c r="E98" s="18" t="str">
        <f t="shared" si="8"/>
        <v>931</v>
      </c>
      <c r="F98" s="19" t="str">
        <f t="shared" si="11"/>
        <v>POLÍTICA ECONÓMICA Y FISCAL.</v>
      </c>
      <c r="G98" s="18" t="s">
        <v>116</v>
      </c>
      <c r="H98" s="18" t="s">
        <v>55</v>
      </c>
      <c r="I98" s="20" t="s">
        <v>56</v>
      </c>
      <c r="J98" s="21">
        <v>5000</v>
      </c>
      <c r="K98" s="21">
        <v>0</v>
      </c>
      <c r="L98" s="21">
        <v>5000</v>
      </c>
      <c r="M98" s="21">
        <v>376</v>
      </c>
      <c r="N98" s="21">
        <v>4624</v>
      </c>
      <c r="O98" s="21">
        <v>7.52</v>
      </c>
    </row>
    <row r="99" spans="1:15" ht="24" x14ac:dyDescent="0.25">
      <c r="A99" s="18" t="str">
        <f t="shared" si="6"/>
        <v>9</v>
      </c>
      <c r="B99" s="19" t="str">
        <f t="shared" si="9"/>
        <v>ACTUACIONES DE CARÁCTER GENERAL.</v>
      </c>
      <c r="C99" s="18" t="str">
        <f t="shared" si="7"/>
        <v>93</v>
      </c>
      <c r="D99" s="19" t="str">
        <f t="shared" si="10"/>
        <v>ADMINISTRACIÓN FINANCIERA Y TRIBUTARIA.</v>
      </c>
      <c r="E99" s="18" t="str">
        <f t="shared" si="8"/>
        <v>931</v>
      </c>
      <c r="F99" s="19" t="str">
        <f t="shared" si="11"/>
        <v>POLÍTICA ECONÓMICA Y FISCAL.</v>
      </c>
      <c r="G99" s="18" t="s">
        <v>116</v>
      </c>
      <c r="H99" s="18" t="s">
        <v>95</v>
      </c>
      <c r="I99" s="20" t="s">
        <v>96</v>
      </c>
      <c r="J99" s="21">
        <v>10</v>
      </c>
      <c r="K99" s="21">
        <v>0</v>
      </c>
      <c r="L99" s="21">
        <v>10</v>
      </c>
      <c r="M99" s="21">
        <v>0</v>
      </c>
      <c r="N99" s="21">
        <v>10</v>
      </c>
      <c r="O99" s="21">
        <v>0</v>
      </c>
    </row>
    <row r="100" spans="1:15" ht="24" x14ac:dyDescent="0.25">
      <c r="A100" s="18" t="str">
        <f t="shared" si="6"/>
        <v>9</v>
      </c>
      <c r="B100" s="19" t="str">
        <f t="shared" si="9"/>
        <v>ACTUACIONES DE CARÁCTER GENERAL.</v>
      </c>
      <c r="C100" s="18" t="str">
        <f t="shared" si="7"/>
        <v>93</v>
      </c>
      <c r="D100" s="19" t="str">
        <f t="shared" si="10"/>
        <v>ADMINISTRACIÓN FINANCIERA Y TRIBUTARIA.</v>
      </c>
      <c r="E100" s="18" t="str">
        <f t="shared" si="8"/>
        <v>931</v>
      </c>
      <c r="F100" s="19" t="str">
        <f t="shared" si="11"/>
        <v>POLÍTICA ECONÓMICA Y FISCAL.</v>
      </c>
      <c r="G100" s="18" t="s">
        <v>116</v>
      </c>
      <c r="H100" s="18" t="s">
        <v>251</v>
      </c>
      <c r="I100" s="20" t="s">
        <v>252</v>
      </c>
      <c r="J100" s="21">
        <v>10</v>
      </c>
      <c r="K100" s="21">
        <v>0</v>
      </c>
      <c r="L100" s="21">
        <v>10</v>
      </c>
      <c r="M100" s="21">
        <v>0</v>
      </c>
      <c r="N100" s="21">
        <v>10</v>
      </c>
      <c r="O100" s="21">
        <v>0</v>
      </c>
    </row>
    <row r="101" spans="1:15" ht="24" x14ac:dyDescent="0.25">
      <c r="A101" s="18" t="str">
        <f t="shared" si="6"/>
        <v>9</v>
      </c>
      <c r="B101" s="19" t="str">
        <f t="shared" si="9"/>
        <v>ACTUACIONES DE CARÁCTER GENERAL.</v>
      </c>
      <c r="C101" s="18" t="str">
        <f t="shared" si="7"/>
        <v>93</v>
      </c>
      <c r="D101" s="19" t="str">
        <f t="shared" si="10"/>
        <v>ADMINISTRACIÓN FINANCIERA Y TRIBUTARIA.</v>
      </c>
      <c r="E101" s="18" t="str">
        <f t="shared" si="8"/>
        <v>931</v>
      </c>
      <c r="F101" s="19" t="str">
        <f t="shared" si="11"/>
        <v>POLÍTICA ECONÓMICA Y FISCAL.</v>
      </c>
      <c r="G101" s="18" t="s">
        <v>116</v>
      </c>
      <c r="H101" s="18" t="s">
        <v>65</v>
      </c>
      <c r="I101" s="20" t="s">
        <v>66</v>
      </c>
      <c r="J101" s="21">
        <v>10</v>
      </c>
      <c r="K101" s="21">
        <v>0</v>
      </c>
      <c r="L101" s="21">
        <v>10</v>
      </c>
      <c r="M101" s="21">
        <v>0</v>
      </c>
      <c r="N101" s="21">
        <v>10</v>
      </c>
      <c r="O101" s="21">
        <v>0</v>
      </c>
    </row>
    <row r="102" spans="1:15" ht="24" x14ac:dyDescent="0.25">
      <c r="A102" s="18" t="str">
        <f t="shared" si="6"/>
        <v>9</v>
      </c>
      <c r="B102" s="19" t="str">
        <f t="shared" si="9"/>
        <v>ACTUACIONES DE CARÁCTER GENERAL.</v>
      </c>
      <c r="C102" s="18" t="str">
        <f t="shared" si="7"/>
        <v>93</v>
      </c>
      <c r="D102" s="19" t="str">
        <f t="shared" si="10"/>
        <v>ADMINISTRACIÓN FINANCIERA Y TRIBUTARIA.</v>
      </c>
      <c r="E102" s="18" t="str">
        <f t="shared" si="8"/>
        <v>931</v>
      </c>
      <c r="F102" s="19" t="str">
        <f t="shared" si="11"/>
        <v>POLÍTICA ECONÓMICA Y FISCAL.</v>
      </c>
      <c r="G102" s="18" t="s">
        <v>116</v>
      </c>
      <c r="H102" s="18" t="s">
        <v>53</v>
      </c>
      <c r="I102" s="20" t="s">
        <v>54</v>
      </c>
      <c r="J102" s="21">
        <v>300</v>
      </c>
      <c r="K102" s="21">
        <v>0</v>
      </c>
      <c r="L102" s="21">
        <v>300</v>
      </c>
      <c r="M102" s="21">
        <v>0</v>
      </c>
      <c r="N102" s="21">
        <v>300</v>
      </c>
      <c r="O102" s="21">
        <v>0</v>
      </c>
    </row>
    <row r="103" spans="1:15" ht="24" x14ac:dyDescent="0.25">
      <c r="A103" s="18" t="str">
        <f t="shared" si="6"/>
        <v>9</v>
      </c>
      <c r="B103" s="19" t="str">
        <f t="shared" si="9"/>
        <v>ACTUACIONES DE CARÁCTER GENERAL.</v>
      </c>
      <c r="C103" s="18" t="str">
        <f t="shared" si="7"/>
        <v>93</v>
      </c>
      <c r="D103" s="19" t="str">
        <f t="shared" si="10"/>
        <v>ADMINISTRACIÓN FINANCIERA Y TRIBUTARIA.</v>
      </c>
      <c r="E103" s="18" t="str">
        <f t="shared" si="8"/>
        <v>931</v>
      </c>
      <c r="F103" s="19" t="str">
        <f t="shared" si="11"/>
        <v>POLÍTICA ECONÓMICA Y FISCAL.</v>
      </c>
      <c r="G103" s="18" t="s">
        <v>116</v>
      </c>
      <c r="H103" s="18" t="s">
        <v>117</v>
      </c>
      <c r="I103" s="20" t="s">
        <v>118</v>
      </c>
      <c r="J103" s="21">
        <v>10</v>
      </c>
      <c r="K103" s="21">
        <v>0</v>
      </c>
      <c r="L103" s="21">
        <v>10</v>
      </c>
      <c r="M103" s="21">
        <v>0</v>
      </c>
      <c r="N103" s="21">
        <v>10</v>
      </c>
      <c r="O103" s="21">
        <v>0</v>
      </c>
    </row>
    <row r="104" spans="1:15" ht="24" x14ac:dyDescent="0.25">
      <c r="A104" s="18" t="str">
        <f t="shared" si="6"/>
        <v>9</v>
      </c>
      <c r="B104" s="19" t="str">
        <f t="shared" si="9"/>
        <v>ACTUACIONES DE CARÁCTER GENERAL.</v>
      </c>
      <c r="C104" s="18" t="str">
        <f t="shared" si="7"/>
        <v>93</v>
      </c>
      <c r="D104" s="19" t="str">
        <f t="shared" si="10"/>
        <v>ADMINISTRACIÓN FINANCIERA Y TRIBUTARIA.</v>
      </c>
      <c r="E104" s="18" t="str">
        <f t="shared" si="8"/>
        <v>931</v>
      </c>
      <c r="F104" s="19" t="str">
        <f t="shared" si="11"/>
        <v>POLÍTICA ECONÓMICA Y FISCAL.</v>
      </c>
      <c r="G104" s="18" t="s">
        <v>116</v>
      </c>
      <c r="H104" s="18" t="s">
        <v>244</v>
      </c>
      <c r="I104" s="20" t="s">
        <v>245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</row>
    <row r="105" spans="1:15" ht="36" x14ac:dyDescent="0.25">
      <c r="A105" s="18" t="str">
        <f t="shared" si="6"/>
        <v>9</v>
      </c>
      <c r="B105" s="19" t="str">
        <f t="shared" si="9"/>
        <v>ACTUACIONES DE CARÁCTER GENERAL.</v>
      </c>
      <c r="C105" s="18" t="str">
        <f t="shared" si="7"/>
        <v>93</v>
      </c>
      <c r="D105" s="19" t="str">
        <f t="shared" si="10"/>
        <v>ADMINISTRACIÓN FINANCIERA Y TRIBUTARIA.</v>
      </c>
      <c r="E105" s="18" t="str">
        <f t="shared" si="8"/>
        <v>931</v>
      </c>
      <c r="F105" s="19" t="str">
        <f t="shared" si="11"/>
        <v>POLÍTICA ECONÓMICA Y FISCAL.</v>
      </c>
      <c r="G105" s="18" t="s">
        <v>116</v>
      </c>
      <c r="H105" s="18" t="s">
        <v>87</v>
      </c>
      <c r="I105" s="20" t="s">
        <v>88</v>
      </c>
      <c r="J105" s="21">
        <v>10</v>
      </c>
      <c r="K105" s="21">
        <v>0</v>
      </c>
      <c r="L105" s="21">
        <v>10</v>
      </c>
      <c r="M105" s="21">
        <v>0</v>
      </c>
      <c r="N105" s="21">
        <v>10</v>
      </c>
      <c r="O105" s="21">
        <v>0</v>
      </c>
    </row>
    <row r="106" spans="1:15" ht="24" x14ac:dyDescent="0.25">
      <c r="A106" s="18" t="str">
        <f t="shared" si="6"/>
        <v>9</v>
      </c>
      <c r="B106" s="19" t="str">
        <f t="shared" si="9"/>
        <v>ACTUACIONES DE CARÁCTER GENERAL.</v>
      </c>
      <c r="C106" s="18" t="str">
        <f t="shared" si="7"/>
        <v>93</v>
      </c>
      <c r="D106" s="19" t="str">
        <f t="shared" si="10"/>
        <v>ADMINISTRACIÓN FINANCIERA Y TRIBUTARIA.</v>
      </c>
      <c r="E106" s="18" t="str">
        <f t="shared" si="8"/>
        <v>931</v>
      </c>
      <c r="F106" s="19" t="str">
        <f t="shared" si="11"/>
        <v>POLÍTICA ECONÓMICA Y FISCAL.</v>
      </c>
      <c r="G106" s="18" t="s">
        <v>116</v>
      </c>
      <c r="H106" s="18" t="s">
        <v>37</v>
      </c>
      <c r="I106" s="20" t="s">
        <v>38</v>
      </c>
      <c r="J106" s="21">
        <v>52720</v>
      </c>
      <c r="K106" s="21">
        <v>0</v>
      </c>
      <c r="L106" s="21">
        <v>52720</v>
      </c>
      <c r="M106" s="21">
        <v>38405.07</v>
      </c>
      <c r="N106" s="21">
        <v>14314.93</v>
      </c>
      <c r="O106" s="21">
        <v>72.8472496178738</v>
      </c>
    </row>
    <row r="107" spans="1:15" ht="24" x14ac:dyDescent="0.25">
      <c r="A107" s="18" t="str">
        <f t="shared" si="6"/>
        <v>9</v>
      </c>
      <c r="B107" s="19" t="str">
        <f t="shared" si="9"/>
        <v>ACTUACIONES DE CARÁCTER GENERAL.</v>
      </c>
      <c r="C107" s="18" t="str">
        <f t="shared" si="7"/>
        <v>93</v>
      </c>
      <c r="D107" s="19" t="str">
        <f t="shared" si="10"/>
        <v>ADMINISTRACIÓN FINANCIERA Y TRIBUTARIA.</v>
      </c>
      <c r="E107" s="18" t="str">
        <f t="shared" si="8"/>
        <v>931</v>
      </c>
      <c r="F107" s="19" t="str">
        <f t="shared" si="11"/>
        <v>POLÍTICA ECONÓMICA Y FISCAL.</v>
      </c>
      <c r="G107" s="18" t="s">
        <v>116</v>
      </c>
      <c r="H107" s="18" t="s">
        <v>73</v>
      </c>
      <c r="I107" s="20" t="s">
        <v>74</v>
      </c>
      <c r="J107" s="21">
        <v>64964</v>
      </c>
      <c r="K107" s="21">
        <v>-13534.17</v>
      </c>
      <c r="L107" s="21">
        <v>51429.83</v>
      </c>
      <c r="M107" s="21">
        <v>21128.880000000001</v>
      </c>
      <c r="N107" s="21">
        <v>30300.95</v>
      </c>
      <c r="O107" s="21">
        <v>41.082927941193503</v>
      </c>
    </row>
    <row r="108" spans="1:15" ht="24" x14ac:dyDescent="0.25">
      <c r="A108" s="18" t="str">
        <f t="shared" si="6"/>
        <v>9</v>
      </c>
      <c r="B108" s="19" t="str">
        <f t="shared" si="9"/>
        <v>ACTUACIONES DE CARÁCTER GENERAL.</v>
      </c>
      <c r="C108" s="18" t="str">
        <f t="shared" si="7"/>
        <v>93</v>
      </c>
      <c r="D108" s="19" t="str">
        <f t="shared" si="10"/>
        <v>ADMINISTRACIÓN FINANCIERA Y TRIBUTARIA.</v>
      </c>
      <c r="E108" s="18" t="str">
        <f t="shared" si="8"/>
        <v>931</v>
      </c>
      <c r="F108" s="19" t="str">
        <f t="shared" si="11"/>
        <v>POLÍTICA ECONÓMICA Y FISCAL.</v>
      </c>
      <c r="G108" s="18" t="s">
        <v>116</v>
      </c>
      <c r="H108" s="18" t="s">
        <v>75</v>
      </c>
      <c r="I108" s="20" t="s">
        <v>76</v>
      </c>
      <c r="J108" s="21">
        <v>10</v>
      </c>
      <c r="K108" s="21">
        <v>0</v>
      </c>
      <c r="L108" s="21">
        <v>10</v>
      </c>
      <c r="M108" s="21">
        <v>0</v>
      </c>
      <c r="N108" s="21">
        <v>10</v>
      </c>
      <c r="O108" s="21">
        <v>0</v>
      </c>
    </row>
    <row r="109" spans="1:15" ht="24" x14ac:dyDescent="0.25">
      <c r="A109" s="18" t="str">
        <f t="shared" si="6"/>
        <v>9</v>
      </c>
      <c r="B109" s="19" t="str">
        <f t="shared" si="9"/>
        <v>ACTUACIONES DE CARÁCTER GENERAL.</v>
      </c>
      <c r="C109" s="18" t="str">
        <f t="shared" si="7"/>
        <v>93</v>
      </c>
      <c r="D109" s="19" t="str">
        <f t="shared" si="10"/>
        <v>ADMINISTRACIÓN FINANCIERA Y TRIBUTARIA.</v>
      </c>
      <c r="E109" s="18" t="str">
        <f t="shared" si="8"/>
        <v>931</v>
      </c>
      <c r="F109" s="19" t="str">
        <f t="shared" si="11"/>
        <v>POLÍTICA ECONÓMICA Y FISCAL.</v>
      </c>
      <c r="G109" s="18" t="s">
        <v>116</v>
      </c>
      <c r="H109" s="18" t="s">
        <v>47</v>
      </c>
      <c r="I109" s="20" t="s">
        <v>48</v>
      </c>
      <c r="J109" s="21">
        <v>313226</v>
      </c>
      <c r="K109" s="21">
        <v>-18921.36</v>
      </c>
      <c r="L109" s="21">
        <v>294304.64000000001</v>
      </c>
      <c r="M109" s="21">
        <v>122797.09</v>
      </c>
      <c r="N109" s="21">
        <v>171507.55000000002</v>
      </c>
      <c r="O109" s="21">
        <v>41.724483174701398</v>
      </c>
    </row>
    <row r="110" spans="1:15" ht="24" x14ac:dyDescent="0.25">
      <c r="A110" s="18" t="str">
        <f t="shared" si="6"/>
        <v>9</v>
      </c>
      <c r="B110" s="19" t="str">
        <f t="shared" si="9"/>
        <v>ACTUACIONES DE CARÁCTER GENERAL.</v>
      </c>
      <c r="C110" s="18" t="str">
        <f t="shared" si="7"/>
        <v>93</v>
      </c>
      <c r="D110" s="19" t="str">
        <f t="shared" si="10"/>
        <v>ADMINISTRACIÓN FINANCIERA Y TRIBUTARIA.</v>
      </c>
      <c r="E110" s="18" t="str">
        <f t="shared" si="8"/>
        <v>931</v>
      </c>
      <c r="F110" s="19" t="str">
        <f t="shared" si="11"/>
        <v>POLÍTICA ECONÓMICA Y FISCAL.</v>
      </c>
      <c r="G110" s="18" t="s">
        <v>116</v>
      </c>
      <c r="H110" s="18" t="s">
        <v>45</v>
      </c>
      <c r="I110" s="20" t="s">
        <v>46</v>
      </c>
      <c r="J110" s="21">
        <v>98405</v>
      </c>
      <c r="K110" s="21">
        <v>-11822.5</v>
      </c>
      <c r="L110" s="21">
        <v>86582.5</v>
      </c>
      <c r="M110" s="21">
        <v>44334.48</v>
      </c>
      <c r="N110" s="21">
        <v>42248.02</v>
      </c>
      <c r="O110" s="21">
        <v>51.204897062311602</v>
      </c>
    </row>
    <row r="111" spans="1:15" ht="24" x14ac:dyDescent="0.25">
      <c r="A111" s="18" t="str">
        <f t="shared" si="6"/>
        <v>9</v>
      </c>
      <c r="B111" s="19" t="str">
        <f t="shared" si="9"/>
        <v>ACTUACIONES DE CARÁCTER GENERAL.</v>
      </c>
      <c r="C111" s="18" t="str">
        <f t="shared" si="7"/>
        <v>93</v>
      </c>
      <c r="D111" s="19" t="str">
        <f t="shared" si="10"/>
        <v>ADMINISTRACIÓN FINANCIERA Y TRIBUTARIA.</v>
      </c>
      <c r="E111" s="18" t="str">
        <f t="shared" si="8"/>
        <v>931</v>
      </c>
      <c r="F111" s="19" t="str">
        <f t="shared" si="11"/>
        <v>POLÍTICA ECONÓMICA Y FISCAL.</v>
      </c>
      <c r="G111" s="18" t="s">
        <v>116</v>
      </c>
      <c r="H111" s="18" t="s">
        <v>43</v>
      </c>
      <c r="I111" s="20" t="s">
        <v>44</v>
      </c>
      <c r="J111" s="21">
        <v>37770</v>
      </c>
      <c r="K111" s="21">
        <v>-4450</v>
      </c>
      <c r="L111" s="21">
        <v>33320</v>
      </c>
      <c r="M111" s="21">
        <v>70474.11</v>
      </c>
      <c r="N111" s="21">
        <v>-37154.11</v>
      </c>
      <c r="O111" s="21">
        <v>211.506932760414</v>
      </c>
    </row>
    <row r="112" spans="1:15" ht="24" x14ac:dyDescent="0.25">
      <c r="A112" s="18" t="str">
        <f t="shared" si="6"/>
        <v>9</v>
      </c>
      <c r="B112" s="19" t="str">
        <f t="shared" si="9"/>
        <v>ACTUACIONES DE CARÁCTER GENERAL.</v>
      </c>
      <c r="C112" s="18" t="str">
        <f t="shared" si="7"/>
        <v>93</v>
      </c>
      <c r="D112" s="19" t="str">
        <f t="shared" si="10"/>
        <v>ADMINISTRACIÓN FINANCIERA Y TRIBUTARIA.</v>
      </c>
      <c r="E112" s="18" t="str">
        <f t="shared" si="8"/>
        <v>931</v>
      </c>
      <c r="F112" s="19" t="str">
        <f t="shared" si="11"/>
        <v>POLÍTICA ECONÓMICA Y FISCAL.</v>
      </c>
      <c r="G112" s="18" t="s">
        <v>116</v>
      </c>
      <c r="H112" s="18" t="s">
        <v>41</v>
      </c>
      <c r="I112" s="20" t="s">
        <v>42</v>
      </c>
      <c r="J112" s="21">
        <v>19291</v>
      </c>
      <c r="K112" s="21">
        <v>-3223.33</v>
      </c>
      <c r="L112" s="21">
        <v>16067.67</v>
      </c>
      <c r="M112" s="21">
        <v>8635.6</v>
      </c>
      <c r="N112" s="21">
        <v>7432.07</v>
      </c>
      <c r="O112" s="21">
        <v>53.745191424301701</v>
      </c>
    </row>
    <row r="113" spans="1:15" ht="24" x14ac:dyDescent="0.25">
      <c r="A113" s="18" t="str">
        <f t="shared" si="6"/>
        <v>9</v>
      </c>
      <c r="B113" s="19" t="str">
        <f t="shared" si="9"/>
        <v>ACTUACIONES DE CARÁCTER GENERAL.</v>
      </c>
      <c r="C113" s="18" t="str">
        <f t="shared" si="7"/>
        <v>93</v>
      </c>
      <c r="D113" s="19" t="str">
        <f t="shared" si="10"/>
        <v>ADMINISTRACIÓN FINANCIERA Y TRIBUTARIA.</v>
      </c>
      <c r="E113" s="18" t="str">
        <f t="shared" si="8"/>
        <v>931</v>
      </c>
      <c r="F113" s="19" t="str">
        <f t="shared" si="11"/>
        <v>POLÍTICA ECONÓMICA Y FISCAL.</v>
      </c>
      <c r="G113" s="18" t="s">
        <v>116</v>
      </c>
      <c r="H113" s="18" t="s">
        <v>39</v>
      </c>
      <c r="I113" s="20" t="s">
        <v>40</v>
      </c>
      <c r="J113" s="21">
        <v>26328</v>
      </c>
      <c r="K113" s="21">
        <v>0</v>
      </c>
      <c r="L113" s="21">
        <v>26328</v>
      </c>
      <c r="M113" s="21">
        <v>6794.7</v>
      </c>
      <c r="N113" s="21">
        <v>19533.3</v>
      </c>
      <c r="O113" s="21">
        <v>25.81</v>
      </c>
    </row>
    <row r="114" spans="1:15" ht="24" x14ac:dyDescent="0.25">
      <c r="A114" s="18" t="str">
        <f t="shared" si="6"/>
        <v>9</v>
      </c>
      <c r="B114" s="19" t="str">
        <f t="shared" si="9"/>
        <v>ACTUACIONES DE CARÁCTER GENERAL.</v>
      </c>
      <c r="C114" s="18" t="str">
        <f t="shared" si="7"/>
        <v>93</v>
      </c>
      <c r="D114" s="19" t="str">
        <f t="shared" si="10"/>
        <v>ADMINISTRACIÓN FINANCIERA Y TRIBUTARIA.</v>
      </c>
      <c r="E114" s="18" t="str">
        <f t="shared" si="8"/>
        <v>931</v>
      </c>
      <c r="F114" s="19" t="str">
        <f t="shared" si="11"/>
        <v>POLÍTICA ECONÓMICA Y FISCAL.</v>
      </c>
      <c r="G114" s="18" t="s">
        <v>116</v>
      </c>
      <c r="H114" s="18" t="s">
        <v>16</v>
      </c>
      <c r="I114" s="20" t="s">
        <v>17</v>
      </c>
      <c r="J114" s="21">
        <v>6578</v>
      </c>
      <c r="K114" s="21">
        <v>0</v>
      </c>
      <c r="L114" s="21">
        <v>6578</v>
      </c>
      <c r="M114" s="21">
        <v>2041.13</v>
      </c>
      <c r="N114" s="21">
        <v>4536.87</v>
      </c>
      <c r="O114" s="21">
        <v>31.029644259340301</v>
      </c>
    </row>
    <row r="115" spans="1:15" ht="24" x14ac:dyDescent="0.25">
      <c r="A115" s="18" t="str">
        <f t="shared" si="6"/>
        <v>9</v>
      </c>
      <c r="B115" s="19" t="str">
        <f t="shared" si="9"/>
        <v>ACTUACIONES DE CARÁCTER GENERAL.</v>
      </c>
      <c r="C115" s="18" t="str">
        <f t="shared" si="7"/>
        <v>93</v>
      </c>
      <c r="D115" s="19" t="str">
        <f t="shared" si="10"/>
        <v>ADMINISTRACIÓN FINANCIERA Y TRIBUTARIA.</v>
      </c>
      <c r="E115" s="18" t="str">
        <f t="shared" si="8"/>
        <v>931</v>
      </c>
      <c r="F115" s="19" t="str">
        <f t="shared" si="11"/>
        <v>POLÍTICA ECONÓMICA Y FISCAL.</v>
      </c>
      <c r="G115" s="18" t="s">
        <v>116</v>
      </c>
      <c r="H115" s="18" t="s">
        <v>8</v>
      </c>
      <c r="I115" s="20" t="s">
        <v>9</v>
      </c>
      <c r="J115" s="21">
        <v>203139</v>
      </c>
      <c r="K115" s="21">
        <v>6710.1</v>
      </c>
      <c r="L115" s="21">
        <v>209849.1</v>
      </c>
      <c r="M115" s="21">
        <v>81867.47</v>
      </c>
      <c r="N115" s="21">
        <v>127981.63</v>
      </c>
      <c r="O115" s="21">
        <v>39.012542822065797</v>
      </c>
    </row>
    <row r="116" spans="1:15" ht="24" x14ac:dyDescent="0.25">
      <c r="A116" s="18" t="str">
        <f t="shared" si="6"/>
        <v>9</v>
      </c>
      <c r="B116" s="19" t="str">
        <f t="shared" si="9"/>
        <v>ACTUACIONES DE CARÁCTER GENERAL.</v>
      </c>
      <c r="C116" s="18" t="str">
        <f t="shared" si="7"/>
        <v>93</v>
      </c>
      <c r="D116" s="19" t="str">
        <f t="shared" si="10"/>
        <v>ADMINISTRACIÓN FINANCIERA Y TRIBUTARIA.</v>
      </c>
      <c r="E116" s="18" t="str">
        <f t="shared" si="8"/>
        <v>931</v>
      </c>
      <c r="F116" s="19" t="str">
        <f t="shared" si="11"/>
        <v>POLÍTICA ECONÓMICA Y FISCAL.</v>
      </c>
      <c r="G116" s="18" t="s">
        <v>116</v>
      </c>
      <c r="H116" s="18" t="s">
        <v>51</v>
      </c>
      <c r="I116" s="20" t="s">
        <v>52</v>
      </c>
      <c r="J116" s="21">
        <v>10</v>
      </c>
      <c r="K116" s="21">
        <v>0</v>
      </c>
      <c r="L116" s="21">
        <v>10</v>
      </c>
      <c r="M116" s="21">
        <v>11104.03</v>
      </c>
      <c r="N116" s="21">
        <v>-11094.03</v>
      </c>
      <c r="O116" s="21">
        <v>111040.27779194299</v>
      </c>
    </row>
    <row r="117" spans="1:15" ht="24" x14ac:dyDescent="0.25">
      <c r="A117" s="18" t="str">
        <f t="shared" si="6"/>
        <v>9</v>
      </c>
      <c r="B117" s="19" t="str">
        <f t="shared" si="9"/>
        <v>ACTUACIONES DE CARÁCTER GENERAL.</v>
      </c>
      <c r="C117" s="18" t="str">
        <f t="shared" si="7"/>
        <v>93</v>
      </c>
      <c r="D117" s="19" t="str">
        <f t="shared" si="10"/>
        <v>ADMINISTRACIÓN FINANCIERA Y TRIBUTARIA.</v>
      </c>
      <c r="E117" s="18" t="str">
        <f t="shared" si="8"/>
        <v>931</v>
      </c>
      <c r="F117" s="19" t="str">
        <f t="shared" si="11"/>
        <v>POLÍTICA ECONÓMICA Y FISCAL.</v>
      </c>
      <c r="G117" s="18" t="s">
        <v>116</v>
      </c>
      <c r="H117" s="18" t="s">
        <v>49</v>
      </c>
      <c r="I117" s="20" t="s">
        <v>50</v>
      </c>
      <c r="J117" s="21">
        <v>15326</v>
      </c>
      <c r="K117" s="21">
        <v>0</v>
      </c>
      <c r="L117" s="21">
        <v>15326</v>
      </c>
      <c r="M117" s="21">
        <v>33876.31</v>
      </c>
      <c r="N117" s="21">
        <v>-18550.309999999998</v>
      </c>
      <c r="O117" s="21">
        <v>221.038170400491</v>
      </c>
    </row>
    <row r="118" spans="1:15" ht="24" x14ac:dyDescent="0.25">
      <c r="A118" s="18" t="str">
        <f t="shared" si="6"/>
        <v>9</v>
      </c>
      <c r="B118" s="19" t="str">
        <f t="shared" si="9"/>
        <v>ACTUACIONES DE CARÁCTER GENERAL.</v>
      </c>
      <c r="C118" s="18" t="str">
        <f t="shared" si="7"/>
        <v>93</v>
      </c>
      <c r="D118" s="19" t="str">
        <f t="shared" si="10"/>
        <v>ADMINISTRACIÓN FINANCIERA Y TRIBUTARIA.</v>
      </c>
      <c r="E118" s="18" t="str">
        <f t="shared" si="8"/>
        <v>931</v>
      </c>
      <c r="F118" s="19" t="str">
        <f t="shared" si="11"/>
        <v>POLÍTICA ECONÓMICA Y FISCAL.</v>
      </c>
      <c r="G118" s="18" t="s">
        <v>116</v>
      </c>
      <c r="H118" s="18" t="s">
        <v>89</v>
      </c>
      <c r="I118" s="20" t="s">
        <v>90</v>
      </c>
      <c r="J118" s="21">
        <v>10</v>
      </c>
      <c r="K118" s="21">
        <v>0</v>
      </c>
      <c r="L118" s="21">
        <v>10</v>
      </c>
      <c r="M118" s="21">
        <v>0</v>
      </c>
      <c r="N118" s="21">
        <v>10</v>
      </c>
      <c r="O118" s="21">
        <v>0</v>
      </c>
    </row>
    <row r="119" spans="1:15" ht="24" x14ac:dyDescent="0.25">
      <c r="A119" s="18" t="str">
        <f t="shared" si="6"/>
        <v>9</v>
      </c>
      <c r="B119" s="19" t="str">
        <f t="shared" si="9"/>
        <v>ACTUACIONES DE CARÁCTER GENERAL.</v>
      </c>
      <c r="C119" s="18" t="str">
        <f t="shared" si="7"/>
        <v>93</v>
      </c>
      <c r="D119" s="19" t="str">
        <f t="shared" si="10"/>
        <v>ADMINISTRACIÓN FINANCIERA Y TRIBUTARIA.</v>
      </c>
      <c r="E119" s="18" t="str">
        <f t="shared" si="8"/>
        <v>931</v>
      </c>
      <c r="F119" s="19" t="str">
        <f t="shared" si="11"/>
        <v>POLÍTICA ECONÓMICA Y FISCAL.</v>
      </c>
      <c r="G119" s="18" t="s">
        <v>116</v>
      </c>
      <c r="H119" s="18" t="s">
        <v>79</v>
      </c>
      <c r="I119" s="20" t="s">
        <v>80</v>
      </c>
      <c r="J119" s="21">
        <v>10</v>
      </c>
      <c r="K119" s="21">
        <v>0</v>
      </c>
      <c r="L119" s="21">
        <v>10</v>
      </c>
      <c r="M119" s="21">
        <v>2515.0700000000002</v>
      </c>
      <c r="N119" s="21">
        <v>-2505.0700000000002</v>
      </c>
      <c r="O119" s="21">
        <v>25150.6949698608</v>
      </c>
    </row>
    <row r="120" spans="1:15" ht="24" x14ac:dyDescent="0.25">
      <c r="A120" s="18" t="str">
        <f t="shared" si="6"/>
        <v>9</v>
      </c>
      <c r="B120" s="19" t="str">
        <f t="shared" si="9"/>
        <v>ACTUACIONES DE CARÁCTER GENERAL.</v>
      </c>
      <c r="C120" s="18" t="str">
        <f t="shared" si="7"/>
        <v>93</v>
      </c>
      <c r="D120" s="19" t="str">
        <f t="shared" si="10"/>
        <v>ADMINISTRACIÓN FINANCIERA Y TRIBUTARIA.</v>
      </c>
      <c r="E120" s="18" t="str">
        <f t="shared" si="8"/>
        <v>931</v>
      </c>
      <c r="F120" s="19" t="str">
        <f t="shared" si="11"/>
        <v>POLÍTICA ECONÓMICA Y FISCAL.</v>
      </c>
      <c r="G120" s="18" t="s">
        <v>116</v>
      </c>
      <c r="H120" s="18" t="s">
        <v>77</v>
      </c>
      <c r="I120" s="20" t="s">
        <v>78</v>
      </c>
      <c r="J120" s="21">
        <v>137286</v>
      </c>
      <c r="K120" s="21">
        <v>-34383.33</v>
      </c>
      <c r="L120" s="21">
        <v>102902.67</v>
      </c>
      <c r="M120" s="21">
        <v>69679.149999999994</v>
      </c>
      <c r="N120" s="21">
        <v>33223.520000000004</v>
      </c>
      <c r="O120" s="21">
        <v>67.713646301544699</v>
      </c>
    </row>
    <row r="121" spans="1:15" ht="24" x14ac:dyDescent="0.25">
      <c r="A121" s="18" t="str">
        <f t="shared" si="6"/>
        <v>9</v>
      </c>
      <c r="B121" s="19" t="str">
        <f t="shared" si="9"/>
        <v>ACTUACIONES DE CARÁCTER GENERAL.</v>
      </c>
      <c r="C121" s="18" t="str">
        <f t="shared" si="7"/>
        <v>93</v>
      </c>
      <c r="D121" s="19" t="str">
        <f t="shared" si="10"/>
        <v>ADMINISTRACIÓN FINANCIERA Y TRIBUTARIA.</v>
      </c>
      <c r="E121" s="18" t="str">
        <f t="shared" si="8"/>
        <v>931</v>
      </c>
      <c r="F121" s="19" t="str">
        <f t="shared" si="11"/>
        <v>POLÍTICA ECONÓMICA Y FISCAL.</v>
      </c>
      <c r="G121" s="18" t="s">
        <v>125</v>
      </c>
      <c r="H121" s="18" t="s">
        <v>244</v>
      </c>
      <c r="I121" s="20" t="s">
        <v>245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</row>
    <row r="122" spans="1:15" ht="24" x14ac:dyDescent="0.25">
      <c r="A122" s="18" t="str">
        <f t="shared" si="6"/>
        <v>9</v>
      </c>
      <c r="B122" s="19" t="str">
        <f t="shared" si="9"/>
        <v>ACTUACIONES DE CARÁCTER GENERAL.</v>
      </c>
      <c r="C122" s="18" t="str">
        <f t="shared" si="7"/>
        <v>93</v>
      </c>
      <c r="D122" s="19" t="str">
        <f t="shared" si="10"/>
        <v>ADMINISTRACIÓN FINANCIERA Y TRIBUTARIA.</v>
      </c>
      <c r="E122" s="18" t="str">
        <f t="shared" si="8"/>
        <v>931</v>
      </c>
      <c r="F122" s="19" t="str">
        <f t="shared" si="11"/>
        <v>POLÍTICA ECONÓMICA Y FISCAL.</v>
      </c>
      <c r="G122" s="18" t="s">
        <v>125</v>
      </c>
      <c r="H122" s="18" t="s">
        <v>89</v>
      </c>
      <c r="I122" s="20" t="s">
        <v>90</v>
      </c>
      <c r="J122" s="21">
        <v>10</v>
      </c>
      <c r="K122" s="21">
        <v>0</v>
      </c>
      <c r="L122" s="21">
        <v>10</v>
      </c>
      <c r="M122" s="21">
        <v>0</v>
      </c>
      <c r="N122" s="21">
        <v>10</v>
      </c>
      <c r="O122" s="21">
        <v>0</v>
      </c>
    </row>
    <row r="123" spans="1:15" ht="24" x14ac:dyDescent="0.25">
      <c r="A123" s="18" t="str">
        <f t="shared" si="6"/>
        <v>9</v>
      </c>
      <c r="B123" s="19" t="str">
        <f t="shared" si="9"/>
        <v>ACTUACIONES DE CARÁCTER GENERAL.</v>
      </c>
      <c r="C123" s="18" t="str">
        <f t="shared" si="7"/>
        <v>93</v>
      </c>
      <c r="D123" s="19" t="str">
        <f t="shared" si="10"/>
        <v>ADMINISTRACIÓN FINANCIERA Y TRIBUTARIA.</v>
      </c>
      <c r="E123" s="18" t="str">
        <f t="shared" si="8"/>
        <v>931</v>
      </c>
      <c r="F123" s="19" t="str">
        <f t="shared" si="11"/>
        <v>POLÍTICA ECONÓMICA Y FISCAL.</v>
      </c>
      <c r="G123" s="18" t="s">
        <v>125</v>
      </c>
      <c r="H123" s="18" t="s">
        <v>73</v>
      </c>
      <c r="I123" s="20" t="s">
        <v>74</v>
      </c>
      <c r="J123" s="21">
        <v>16241</v>
      </c>
      <c r="K123" s="21">
        <v>0</v>
      </c>
      <c r="L123" s="21">
        <v>16241</v>
      </c>
      <c r="M123" s="21">
        <v>900.68</v>
      </c>
      <c r="N123" s="21">
        <v>15340.32</v>
      </c>
      <c r="O123" s="21">
        <v>5.5457176275419302</v>
      </c>
    </row>
    <row r="124" spans="1:15" ht="24" x14ac:dyDescent="0.25">
      <c r="A124" s="18" t="str">
        <f t="shared" si="6"/>
        <v>9</v>
      </c>
      <c r="B124" s="19" t="str">
        <f t="shared" si="9"/>
        <v>ACTUACIONES DE CARÁCTER GENERAL.</v>
      </c>
      <c r="C124" s="18" t="str">
        <f t="shared" si="7"/>
        <v>93</v>
      </c>
      <c r="D124" s="19" t="str">
        <f t="shared" si="10"/>
        <v>ADMINISTRACIÓN FINANCIERA Y TRIBUTARIA.</v>
      </c>
      <c r="E124" s="18" t="str">
        <f t="shared" si="8"/>
        <v>931</v>
      </c>
      <c r="F124" s="19" t="str">
        <f t="shared" si="11"/>
        <v>POLÍTICA ECONÓMICA Y FISCAL.</v>
      </c>
      <c r="G124" s="18" t="s">
        <v>125</v>
      </c>
      <c r="H124" s="18" t="s">
        <v>41</v>
      </c>
      <c r="I124" s="20" t="s">
        <v>42</v>
      </c>
      <c r="J124" s="21">
        <v>6158</v>
      </c>
      <c r="K124" s="21">
        <v>0</v>
      </c>
      <c r="L124" s="21">
        <v>6158</v>
      </c>
      <c r="M124" s="21">
        <v>465.51</v>
      </c>
      <c r="N124" s="21">
        <v>5692.49</v>
      </c>
      <c r="O124" s="21">
        <v>7.55943487899986</v>
      </c>
    </row>
    <row r="125" spans="1:15" ht="24" x14ac:dyDescent="0.25">
      <c r="A125" s="18" t="str">
        <f t="shared" si="6"/>
        <v>9</v>
      </c>
      <c r="B125" s="19" t="str">
        <f t="shared" si="9"/>
        <v>ACTUACIONES DE CARÁCTER GENERAL.</v>
      </c>
      <c r="C125" s="18" t="str">
        <f t="shared" si="7"/>
        <v>93</v>
      </c>
      <c r="D125" s="19" t="str">
        <f t="shared" si="10"/>
        <v>ADMINISTRACIÓN FINANCIERA Y TRIBUTARIA.</v>
      </c>
      <c r="E125" s="18" t="str">
        <f t="shared" si="8"/>
        <v>931</v>
      </c>
      <c r="F125" s="19" t="str">
        <f t="shared" si="11"/>
        <v>POLÍTICA ECONÓMICA Y FISCAL.</v>
      </c>
      <c r="G125" s="18" t="s">
        <v>125</v>
      </c>
      <c r="H125" s="18" t="s">
        <v>37</v>
      </c>
      <c r="I125" s="20" t="s">
        <v>38</v>
      </c>
      <c r="J125" s="21">
        <v>10544</v>
      </c>
      <c r="K125" s="21">
        <v>0</v>
      </c>
      <c r="L125" s="21">
        <v>10544</v>
      </c>
      <c r="M125" s="21">
        <v>5663.46</v>
      </c>
      <c r="N125" s="21">
        <v>4880.54</v>
      </c>
      <c r="O125" s="21">
        <v>53.712632766746502</v>
      </c>
    </row>
    <row r="126" spans="1:15" ht="24" x14ac:dyDescent="0.25">
      <c r="A126" s="18" t="str">
        <f t="shared" si="6"/>
        <v>9</v>
      </c>
      <c r="B126" s="19" t="str">
        <f t="shared" si="9"/>
        <v>ACTUACIONES DE CARÁCTER GENERAL.</v>
      </c>
      <c r="C126" s="18" t="str">
        <f t="shared" si="7"/>
        <v>93</v>
      </c>
      <c r="D126" s="19" t="str">
        <f t="shared" si="10"/>
        <v>ADMINISTRACIÓN FINANCIERA Y TRIBUTARIA.</v>
      </c>
      <c r="E126" s="18" t="str">
        <f t="shared" si="8"/>
        <v>931</v>
      </c>
      <c r="F126" s="19" t="str">
        <f t="shared" si="11"/>
        <v>POLÍTICA ECONÓMICA Y FISCAL.</v>
      </c>
      <c r="G126" s="18" t="s">
        <v>125</v>
      </c>
      <c r="H126" s="18" t="s">
        <v>16</v>
      </c>
      <c r="I126" s="20" t="s">
        <v>17</v>
      </c>
      <c r="J126" s="21">
        <v>429</v>
      </c>
      <c r="K126" s="21">
        <v>0</v>
      </c>
      <c r="L126" s="21">
        <v>429</v>
      </c>
      <c r="M126" s="21">
        <v>616.03</v>
      </c>
      <c r="N126" s="21">
        <v>-187.02999999999997</v>
      </c>
      <c r="O126" s="21">
        <v>143.59673592728799</v>
      </c>
    </row>
    <row r="127" spans="1:15" ht="24" x14ac:dyDescent="0.25">
      <c r="A127" s="18" t="str">
        <f t="shared" si="6"/>
        <v>9</v>
      </c>
      <c r="B127" s="19" t="str">
        <f t="shared" si="9"/>
        <v>ACTUACIONES DE CARÁCTER GENERAL.</v>
      </c>
      <c r="C127" s="18" t="str">
        <f t="shared" si="7"/>
        <v>93</v>
      </c>
      <c r="D127" s="19" t="str">
        <f t="shared" si="10"/>
        <v>ADMINISTRACIÓN FINANCIERA Y TRIBUTARIA.</v>
      </c>
      <c r="E127" s="18" t="str">
        <f t="shared" si="8"/>
        <v>931</v>
      </c>
      <c r="F127" s="19" t="str">
        <f t="shared" si="11"/>
        <v>POLÍTICA ECONÓMICA Y FISCAL.</v>
      </c>
      <c r="G127" s="18" t="s">
        <v>125</v>
      </c>
      <c r="H127" s="18" t="s">
        <v>8</v>
      </c>
      <c r="I127" s="20" t="s">
        <v>9</v>
      </c>
      <c r="J127" s="21">
        <v>26209</v>
      </c>
      <c r="K127" s="21">
        <v>1030.48</v>
      </c>
      <c r="L127" s="21">
        <v>27239.48</v>
      </c>
      <c r="M127" s="21">
        <v>2774.22</v>
      </c>
      <c r="N127" s="21">
        <v>24465.26</v>
      </c>
      <c r="O127" s="21">
        <v>10.1845556515628</v>
      </c>
    </row>
    <row r="128" spans="1:15" ht="24" x14ac:dyDescent="0.25">
      <c r="A128" s="18" t="str">
        <f t="shared" si="6"/>
        <v>9</v>
      </c>
      <c r="B128" s="19" t="str">
        <f t="shared" si="9"/>
        <v>ACTUACIONES DE CARÁCTER GENERAL.</v>
      </c>
      <c r="C128" s="18" t="str">
        <f t="shared" si="7"/>
        <v>93</v>
      </c>
      <c r="D128" s="19" t="str">
        <f t="shared" si="10"/>
        <v>ADMINISTRACIÓN FINANCIERA Y TRIBUTARIA.</v>
      </c>
      <c r="E128" s="18" t="str">
        <f t="shared" si="8"/>
        <v>931</v>
      </c>
      <c r="F128" s="19" t="str">
        <f t="shared" si="11"/>
        <v>POLÍTICA ECONÓMICA Y FISCAL.</v>
      </c>
      <c r="G128" s="18" t="s">
        <v>125</v>
      </c>
      <c r="H128" s="18" t="s">
        <v>51</v>
      </c>
      <c r="I128" s="20" t="s">
        <v>52</v>
      </c>
      <c r="J128" s="21">
        <v>10</v>
      </c>
      <c r="K128" s="21">
        <v>0</v>
      </c>
      <c r="L128" s="21">
        <v>10</v>
      </c>
      <c r="M128" s="21">
        <v>0</v>
      </c>
      <c r="N128" s="21">
        <v>10</v>
      </c>
      <c r="O128" s="21">
        <v>0</v>
      </c>
    </row>
    <row r="129" spans="1:15" ht="24" x14ac:dyDescent="0.25">
      <c r="A129" s="18" t="str">
        <f t="shared" si="6"/>
        <v>9</v>
      </c>
      <c r="B129" s="19" t="str">
        <f t="shared" si="9"/>
        <v>ACTUACIONES DE CARÁCTER GENERAL.</v>
      </c>
      <c r="C129" s="18" t="str">
        <f t="shared" si="7"/>
        <v>93</v>
      </c>
      <c r="D129" s="19" t="str">
        <f t="shared" si="10"/>
        <v>ADMINISTRACIÓN FINANCIERA Y TRIBUTARIA.</v>
      </c>
      <c r="E129" s="18" t="str">
        <f t="shared" si="8"/>
        <v>931</v>
      </c>
      <c r="F129" s="19" t="str">
        <f t="shared" si="11"/>
        <v>POLÍTICA ECONÓMICA Y FISCAL.</v>
      </c>
      <c r="G129" s="18" t="s">
        <v>125</v>
      </c>
      <c r="H129" s="18" t="s">
        <v>49</v>
      </c>
      <c r="I129" s="20" t="s">
        <v>50</v>
      </c>
      <c r="J129" s="21">
        <v>10</v>
      </c>
      <c r="K129" s="21">
        <v>0</v>
      </c>
      <c r="L129" s="21">
        <v>10</v>
      </c>
      <c r="M129" s="21">
        <v>427.19</v>
      </c>
      <c r="N129" s="21">
        <v>-417.19</v>
      </c>
      <c r="O129" s="21">
        <v>4271.8991456201302</v>
      </c>
    </row>
    <row r="130" spans="1:15" ht="24" x14ac:dyDescent="0.25">
      <c r="A130" s="18" t="str">
        <f t="shared" ref="A130:A193" si="12">LEFT(G130,1)</f>
        <v>9</v>
      </c>
      <c r="B130" s="19" t="str">
        <f t="shared" si="9"/>
        <v>ACTUACIONES DE CARÁCTER GENERAL.</v>
      </c>
      <c r="C130" s="18" t="str">
        <f t="shared" ref="C130:C193" si="13">LEFT($G130,2)</f>
        <v>93</v>
      </c>
      <c r="D130" s="19" t="str">
        <f t="shared" si="10"/>
        <v>ADMINISTRACIÓN FINANCIERA Y TRIBUTARIA.</v>
      </c>
      <c r="E130" s="18" t="str">
        <f t="shared" ref="E130:E193" si="14">LEFT($G130,3)</f>
        <v>931</v>
      </c>
      <c r="F130" s="19" t="str">
        <f t="shared" si="11"/>
        <v>POLÍTICA ECONÓMICA Y FISCAL.</v>
      </c>
      <c r="G130" s="18" t="s">
        <v>125</v>
      </c>
      <c r="H130" s="18" t="s">
        <v>47</v>
      </c>
      <c r="I130" s="20" t="s">
        <v>48</v>
      </c>
      <c r="J130" s="21">
        <v>64715</v>
      </c>
      <c r="K130" s="21">
        <v>3122.68</v>
      </c>
      <c r="L130" s="21">
        <v>67837.679999999993</v>
      </c>
      <c r="M130" s="21">
        <v>14003.26</v>
      </c>
      <c r="N130" s="21">
        <v>53834.419999999991</v>
      </c>
      <c r="O130" s="21">
        <v>20.642303804592299</v>
      </c>
    </row>
    <row r="131" spans="1:15" ht="24" x14ac:dyDescent="0.25">
      <c r="A131" s="18" t="str">
        <f t="shared" si="12"/>
        <v>9</v>
      </c>
      <c r="B131" s="19" t="str">
        <f t="shared" ref="B131:B194" si="15">VLOOKUP(A131*1,$A$2224:$B$2416,2,0)</f>
        <v>ACTUACIONES DE CARÁCTER GENERAL.</v>
      </c>
      <c r="C131" s="18" t="str">
        <f t="shared" si="13"/>
        <v>93</v>
      </c>
      <c r="D131" s="19" t="str">
        <f t="shared" ref="D131:D194" si="16">VLOOKUP(C131*1,$A$2224:$B$2416,2,0)</f>
        <v>ADMINISTRACIÓN FINANCIERA Y TRIBUTARIA.</v>
      </c>
      <c r="E131" s="18" t="str">
        <f t="shared" si="14"/>
        <v>931</v>
      </c>
      <c r="F131" s="19" t="str">
        <f t="shared" ref="F131:F194" si="17">VLOOKUP(E131*1,$A$2224:$B$2416,2,0)</f>
        <v>POLÍTICA ECONÓMICA Y FISCAL.</v>
      </c>
      <c r="G131" s="18" t="s">
        <v>125</v>
      </c>
      <c r="H131" s="18" t="s">
        <v>45</v>
      </c>
      <c r="I131" s="20" t="s">
        <v>46</v>
      </c>
      <c r="J131" s="21">
        <v>20626</v>
      </c>
      <c r="K131" s="21">
        <v>0</v>
      </c>
      <c r="L131" s="21">
        <v>20626</v>
      </c>
      <c r="M131" s="21">
        <v>3946.87</v>
      </c>
      <c r="N131" s="21">
        <v>16679.13</v>
      </c>
      <c r="O131" s="21">
        <v>19.14</v>
      </c>
    </row>
    <row r="132" spans="1:15" ht="24" x14ac:dyDescent="0.25">
      <c r="A132" s="18" t="str">
        <f t="shared" si="12"/>
        <v>9</v>
      </c>
      <c r="B132" s="19" t="str">
        <f t="shared" si="15"/>
        <v>ACTUACIONES DE CARÁCTER GENERAL.</v>
      </c>
      <c r="C132" s="18" t="str">
        <f t="shared" si="13"/>
        <v>93</v>
      </c>
      <c r="D132" s="19" t="str">
        <f t="shared" si="16"/>
        <v>ADMINISTRACIÓN FINANCIERA Y TRIBUTARIA.</v>
      </c>
      <c r="E132" s="18" t="str">
        <f t="shared" si="14"/>
        <v>931</v>
      </c>
      <c r="F132" s="19" t="str">
        <f t="shared" si="17"/>
        <v>POLÍTICA ECONÓMICA Y FISCAL.</v>
      </c>
      <c r="G132" s="18" t="s">
        <v>125</v>
      </c>
      <c r="H132" s="18" t="s">
        <v>43</v>
      </c>
      <c r="I132" s="20" t="s">
        <v>44</v>
      </c>
      <c r="J132" s="21">
        <v>7260</v>
      </c>
      <c r="K132" s="21">
        <v>0</v>
      </c>
      <c r="L132" s="21">
        <v>7260</v>
      </c>
      <c r="M132" s="21">
        <v>42844.87</v>
      </c>
      <c r="N132" s="21">
        <v>-35584.870000000003</v>
      </c>
      <c r="O132" s="21">
        <v>590.14972435533105</v>
      </c>
    </row>
    <row r="133" spans="1:15" ht="24" x14ac:dyDescent="0.25">
      <c r="A133" s="18" t="str">
        <f t="shared" si="12"/>
        <v>9</v>
      </c>
      <c r="B133" s="19" t="str">
        <f t="shared" si="15"/>
        <v>ACTUACIONES DE CARÁCTER GENERAL.</v>
      </c>
      <c r="C133" s="18" t="str">
        <f t="shared" si="13"/>
        <v>93</v>
      </c>
      <c r="D133" s="19" t="str">
        <f t="shared" si="16"/>
        <v>ADMINISTRACIÓN FINANCIERA Y TRIBUTARIA.</v>
      </c>
      <c r="E133" s="18" t="str">
        <f t="shared" si="14"/>
        <v>931</v>
      </c>
      <c r="F133" s="19" t="str">
        <f t="shared" si="17"/>
        <v>POLÍTICA ECONÓMICA Y FISCAL.</v>
      </c>
      <c r="G133" s="18" t="s">
        <v>125</v>
      </c>
      <c r="H133" s="18" t="s">
        <v>28</v>
      </c>
      <c r="I133" s="20" t="s">
        <v>29</v>
      </c>
      <c r="J133" s="21">
        <v>10</v>
      </c>
      <c r="K133" s="21">
        <v>0</v>
      </c>
      <c r="L133" s="21">
        <v>10</v>
      </c>
      <c r="M133" s="21">
        <v>0</v>
      </c>
      <c r="N133" s="21">
        <v>10</v>
      </c>
      <c r="O133" s="21">
        <v>0</v>
      </c>
    </row>
    <row r="134" spans="1:15" ht="24" x14ac:dyDescent="0.25">
      <c r="A134" s="18" t="str">
        <f t="shared" si="12"/>
        <v>9</v>
      </c>
      <c r="B134" s="19" t="str">
        <f t="shared" si="15"/>
        <v>ACTUACIONES DE CARÁCTER GENERAL.</v>
      </c>
      <c r="C134" s="18" t="str">
        <f t="shared" si="13"/>
        <v>93</v>
      </c>
      <c r="D134" s="19" t="str">
        <f t="shared" si="16"/>
        <v>ADMINISTRACIÓN FINANCIERA Y TRIBUTARIA.</v>
      </c>
      <c r="E134" s="18" t="str">
        <f t="shared" si="14"/>
        <v>931</v>
      </c>
      <c r="F134" s="19" t="str">
        <f t="shared" si="17"/>
        <v>POLÍTICA ECONÓMICA Y FISCAL.</v>
      </c>
      <c r="G134" s="18" t="s">
        <v>125</v>
      </c>
      <c r="H134" s="18" t="s">
        <v>101</v>
      </c>
      <c r="I134" s="20" t="s">
        <v>102</v>
      </c>
      <c r="J134" s="21">
        <v>2000</v>
      </c>
      <c r="K134" s="21">
        <v>0</v>
      </c>
      <c r="L134" s="21">
        <v>2000</v>
      </c>
      <c r="M134" s="21">
        <v>0</v>
      </c>
      <c r="N134" s="21">
        <v>2000</v>
      </c>
      <c r="O134" s="21">
        <v>0</v>
      </c>
    </row>
    <row r="135" spans="1:15" ht="24" x14ac:dyDescent="0.25">
      <c r="A135" s="18" t="str">
        <f t="shared" si="12"/>
        <v>9</v>
      </c>
      <c r="B135" s="19" t="str">
        <f t="shared" si="15"/>
        <v>ACTUACIONES DE CARÁCTER GENERAL.</v>
      </c>
      <c r="C135" s="18" t="str">
        <f t="shared" si="13"/>
        <v>93</v>
      </c>
      <c r="D135" s="19" t="str">
        <f t="shared" si="16"/>
        <v>ADMINISTRACIÓN FINANCIERA Y TRIBUTARIA.</v>
      </c>
      <c r="E135" s="18" t="str">
        <f t="shared" si="14"/>
        <v>931</v>
      </c>
      <c r="F135" s="19" t="str">
        <f t="shared" si="17"/>
        <v>POLÍTICA ECONÓMICA Y FISCAL.</v>
      </c>
      <c r="G135" s="18" t="s">
        <v>125</v>
      </c>
      <c r="H135" s="18" t="s">
        <v>212</v>
      </c>
      <c r="I135" s="20" t="s">
        <v>213</v>
      </c>
      <c r="J135" s="21">
        <v>10</v>
      </c>
      <c r="K135" s="21">
        <v>0</v>
      </c>
      <c r="L135" s="21">
        <v>10</v>
      </c>
      <c r="M135" s="21">
        <v>0</v>
      </c>
      <c r="N135" s="21">
        <v>10</v>
      </c>
      <c r="O135" s="21">
        <v>0</v>
      </c>
    </row>
    <row r="136" spans="1:15" ht="24" x14ac:dyDescent="0.25">
      <c r="A136" s="18" t="str">
        <f t="shared" si="12"/>
        <v>9</v>
      </c>
      <c r="B136" s="19" t="str">
        <f t="shared" si="15"/>
        <v>ACTUACIONES DE CARÁCTER GENERAL.</v>
      </c>
      <c r="C136" s="18" t="str">
        <f t="shared" si="13"/>
        <v>93</v>
      </c>
      <c r="D136" s="19" t="str">
        <f t="shared" si="16"/>
        <v>ADMINISTRACIÓN FINANCIERA Y TRIBUTARIA.</v>
      </c>
      <c r="E136" s="18" t="str">
        <f t="shared" si="14"/>
        <v>931</v>
      </c>
      <c r="F136" s="19" t="str">
        <f t="shared" si="17"/>
        <v>POLÍTICA ECONÓMICA Y FISCAL.</v>
      </c>
      <c r="G136" s="18" t="s">
        <v>125</v>
      </c>
      <c r="H136" s="18" t="s">
        <v>119</v>
      </c>
      <c r="I136" s="20" t="s">
        <v>120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</row>
    <row r="137" spans="1:15" ht="24" x14ac:dyDescent="0.25">
      <c r="A137" s="18" t="str">
        <f t="shared" si="12"/>
        <v>9</v>
      </c>
      <c r="B137" s="19" t="str">
        <f t="shared" si="15"/>
        <v>ACTUACIONES DE CARÁCTER GENERAL.</v>
      </c>
      <c r="C137" s="18" t="str">
        <f t="shared" si="13"/>
        <v>93</v>
      </c>
      <c r="D137" s="19" t="str">
        <f t="shared" si="16"/>
        <v>ADMINISTRACIÓN FINANCIERA Y TRIBUTARIA.</v>
      </c>
      <c r="E137" s="18" t="str">
        <f t="shared" si="14"/>
        <v>931</v>
      </c>
      <c r="F137" s="19" t="str">
        <f t="shared" si="17"/>
        <v>POLÍTICA ECONÓMICA Y FISCAL.</v>
      </c>
      <c r="G137" s="18" t="s">
        <v>125</v>
      </c>
      <c r="H137" s="18" t="s">
        <v>99</v>
      </c>
      <c r="I137" s="20" t="s">
        <v>100</v>
      </c>
      <c r="J137" s="21">
        <v>10</v>
      </c>
      <c r="K137" s="21">
        <v>0</v>
      </c>
      <c r="L137" s="21">
        <v>10</v>
      </c>
      <c r="M137" s="21">
        <v>0</v>
      </c>
      <c r="N137" s="21">
        <v>10</v>
      </c>
      <c r="O137" s="21">
        <v>0</v>
      </c>
    </row>
    <row r="138" spans="1:15" ht="24" x14ac:dyDescent="0.25">
      <c r="A138" s="18" t="str">
        <f t="shared" si="12"/>
        <v>9</v>
      </c>
      <c r="B138" s="19" t="str">
        <f t="shared" si="15"/>
        <v>ACTUACIONES DE CARÁCTER GENERAL.</v>
      </c>
      <c r="C138" s="18" t="str">
        <f t="shared" si="13"/>
        <v>93</v>
      </c>
      <c r="D138" s="19" t="str">
        <f t="shared" si="16"/>
        <v>ADMINISTRACIÓN FINANCIERA Y TRIBUTARIA.</v>
      </c>
      <c r="E138" s="18" t="str">
        <f t="shared" si="14"/>
        <v>931</v>
      </c>
      <c r="F138" s="19" t="str">
        <f t="shared" si="17"/>
        <v>POLÍTICA ECONÓMICA Y FISCAL.</v>
      </c>
      <c r="G138" s="18" t="s">
        <v>125</v>
      </c>
      <c r="H138" s="18" t="s">
        <v>95</v>
      </c>
      <c r="I138" s="20" t="s">
        <v>96</v>
      </c>
      <c r="J138" s="21">
        <v>4000</v>
      </c>
      <c r="K138" s="21">
        <v>0</v>
      </c>
      <c r="L138" s="21">
        <v>4000</v>
      </c>
      <c r="M138" s="21">
        <v>624.23</v>
      </c>
      <c r="N138" s="21">
        <v>3375.77</v>
      </c>
      <c r="O138" s="21">
        <v>15.605749992197101</v>
      </c>
    </row>
    <row r="139" spans="1:15" ht="24" x14ac:dyDescent="0.25">
      <c r="A139" s="18" t="str">
        <f t="shared" si="12"/>
        <v>9</v>
      </c>
      <c r="B139" s="19" t="str">
        <f t="shared" si="15"/>
        <v>ACTUACIONES DE CARÁCTER GENERAL.</v>
      </c>
      <c r="C139" s="18" t="str">
        <f t="shared" si="13"/>
        <v>93</v>
      </c>
      <c r="D139" s="19" t="str">
        <f t="shared" si="16"/>
        <v>ADMINISTRACIÓN FINANCIERA Y TRIBUTARIA.</v>
      </c>
      <c r="E139" s="18" t="str">
        <f t="shared" si="14"/>
        <v>931</v>
      </c>
      <c r="F139" s="19" t="str">
        <f t="shared" si="17"/>
        <v>POLÍTICA ECONÓMICA Y FISCAL.</v>
      </c>
      <c r="G139" s="18" t="s">
        <v>125</v>
      </c>
      <c r="H139" s="18" t="s">
        <v>55</v>
      </c>
      <c r="I139" s="20" t="s">
        <v>56</v>
      </c>
      <c r="J139" s="21">
        <v>400</v>
      </c>
      <c r="K139" s="21">
        <v>0</v>
      </c>
      <c r="L139" s="21">
        <v>400</v>
      </c>
      <c r="M139" s="21">
        <v>60</v>
      </c>
      <c r="N139" s="21">
        <v>340</v>
      </c>
      <c r="O139" s="21">
        <v>15</v>
      </c>
    </row>
    <row r="140" spans="1:15" ht="24" x14ac:dyDescent="0.25">
      <c r="A140" s="18" t="str">
        <f t="shared" si="12"/>
        <v>9</v>
      </c>
      <c r="B140" s="19" t="str">
        <f t="shared" si="15"/>
        <v>ACTUACIONES DE CARÁCTER GENERAL.</v>
      </c>
      <c r="C140" s="18" t="str">
        <f t="shared" si="13"/>
        <v>93</v>
      </c>
      <c r="D140" s="19" t="str">
        <f t="shared" si="16"/>
        <v>ADMINISTRACIÓN FINANCIERA Y TRIBUTARIA.</v>
      </c>
      <c r="E140" s="18" t="str">
        <f t="shared" si="14"/>
        <v>931</v>
      </c>
      <c r="F140" s="19" t="str">
        <f t="shared" si="17"/>
        <v>POLÍTICA ECONÓMICA Y FISCAL.</v>
      </c>
      <c r="G140" s="18" t="s">
        <v>125</v>
      </c>
      <c r="H140" s="18" t="s">
        <v>53</v>
      </c>
      <c r="I140" s="20" t="s">
        <v>54</v>
      </c>
      <c r="J140" s="21">
        <v>100</v>
      </c>
      <c r="K140" s="21">
        <v>0</v>
      </c>
      <c r="L140" s="21">
        <v>100</v>
      </c>
      <c r="M140" s="21">
        <v>0</v>
      </c>
      <c r="N140" s="21">
        <v>100</v>
      </c>
      <c r="O140" s="21">
        <v>0</v>
      </c>
    </row>
    <row r="141" spans="1:15" ht="24" x14ac:dyDescent="0.25">
      <c r="A141" s="18" t="str">
        <f t="shared" si="12"/>
        <v>9</v>
      </c>
      <c r="B141" s="19" t="str">
        <f t="shared" si="15"/>
        <v>ACTUACIONES DE CARÁCTER GENERAL.</v>
      </c>
      <c r="C141" s="18" t="str">
        <f t="shared" si="13"/>
        <v>93</v>
      </c>
      <c r="D141" s="19" t="str">
        <f t="shared" si="16"/>
        <v>ADMINISTRACIÓN FINANCIERA Y TRIBUTARIA.</v>
      </c>
      <c r="E141" s="18" t="str">
        <f t="shared" si="14"/>
        <v>932</v>
      </c>
      <c r="F141" s="19" t="str">
        <f t="shared" si="17"/>
        <v>GESTIÓN DEL SISTEMA TRIBUTARIO.</v>
      </c>
      <c r="G141" s="18" t="s">
        <v>126</v>
      </c>
      <c r="H141" s="18" t="s">
        <v>28</v>
      </c>
      <c r="I141" s="20" t="s">
        <v>29</v>
      </c>
      <c r="J141" s="21">
        <v>10</v>
      </c>
      <c r="K141" s="21">
        <v>0</v>
      </c>
      <c r="L141" s="21">
        <v>10</v>
      </c>
      <c r="M141" s="21">
        <v>0</v>
      </c>
      <c r="N141" s="21">
        <v>10</v>
      </c>
      <c r="O141" s="21">
        <v>0</v>
      </c>
    </row>
    <row r="142" spans="1:15" ht="24" x14ac:dyDescent="0.25">
      <c r="A142" s="18" t="str">
        <f t="shared" si="12"/>
        <v>9</v>
      </c>
      <c r="B142" s="19" t="str">
        <f t="shared" si="15"/>
        <v>ACTUACIONES DE CARÁCTER GENERAL.</v>
      </c>
      <c r="C142" s="18" t="str">
        <f t="shared" si="13"/>
        <v>93</v>
      </c>
      <c r="D142" s="19" t="str">
        <f t="shared" si="16"/>
        <v>ADMINISTRACIÓN FINANCIERA Y TRIBUTARIA.</v>
      </c>
      <c r="E142" s="18" t="str">
        <f t="shared" si="14"/>
        <v>932</v>
      </c>
      <c r="F142" s="19" t="str">
        <f t="shared" si="17"/>
        <v>GESTIÓN DEL SISTEMA TRIBUTARIO.</v>
      </c>
      <c r="G142" s="18" t="s">
        <v>126</v>
      </c>
      <c r="H142" s="18" t="s">
        <v>136</v>
      </c>
      <c r="I142" s="20" t="s">
        <v>137</v>
      </c>
      <c r="J142" s="21">
        <v>0</v>
      </c>
      <c r="K142" s="21">
        <v>65885.86</v>
      </c>
      <c r="L142" s="21">
        <v>65885.86</v>
      </c>
      <c r="M142" s="21">
        <v>0</v>
      </c>
      <c r="N142" s="21">
        <v>65885.86</v>
      </c>
      <c r="O142" s="21">
        <v>0</v>
      </c>
    </row>
    <row r="143" spans="1:15" ht="24" x14ac:dyDescent="0.25">
      <c r="A143" s="18" t="str">
        <f t="shared" si="12"/>
        <v>9</v>
      </c>
      <c r="B143" s="19" t="str">
        <f t="shared" si="15"/>
        <v>ACTUACIONES DE CARÁCTER GENERAL.</v>
      </c>
      <c r="C143" s="18" t="str">
        <f t="shared" si="13"/>
        <v>93</v>
      </c>
      <c r="D143" s="19" t="str">
        <f t="shared" si="16"/>
        <v>ADMINISTRACIÓN FINANCIERA Y TRIBUTARIA.</v>
      </c>
      <c r="E143" s="18" t="str">
        <f t="shared" si="14"/>
        <v>932</v>
      </c>
      <c r="F143" s="19" t="str">
        <f t="shared" si="17"/>
        <v>GESTIÓN DEL SISTEMA TRIBUTARIO.</v>
      </c>
      <c r="G143" s="18" t="s">
        <v>126</v>
      </c>
      <c r="H143" s="18" t="s">
        <v>212</v>
      </c>
      <c r="I143" s="20" t="s">
        <v>213</v>
      </c>
      <c r="J143" s="21">
        <v>0</v>
      </c>
      <c r="K143" s="21">
        <v>798616.51</v>
      </c>
      <c r="L143" s="21">
        <v>798616.51</v>
      </c>
      <c r="M143" s="21">
        <v>0</v>
      </c>
      <c r="N143" s="21">
        <v>798616.51</v>
      </c>
      <c r="O143" s="21">
        <v>0</v>
      </c>
    </row>
    <row r="144" spans="1:15" ht="24" x14ac:dyDescent="0.25">
      <c r="A144" s="18" t="str">
        <f t="shared" si="12"/>
        <v>9</v>
      </c>
      <c r="B144" s="19" t="str">
        <f t="shared" si="15"/>
        <v>ACTUACIONES DE CARÁCTER GENERAL.</v>
      </c>
      <c r="C144" s="18" t="str">
        <f t="shared" si="13"/>
        <v>93</v>
      </c>
      <c r="D144" s="19" t="str">
        <f t="shared" si="16"/>
        <v>ADMINISTRACIÓN FINANCIERA Y TRIBUTARIA.</v>
      </c>
      <c r="E144" s="18" t="str">
        <f t="shared" si="14"/>
        <v>932</v>
      </c>
      <c r="F144" s="19" t="str">
        <f t="shared" si="17"/>
        <v>GESTIÓN DEL SISTEMA TRIBUTARIO.</v>
      </c>
      <c r="G144" s="18" t="s">
        <v>126</v>
      </c>
      <c r="H144" s="18" t="s">
        <v>101</v>
      </c>
      <c r="I144" s="20" t="s">
        <v>102</v>
      </c>
      <c r="J144" s="21">
        <v>2000</v>
      </c>
      <c r="K144" s="21">
        <v>0</v>
      </c>
      <c r="L144" s="21">
        <v>2000</v>
      </c>
      <c r="M144" s="21">
        <v>0</v>
      </c>
      <c r="N144" s="21">
        <v>2000</v>
      </c>
      <c r="O144" s="21">
        <v>0</v>
      </c>
    </row>
    <row r="145" spans="1:15" ht="24" x14ac:dyDescent="0.25">
      <c r="A145" s="18" t="str">
        <f t="shared" si="12"/>
        <v>9</v>
      </c>
      <c r="B145" s="19" t="str">
        <f t="shared" si="15"/>
        <v>ACTUACIONES DE CARÁCTER GENERAL.</v>
      </c>
      <c r="C145" s="18" t="str">
        <f t="shared" si="13"/>
        <v>93</v>
      </c>
      <c r="D145" s="19" t="str">
        <f t="shared" si="16"/>
        <v>ADMINISTRACIÓN FINANCIERA Y TRIBUTARIA.</v>
      </c>
      <c r="E145" s="18" t="str">
        <f t="shared" si="14"/>
        <v>932</v>
      </c>
      <c r="F145" s="19" t="str">
        <f t="shared" si="17"/>
        <v>GESTIÓN DEL SISTEMA TRIBUTARIO.</v>
      </c>
      <c r="G145" s="18" t="s">
        <v>126</v>
      </c>
      <c r="H145" s="18" t="s">
        <v>123</v>
      </c>
      <c r="I145" s="20" t="s">
        <v>124</v>
      </c>
      <c r="J145" s="21">
        <v>1000</v>
      </c>
      <c r="K145" s="21">
        <v>0</v>
      </c>
      <c r="L145" s="21">
        <v>1000</v>
      </c>
      <c r="M145" s="21">
        <v>0</v>
      </c>
      <c r="N145" s="21">
        <v>1000</v>
      </c>
      <c r="O145" s="21">
        <v>0</v>
      </c>
    </row>
    <row r="146" spans="1:15" ht="24" x14ac:dyDescent="0.25">
      <c r="A146" s="18" t="str">
        <f t="shared" si="12"/>
        <v>9</v>
      </c>
      <c r="B146" s="19" t="str">
        <f t="shared" si="15"/>
        <v>ACTUACIONES DE CARÁCTER GENERAL.</v>
      </c>
      <c r="C146" s="18" t="str">
        <f t="shared" si="13"/>
        <v>93</v>
      </c>
      <c r="D146" s="19" t="str">
        <f t="shared" si="16"/>
        <v>ADMINISTRACIÓN FINANCIERA Y TRIBUTARIA.</v>
      </c>
      <c r="E146" s="18" t="str">
        <f t="shared" si="14"/>
        <v>932</v>
      </c>
      <c r="F146" s="19" t="str">
        <f t="shared" si="17"/>
        <v>GESTIÓN DEL SISTEMA TRIBUTARIO.</v>
      </c>
      <c r="G146" s="18" t="s">
        <v>126</v>
      </c>
      <c r="H146" s="18" t="s">
        <v>95</v>
      </c>
      <c r="I146" s="20" t="s">
        <v>96</v>
      </c>
      <c r="J146" s="21">
        <v>5000</v>
      </c>
      <c r="K146" s="21">
        <v>0</v>
      </c>
      <c r="L146" s="21">
        <v>5000</v>
      </c>
      <c r="M146" s="21">
        <v>1257.92</v>
      </c>
      <c r="N146" s="21">
        <v>3742.08</v>
      </c>
      <c r="O146" s="21">
        <v>25.158399989936601</v>
      </c>
    </row>
    <row r="147" spans="1:15" ht="24" x14ac:dyDescent="0.25">
      <c r="A147" s="18" t="str">
        <f t="shared" si="12"/>
        <v>9</v>
      </c>
      <c r="B147" s="19" t="str">
        <f t="shared" si="15"/>
        <v>ACTUACIONES DE CARÁCTER GENERAL.</v>
      </c>
      <c r="C147" s="18" t="str">
        <f t="shared" si="13"/>
        <v>93</v>
      </c>
      <c r="D147" s="19" t="str">
        <f t="shared" si="16"/>
        <v>ADMINISTRACIÓN FINANCIERA Y TRIBUTARIA.</v>
      </c>
      <c r="E147" s="18" t="str">
        <f t="shared" si="14"/>
        <v>932</v>
      </c>
      <c r="F147" s="19" t="str">
        <f t="shared" si="17"/>
        <v>GESTIÓN DEL SISTEMA TRIBUTARIO.</v>
      </c>
      <c r="G147" s="18" t="s">
        <v>126</v>
      </c>
      <c r="H147" s="18" t="s">
        <v>61</v>
      </c>
      <c r="I147" s="20" t="s">
        <v>62</v>
      </c>
      <c r="J147" s="21">
        <v>1500</v>
      </c>
      <c r="K147" s="21">
        <v>0</v>
      </c>
      <c r="L147" s="21">
        <v>1500</v>
      </c>
      <c r="M147" s="21">
        <v>0</v>
      </c>
      <c r="N147" s="21">
        <v>1500</v>
      </c>
      <c r="O147" s="21">
        <v>0</v>
      </c>
    </row>
    <row r="148" spans="1:15" ht="24" x14ac:dyDescent="0.25">
      <c r="A148" s="18" t="str">
        <f t="shared" si="12"/>
        <v>9</v>
      </c>
      <c r="B148" s="19" t="str">
        <f t="shared" si="15"/>
        <v>ACTUACIONES DE CARÁCTER GENERAL.</v>
      </c>
      <c r="C148" s="18" t="str">
        <f t="shared" si="13"/>
        <v>93</v>
      </c>
      <c r="D148" s="19" t="str">
        <f t="shared" si="16"/>
        <v>ADMINISTRACIÓN FINANCIERA Y TRIBUTARIA.</v>
      </c>
      <c r="E148" s="18" t="str">
        <f t="shared" si="14"/>
        <v>932</v>
      </c>
      <c r="F148" s="19" t="str">
        <f t="shared" si="17"/>
        <v>GESTIÓN DEL SISTEMA TRIBUTARIO.</v>
      </c>
      <c r="G148" s="18" t="s">
        <v>126</v>
      </c>
      <c r="H148" s="18" t="s">
        <v>127</v>
      </c>
      <c r="I148" s="20" t="s">
        <v>128</v>
      </c>
      <c r="J148" s="21">
        <v>72000</v>
      </c>
      <c r="K148" s="21">
        <v>0</v>
      </c>
      <c r="L148" s="21">
        <v>72000</v>
      </c>
      <c r="M148" s="21">
        <v>65459.32</v>
      </c>
      <c r="N148" s="21">
        <v>6540.68</v>
      </c>
      <c r="O148" s="21">
        <v>90.915722219696804</v>
      </c>
    </row>
    <row r="149" spans="1:15" ht="24" x14ac:dyDescent="0.25">
      <c r="A149" s="18" t="str">
        <f t="shared" si="12"/>
        <v>9</v>
      </c>
      <c r="B149" s="19" t="str">
        <f t="shared" si="15"/>
        <v>ACTUACIONES DE CARÁCTER GENERAL.</v>
      </c>
      <c r="C149" s="18" t="str">
        <f t="shared" si="13"/>
        <v>93</v>
      </c>
      <c r="D149" s="19" t="str">
        <f t="shared" si="16"/>
        <v>ADMINISTRACIÓN FINANCIERA Y TRIBUTARIA.</v>
      </c>
      <c r="E149" s="18" t="str">
        <f t="shared" si="14"/>
        <v>932</v>
      </c>
      <c r="F149" s="19" t="str">
        <f t="shared" si="17"/>
        <v>GESTIÓN DEL SISTEMA TRIBUTARIO.</v>
      </c>
      <c r="G149" s="18" t="s">
        <v>126</v>
      </c>
      <c r="H149" s="18" t="s">
        <v>91</v>
      </c>
      <c r="I149" s="20" t="s">
        <v>92</v>
      </c>
      <c r="J149" s="21">
        <v>1250</v>
      </c>
      <c r="K149" s="21">
        <v>0</v>
      </c>
      <c r="L149" s="21">
        <v>1250</v>
      </c>
      <c r="M149" s="21">
        <v>0</v>
      </c>
      <c r="N149" s="21">
        <v>1250</v>
      </c>
      <c r="O149" s="21">
        <v>0</v>
      </c>
    </row>
    <row r="150" spans="1:15" ht="24" x14ac:dyDescent="0.25">
      <c r="A150" s="18" t="str">
        <f t="shared" si="12"/>
        <v>9</v>
      </c>
      <c r="B150" s="19" t="str">
        <f t="shared" si="15"/>
        <v>ACTUACIONES DE CARÁCTER GENERAL.</v>
      </c>
      <c r="C150" s="18" t="str">
        <f t="shared" si="13"/>
        <v>93</v>
      </c>
      <c r="D150" s="19" t="str">
        <f t="shared" si="16"/>
        <v>ADMINISTRACIÓN FINANCIERA Y TRIBUTARIA.</v>
      </c>
      <c r="E150" s="18" t="str">
        <f t="shared" si="14"/>
        <v>932</v>
      </c>
      <c r="F150" s="19" t="str">
        <f t="shared" si="17"/>
        <v>GESTIÓN DEL SISTEMA TRIBUTARIO.</v>
      </c>
      <c r="G150" s="18" t="s">
        <v>126</v>
      </c>
      <c r="H150" s="18" t="s">
        <v>119</v>
      </c>
      <c r="I150" s="20" t="s">
        <v>120</v>
      </c>
      <c r="J150" s="21">
        <v>500</v>
      </c>
      <c r="K150" s="21">
        <v>0</v>
      </c>
      <c r="L150" s="21">
        <v>500</v>
      </c>
      <c r="M150" s="21">
        <v>764.48</v>
      </c>
      <c r="N150" s="21">
        <v>-264.48</v>
      </c>
      <c r="O150" s="21">
        <v>152.89599938841599</v>
      </c>
    </row>
    <row r="151" spans="1:15" ht="24" x14ac:dyDescent="0.25">
      <c r="A151" s="18" t="str">
        <f t="shared" si="12"/>
        <v>9</v>
      </c>
      <c r="B151" s="19" t="str">
        <f t="shared" si="15"/>
        <v>ACTUACIONES DE CARÁCTER GENERAL.</v>
      </c>
      <c r="C151" s="18" t="str">
        <f t="shared" si="13"/>
        <v>93</v>
      </c>
      <c r="D151" s="19" t="str">
        <f t="shared" si="16"/>
        <v>ADMINISTRACIÓN FINANCIERA Y TRIBUTARIA.</v>
      </c>
      <c r="E151" s="18" t="str">
        <f t="shared" si="14"/>
        <v>932</v>
      </c>
      <c r="F151" s="19" t="str">
        <f t="shared" si="17"/>
        <v>GESTIÓN DEL SISTEMA TRIBUTARIO.</v>
      </c>
      <c r="G151" s="18" t="s">
        <v>126</v>
      </c>
      <c r="H151" s="18" t="s">
        <v>55</v>
      </c>
      <c r="I151" s="20" t="s">
        <v>56</v>
      </c>
      <c r="J151" s="21">
        <v>5000</v>
      </c>
      <c r="K151" s="21">
        <v>0</v>
      </c>
      <c r="L151" s="21">
        <v>5000</v>
      </c>
      <c r="M151" s="21">
        <v>7411.28</v>
      </c>
      <c r="N151" s="21">
        <v>-2411.2799999999997</v>
      </c>
      <c r="O151" s="21">
        <v>148.22999999999999</v>
      </c>
    </row>
    <row r="152" spans="1:15" ht="24" x14ac:dyDescent="0.25">
      <c r="A152" s="18" t="str">
        <f t="shared" si="12"/>
        <v>9</v>
      </c>
      <c r="B152" s="19" t="str">
        <f t="shared" si="15"/>
        <v>ACTUACIONES DE CARÁCTER GENERAL.</v>
      </c>
      <c r="C152" s="18" t="str">
        <f t="shared" si="13"/>
        <v>93</v>
      </c>
      <c r="D152" s="19" t="str">
        <f t="shared" si="16"/>
        <v>ADMINISTRACIÓN FINANCIERA Y TRIBUTARIA.</v>
      </c>
      <c r="E152" s="18" t="str">
        <f t="shared" si="14"/>
        <v>932</v>
      </c>
      <c r="F152" s="19" t="str">
        <f t="shared" si="17"/>
        <v>GESTIÓN DEL SISTEMA TRIBUTARIO.</v>
      </c>
      <c r="G152" s="18" t="s">
        <v>126</v>
      </c>
      <c r="H152" s="18" t="s">
        <v>109</v>
      </c>
      <c r="I152" s="20" t="s">
        <v>110</v>
      </c>
      <c r="J152" s="21">
        <v>10</v>
      </c>
      <c r="K152" s="21">
        <v>0</v>
      </c>
      <c r="L152" s="21">
        <v>10</v>
      </c>
      <c r="M152" s="21">
        <v>0</v>
      </c>
      <c r="N152" s="21">
        <v>10</v>
      </c>
      <c r="O152" s="21">
        <v>0</v>
      </c>
    </row>
    <row r="153" spans="1:15" ht="24" x14ac:dyDescent="0.25">
      <c r="A153" s="18" t="str">
        <f t="shared" si="12"/>
        <v>9</v>
      </c>
      <c r="B153" s="19" t="str">
        <f t="shared" si="15"/>
        <v>ACTUACIONES DE CARÁCTER GENERAL.</v>
      </c>
      <c r="C153" s="18" t="str">
        <f t="shared" si="13"/>
        <v>93</v>
      </c>
      <c r="D153" s="19" t="str">
        <f t="shared" si="16"/>
        <v>ADMINISTRACIÓN FINANCIERA Y TRIBUTARIA.</v>
      </c>
      <c r="E153" s="18" t="str">
        <f t="shared" si="14"/>
        <v>932</v>
      </c>
      <c r="F153" s="19" t="str">
        <f t="shared" si="17"/>
        <v>GESTIÓN DEL SISTEMA TRIBUTARIO.</v>
      </c>
      <c r="G153" s="18" t="s">
        <v>126</v>
      </c>
      <c r="H153" s="18" t="s">
        <v>105</v>
      </c>
      <c r="I153" s="20" t="s">
        <v>106</v>
      </c>
      <c r="J153" s="21">
        <v>500</v>
      </c>
      <c r="K153" s="21">
        <v>0</v>
      </c>
      <c r="L153" s="21">
        <v>500</v>
      </c>
      <c r="M153" s="21">
        <v>0</v>
      </c>
      <c r="N153" s="21">
        <v>500</v>
      </c>
      <c r="O153" s="21">
        <v>0</v>
      </c>
    </row>
    <row r="154" spans="1:15" ht="24" x14ac:dyDescent="0.25">
      <c r="A154" s="18" t="str">
        <f t="shared" si="12"/>
        <v>9</v>
      </c>
      <c r="B154" s="19" t="str">
        <f t="shared" si="15"/>
        <v>ACTUACIONES DE CARÁCTER GENERAL.</v>
      </c>
      <c r="C154" s="18" t="str">
        <f t="shared" si="13"/>
        <v>93</v>
      </c>
      <c r="D154" s="19" t="str">
        <f t="shared" si="16"/>
        <v>ADMINISTRACIÓN FINANCIERA Y TRIBUTARIA.</v>
      </c>
      <c r="E154" s="18" t="str">
        <f t="shared" si="14"/>
        <v>932</v>
      </c>
      <c r="F154" s="19" t="str">
        <f t="shared" si="17"/>
        <v>GESTIÓN DEL SISTEMA TRIBUTARIO.</v>
      </c>
      <c r="G154" s="18" t="s">
        <v>126</v>
      </c>
      <c r="H154" s="18" t="s">
        <v>26</v>
      </c>
      <c r="I154" s="20" t="s">
        <v>27</v>
      </c>
      <c r="J154" s="21">
        <v>444000</v>
      </c>
      <c r="K154" s="21">
        <v>0</v>
      </c>
      <c r="L154" s="21">
        <v>444000</v>
      </c>
      <c r="M154" s="21">
        <v>142377.98000000001</v>
      </c>
      <c r="N154" s="21">
        <v>301622.02</v>
      </c>
      <c r="O154" s="21">
        <v>32.0671126124682</v>
      </c>
    </row>
    <row r="155" spans="1:15" ht="24" x14ac:dyDescent="0.25">
      <c r="A155" s="18" t="str">
        <f t="shared" si="12"/>
        <v>9</v>
      </c>
      <c r="B155" s="19" t="str">
        <f t="shared" si="15"/>
        <v>ACTUACIONES DE CARÁCTER GENERAL.</v>
      </c>
      <c r="C155" s="18" t="str">
        <f t="shared" si="13"/>
        <v>93</v>
      </c>
      <c r="D155" s="19" t="str">
        <f t="shared" si="16"/>
        <v>ADMINISTRACIÓN FINANCIERA Y TRIBUTARIA.</v>
      </c>
      <c r="E155" s="18" t="str">
        <f t="shared" si="14"/>
        <v>932</v>
      </c>
      <c r="F155" s="19" t="str">
        <f t="shared" si="17"/>
        <v>GESTIÓN DEL SISTEMA TRIBUTARIO.</v>
      </c>
      <c r="G155" s="18" t="s">
        <v>126</v>
      </c>
      <c r="H155" s="18" t="s">
        <v>133</v>
      </c>
      <c r="I155" s="20" t="s">
        <v>134</v>
      </c>
      <c r="J155" s="21">
        <v>15000</v>
      </c>
      <c r="K155" s="21">
        <v>0</v>
      </c>
      <c r="L155" s="21">
        <v>15000</v>
      </c>
      <c r="M155" s="21">
        <v>0</v>
      </c>
      <c r="N155" s="21">
        <v>15000</v>
      </c>
      <c r="O155" s="21">
        <v>0</v>
      </c>
    </row>
    <row r="156" spans="1:15" ht="24" x14ac:dyDescent="0.25">
      <c r="A156" s="18" t="str">
        <f t="shared" si="12"/>
        <v>9</v>
      </c>
      <c r="B156" s="19" t="str">
        <f t="shared" si="15"/>
        <v>ACTUACIONES DE CARÁCTER GENERAL.</v>
      </c>
      <c r="C156" s="18" t="str">
        <f t="shared" si="13"/>
        <v>93</v>
      </c>
      <c r="D156" s="19" t="str">
        <f t="shared" si="16"/>
        <v>ADMINISTRACIÓN FINANCIERA Y TRIBUTARIA.</v>
      </c>
      <c r="E156" s="18" t="str">
        <f t="shared" si="14"/>
        <v>932</v>
      </c>
      <c r="F156" s="19" t="str">
        <f t="shared" si="17"/>
        <v>GESTIÓN DEL SISTEMA TRIBUTARIO.</v>
      </c>
      <c r="G156" s="18" t="s">
        <v>126</v>
      </c>
      <c r="H156" s="18" t="s">
        <v>131</v>
      </c>
      <c r="I156" s="20" t="s">
        <v>132</v>
      </c>
      <c r="J156" s="21">
        <v>35700</v>
      </c>
      <c r="K156" s="21">
        <v>5943.59</v>
      </c>
      <c r="L156" s="21">
        <v>41643.589999999997</v>
      </c>
      <c r="M156" s="21">
        <v>14452</v>
      </c>
      <c r="N156" s="21">
        <v>27191.589999999997</v>
      </c>
      <c r="O156" s="21">
        <v>34.700000000000003</v>
      </c>
    </row>
    <row r="157" spans="1:15" ht="24" x14ac:dyDescent="0.25">
      <c r="A157" s="18" t="str">
        <f t="shared" si="12"/>
        <v>9</v>
      </c>
      <c r="B157" s="19" t="str">
        <f t="shared" si="15"/>
        <v>ACTUACIONES DE CARÁCTER GENERAL.</v>
      </c>
      <c r="C157" s="18" t="str">
        <f t="shared" si="13"/>
        <v>93</v>
      </c>
      <c r="D157" s="19" t="str">
        <f t="shared" si="16"/>
        <v>ADMINISTRACIÓN FINANCIERA Y TRIBUTARIA.</v>
      </c>
      <c r="E157" s="18" t="str">
        <f t="shared" si="14"/>
        <v>932</v>
      </c>
      <c r="F157" s="19" t="str">
        <f t="shared" si="17"/>
        <v>GESTIÓN DEL SISTEMA TRIBUTARIO.</v>
      </c>
      <c r="G157" s="18" t="s">
        <v>126</v>
      </c>
      <c r="H157" s="18" t="s">
        <v>99</v>
      </c>
      <c r="I157" s="20" t="s">
        <v>100</v>
      </c>
      <c r="J157" s="21">
        <v>109950</v>
      </c>
      <c r="K157" s="21">
        <v>61769.65</v>
      </c>
      <c r="L157" s="21">
        <v>171719.65</v>
      </c>
      <c r="M157" s="21">
        <v>36647.51</v>
      </c>
      <c r="N157" s="21">
        <v>135072.13999999998</v>
      </c>
      <c r="O157" s="21">
        <v>21.341477227313899</v>
      </c>
    </row>
    <row r="158" spans="1:15" ht="24" x14ac:dyDescent="0.25">
      <c r="A158" s="18" t="str">
        <f t="shared" si="12"/>
        <v>9</v>
      </c>
      <c r="B158" s="19" t="str">
        <f t="shared" si="15"/>
        <v>ACTUACIONES DE CARÁCTER GENERAL.</v>
      </c>
      <c r="C158" s="18" t="str">
        <f t="shared" si="13"/>
        <v>93</v>
      </c>
      <c r="D158" s="19" t="str">
        <f t="shared" si="16"/>
        <v>ADMINISTRACIÓN FINANCIERA Y TRIBUTARIA.</v>
      </c>
      <c r="E158" s="18" t="str">
        <f t="shared" si="14"/>
        <v>932</v>
      </c>
      <c r="F158" s="19" t="str">
        <f t="shared" si="17"/>
        <v>GESTIÓN DEL SISTEMA TRIBUTARIO.</v>
      </c>
      <c r="G158" s="18" t="s">
        <v>126</v>
      </c>
      <c r="H158" s="18" t="s">
        <v>65</v>
      </c>
      <c r="I158" s="20" t="s">
        <v>66</v>
      </c>
      <c r="J158" s="21">
        <v>2000</v>
      </c>
      <c r="K158" s="21">
        <v>0</v>
      </c>
      <c r="L158" s="21">
        <v>2000</v>
      </c>
      <c r="M158" s="21">
        <v>0</v>
      </c>
      <c r="N158" s="21">
        <v>2000</v>
      </c>
      <c r="O158" s="21">
        <v>0</v>
      </c>
    </row>
    <row r="159" spans="1:15" ht="24" x14ac:dyDescent="0.25">
      <c r="A159" s="18" t="str">
        <f t="shared" si="12"/>
        <v>9</v>
      </c>
      <c r="B159" s="19" t="str">
        <f t="shared" si="15"/>
        <v>ACTUACIONES DE CARÁCTER GENERAL.</v>
      </c>
      <c r="C159" s="18" t="str">
        <f t="shared" si="13"/>
        <v>93</v>
      </c>
      <c r="D159" s="19" t="str">
        <f t="shared" si="16"/>
        <v>ADMINISTRACIÓN FINANCIERA Y TRIBUTARIA.</v>
      </c>
      <c r="E159" s="18" t="str">
        <f t="shared" si="14"/>
        <v>932</v>
      </c>
      <c r="F159" s="19" t="str">
        <f t="shared" si="17"/>
        <v>GESTIÓN DEL SISTEMA TRIBUTARIO.</v>
      </c>
      <c r="G159" s="18" t="s">
        <v>126</v>
      </c>
      <c r="H159" s="18" t="s">
        <v>103</v>
      </c>
      <c r="I159" s="20" t="s">
        <v>104</v>
      </c>
      <c r="J159" s="21">
        <v>1000</v>
      </c>
      <c r="K159" s="21">
        <v>0</v>
      </c>
      <c r="L159" s="21">
        <v>1000</v>
      </c>
      <c r="M159" s="21">
        <v>0</v>
      </c>
      <c r="N159" s="21">
        <v>1000</v>
      </c>
      <c r="O159" s="21">
        <v>0</v>
      </c>
    </row>
    <row r="160" spans="1:15" ht="24" x14ac:dyDescent="0.25">
      <c r="A160" s="18" t="str">
        <f t="shared" si="12"/>
        <v>9</v>
      </c>
      <c r="B160" s="19" t="str">
        <f t="shared" si="15"/>
        <v>ACTUACIONES DE CARÁCTER GENERAL.</v>
      </c>
      <c r="C160" s="18" t="str">
        <f t="shared" si="13"/>
        <v>93</v>
      </c>
      <c r="D160" s="19" t="str">
        <f t="shared" si="16"/>
        <v>ADMINISTRACIÓN FINANCIERA Y TRIBUTARIA.</v>
      </c>
      <c r="E160" s="18" t="str">
        <f t="shared" si="14"/>
        <v>932</v>
      </c>
      <c r="F160" s="19" t="str">
        <f t="shared" si="17"/>
        <v>GESTIÓN DEL SISTEMA TRIBUTARIO.</v>
      </c>
      <c r="G160" s="18" t="s">
        <v>126</v>
      </c>
      <c r="H160" s="18" t="s">
        <v>129</v>
      </c>
      <c r="I160" s="20" t="s">
        <v>130</v>
      </c>
      <c r="J160" s="21">
        <v>18000</v>
      </c>
      <c r="K160" s="21">
        <v>0</v>
      </c>
      <c r="L160" s="21">
        <v>18000</v>
      </c>
      <c r="M160" s="21">
        <v>2429.2199999999998</v>
      </c>
      <c r="N160" s="21">
        <v>15570.78</v>
      </c>
      <c r="O160" s="21">
        <v>13.4956666651671</v>
      </c>
    </row>
    <row r="161" spans="1:15" ht="24" x14ac:dyDescent="0.25">
      <c r="A161" s="18" t="str">
        <f t="shared" si="12"/>
        <v>9</v>
      </c>
      <c r="B161" s="19" t="str">
        <f t="shared" si="15"/>
        <v>ACTUACIONES DE CARÁCTER GENERAL.</v>
      </c>
      <c r="C161" s="18" t="str">
        <f t="shared" si="13"/>
        <v>93</v>
      </c>
      <c r="D161" s="19" t="str">
        <f t="shared" si="16"/>
        <v>ADMINISTRACIÓN FINANCIERA Y TRIBUTARIA.</v>
      </c>
      <c r="E161" s="18" t="str">
        <f t="shared" si="14"/>
        <v>932</v>
      </c>
      <c r="F161" s="19" t="str">
        <f t="shared" si="17"/>
        <v>GESTIÓN DEL SISTEMA TRIBUTARIO.</v>
      </c>
      <c r="G161" s="18" t="s">
        <v>126</v>
      </c>
      <c r="H161" s="18" t="s">
        <v>244</v>
      </c>
      <c r="I161" s="20" t="s">
        <v>245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</row>
    <row r="162" spans="1:15" ht="36" x14ac:dyDescent="0.25">
      <c r="A162" s="18" t="str">
        <f t="shared" si="12"/>
        <v>9</v>
      </c>
      <c r="B162" s="19" t="str">
        <f t="shared" si="15"/>
        <v>ACTUACIONES DE CARÁCTER GENERAL.</v>
      </c>
      <c r="C162" s="18" t="str">
        <f t="shared" si="13"/>
        <v>93</v>
      </c>
      <c r="D162" s="19" t="str">
        <f t="shared" si="16"/>
        <v>ADMINISTRACIÓN FINANCIERA Y TRIBUTARIA.</v>
      </c>
      <c r="E162" s="18" t="str">
        <f t="shared" si="14"/>
        <v>932</v>
      </c>
      <c r="F162" s="19" t="str">
        <f t="shared" si="17"/>
        <v>GESTIÓN DEL SISTEMA TRIBUTARIO.</v>
      </c>
      <c r="G162" s="18" t="s">
        <v>126</v>
      </c>
      <c r="H162" s="18" t="s">
        <v>87</v>
      </c>
      <c r="I162" s="20" t="s">
        <v>88</v>
      </c>
      <c r="J162" s="21">
        <v>10</v>
      </c>
      <c r="K162" s="21">
        <v>0</v>
      </c>
      <c r="L162" s="21">
        <v>10</v>
      </c>
      <c r="M162" s="21">
        <v>0</v>
      </c>
      <c r="N162" s="21">
        <v>10</v>
      </c>
      <c r="O162" s="21">
        <v>0</v>
      </c>
    </row>
    <row r="163" spans="1:15" ht="24" x14ac:dyDescent="0.25">
      <c r="A163" s="18" t="str">
        <f t="shared" si="12"/>
        <v>9</v>
      </c>
      <c r="B163" s="19" t="str">
        <f t="shared" si="15"/>
        <v>ACTUACIONES DE CARÁCTER GENERAL.</v>
      </c>
      <c r="C163" s="18" t="str">
        <f t="shared" si="13"/>
        <v>93</v>
      </c>
      <c r="D163" s="19" t="str">
        <f t="shared" si="16"/>
        <v>ADMINISTRACIÓN FINANCIERA Y TRIBUTARIA.</v>
      </c>
      <c r="E163" s="18" t="str">
        <f t="shared" si="14"/>
        <v>932</v>
      </c>
      <c r="F163" s="19" t="str">
        <f t="shared" si="17"/>
        <v>GESTIÓN DEL SISTEMA TRIBUTARIO.</v>
      </c>
      <c r="G163" s="18" t="s">
        <v>126</v>
      </c>
      <c r="H163" s="18" t="s">
        <v>89</v>
      </c>
      <c r="I163" s="20" t="s">
        <v>90</v>
      </c>
      <c r="J163" s="21">
        <v>10</v>
      </c>
      <c r="K163" s="21">
        <v>0</v>
      </c>
      <c r="L163" s="21">
        <v>10</v>
      </c>
      <c r="M163" s="21">
        <v>0</v>
      </c>
      <c r="N163" s="21">
        <v>10</v>
      </c>
      <c r="O163" s="21">
        <v>0</v>
      </c>
    </row>
    <row r="164" spans="1:15" ht="24" x14ac:dyDescent="0.25">
      <c r="A164" s="18" t="str">
        <f t="shared" si="12"/>
        <v>9</v>
      </c>
      <c r="B164" s="19" t="str">
        <f t="shared" si="15"/>
        <v>ACTUACIONES DE CARÁCTER GENERAL.</v>
      </c>
      <c r="C164" s="18" t="str">
        <f t="shared" si="13"/>
        <v>93</v>
      </c>
      <c r="D164" s="19" t="str">
        <f t="shared" si="16"/>
        <v>ADMINISTRACIÓN FINANCIERA Y TRIBUTARIA.</v>
      </c>
      <c r="E164" s="18" t="str">
        <f t="shared" si="14"/>
        <v>932</v>
      </c>
      <c r="F164" s="19" t="str">
        <f t="shared" si="17"/>
        <v>GESTIÓN DEL SISTEMA TRIBUTARIO.</v>
      </c>
      <c r="G164" s="18" t="s">
        <v>126</v>
      </c>
      <c r="H164" s="18" t="s">
        <v>16</v>
      </c>
      <c r="I164" s="20" t="s">
        <v>17</v>
      </c>
      <c r="J164" s="21">
        <v>6586</v>
      </c>
      <c r="K164" s="21">
        <v>0</v>
      </c>
      <c r="L164" s="21">
        <v>6586</v>
      </c>
      <c r="M164" s="21">
        <v>2549.79</v>
      </c>
      <c r="N164" s="21">
        <v>4036.21</v>
      </c>
      <c r="O164" s="21">
        <v>38.715305181076403</v>
      </c>
    </row>
    <row r="165" spans="1:15" ht="24" x14ac:dyDescent="0.25">
      <c r="A165" s="18" t="str">
        <f t="shared" si="12"/>
        <v>9</v>
      </c>
      <c r="B165" s="19" t="str">
        <f t="shared" si="15"/>
        <v>ACTUACIONES DE CARÁCTER GENERAL.</v>
      </c>
      <c r="C165" s="18" t="str">
        <f t="shared" si="13"/>
        <v>93</v>
      </c>
      <c r="D165" s="19" t="str">
        <f t="shared" si="16"/>
        <v>ADMINISTRACIÓN FINANCIERA Y TRIBUTARIA.</v>
      </c>
      <c r="E165" s="18" t="str">
        <f t="shared" si="14"/>
        <v>932</v>
      </c>
      <c r="F165" s="19" t="str">
        <f t="shared" si="17"/>
        <v>GESTIÓN DEL SISTEMA TRIBUTARIO.</v>
      </c>
      <c r="G165" s="18" t="s">
        <v>126</v>
      </c>
      <c r="H165" s="18" t="s">
        <v>49</v>
      </c>
      <c r="I165" s="20" t="s">
        <v>50</v>
      </c>
      <c r="J165" s="21">
        <v>13527</v>
      </c>
      <c r="K165" s="21">
        <v>0</v>
      </c>
      <c r="L165" s="21">
        <v>13527</v>
      </c>
      <c r="M165" s="21">
        <v>16762.72</v>
      </c>
      <c r="N165" s="21">
        <v>-3235.7200000000012</v>
      </c>
      <c r="O165" s="21">
        <v>123.920455367203</v>
      </c>
    </row>
    <row r="166" spans="1:15" ht="24" x14ac:dyDescent="0.25">
      <c r="A166" s="18" t="str">
        <f t="shared" si="12"/>
        <v>9</v>
      </c>
      <c r="B166" s="19" t="str">
        <f t="shared" si="15"/>
        <v>ACTUACIONES DE CARÁCTER GENERAL.</v>
      </c>
      <c r="C166" s="18" t="str">
        <f t="shared" si="13"/>
        <v>93</v>
      </c>
      <c r="D166" s="19" t="str">
        <f t="shared" si="16"/>
        <v>ADMINISTRACIÓN FINANCIERA Y TRIBUTARIA.</v>
      </c>
      <c r="E166" s="18" t="str">
        <f t="shared" si="14"/>
        <v>932</v>
      </c>
      <c r="F166" s="19" t="str">
        <f t="shared" si="17"/>
        <v>GESTIÓN DEL SISTEMA TRIBUTARIO.</v>
      </c>
      <c r="G166" s="18" t="s">
        <v>126</v>
      </c>
      <c r="H166" s="18" t="s">
        <v>79</v>
      </c>
      <c r="I166" s="20" t="s">
        <v>80</v>
      </c>
      <c r="J166" s="21">
        <v>10</v>
      </c>
      <c r="K166" s="21">
        <v>0</v>
      </c>
      <c r="L166" s="21">
        <v>10</v>
      </c>
      <c r="M166" s="21">
        <v>0</v>
      </c>
      <c r="N166" s="21">
        <v>10</v>
      </c>
      <c r="O166" s="21">
        <v>0</v>
      </c>
    </row>
    <row r="167" spans="1:15" ht="24" x14ac:dyDescent="0.25">
      <c r="A167" s="18" t="str">
        <f t="shared" si="12"/>
        <v>9</v>
      </c>
      <c r="B167" s="19" t="str">
        <f t="shared" si="15"/>
        <v>ACTUACIONES DE CARÁCTER GENERAL.</v>
      </c>
      <c r="C167" s="18" t="str">
        <f t="shared" si="13"/>
        <v>93</v>
      </c>
      <c r="D167" s="19" t="str">
        <f t="shared" si="16"/>
        <v>ADMINISTRACIÓN FINANCIERA Y TRIBUTARIA.</v>
      </c>
      <c r="E167" s="18" t="str">
        <f t="shared" si="14"/>
        <v>932</v>
      </c>
      <c r="F167" s="19" t="str">
        <f t="shared" si="17"/>
        <v>GESTIÓN DEL SISTEMA TRIBUTARIO.</v>
      </c>
      <c r="G167" s="18" t="s">
        <v>126</v>
      </c>
      <c r="H167" s="18" t="s">
        <v>77</v>
      </c>
      <c r="I167" s="20" t="s">
        <v>78</v>
      </c>
      <c r="J167" s="21">
        <v>260993</v>
      </c>
      <c r="K167" s="21">
        <v>0</v>
      </c>
      <c r="L167" s="21">
        <v>260993</v>
      </c>
      <c r="M167" s="21">
        <v>140104.54999999999</v>
      </c>
      <c r="N167" s="21">
        <v>120888.45000000001</v>
      </c>
      <c r="O167" s="21">
        <v>53.681343943679103</v>
      </c>
    </row>
    <row r="168" spans="1:15" ht="24" x14ac:dyDescent="0.25">
      <c r="A168" s="18" t="str">
        <f t="shared" si="12"/>
        <v>9</v>
      </c>
      <c r="B168" s="19" t="str">
        <f t="shared" si="15"/>
        <v>ACTUACIONES DE CARÁCTER GENERAL.</v>
      </c>
      <c r="C168" s="18" t="str">
        <f t="shared" si="13"/>
        <v>93</v>
      </c>
      <c r="D168" s="19" t="str">
        <f t="shared" si="16"/>
        <v>ADMINISTRACIÓN FINANCIERA Y TRIBUTARIA.</v>
      </c>
      <c r="E168" s="18" t="str">
        <f t="shared" si="14"/>
        <v>932</v>
      </c>
      <c r="F168" s="19" t="str">
        <f t="shared" si="17"/>
        <v>GESTIÓN DEL SISTEMA TRIBUTARIO.</v>
      </c>
      <c r="G168" s="18" t="s">
        <v>126</v>
      </c>
      <c r="H168" s="18" t="s">
        <v>47</v>
      </c>
      <c r="I168" s="20" t="s">
        <v>48</v>
      </c>
      <c r="J168" s="21">
        <v>319076</v>
      </c>
      <c r="K168" s="21">
        <v>37449.85</v>
      </c>
      <c r="L168" s="21">
        <v>356525.85</v>
      </c>
      <c r="M168" s="21">
        <v>178582.57</v>
      </c>
      <c r="N168" s="21">
        <v>177943.27999999997</v>
      </c>
      <c r="O168" s="21">
        <v>50.089655490337698</v>
      </c>
    </row>
    <row r="169" spans="1:15" ht="24" x14ac:dyDescent="0.25">
      <c r="A169" s="18" t="str">
        <f t="shared" si="12"/>
        <v>9</v>
      </c>
      <c r="B169" s="19" t="str">
        <f t="shared" si="15"/>
        <v>ACTUACIONES DE CARÁCTER GENERAL.</v>
      </c>
      <c r="C169" s="18" t="str">
        <f t="shared" si="13"/>
        <v>93</v>
      </c>
      <c r="D169" s="19" t="str">
        <f t="shared" si="16"/>
        <v>ADMINISTRACIÓN FINANCIERA Y TRIBUTARIA.</v>
      </c>
      <c r="E169" s="18" t="str">
        <f t="shared" si="14"/>
        <v>932</v>
      </c>
      <c r="F169" s="19" t="str">
        <f t="shared" si="17"/>
        <v>GESTIÓN DEL SISTEMA TRIBUTARIO.</v>
      </c>
      <c r="G169" s="18" t="s">
        <v>126</v>
      </c>
      <c r="H169" s="18" t="s">
        <v>45</v>
      </c>
      <c r="I169" s="20" t="s">
        <v>46</v>
      </c>
      <c r="J169" s="21">
        <v>99231</v>
      </c>
      <c r="K169" s="21">
        <v>4544.17</v>
      </c>
      <c r="L169" s="21">
        <v>103775.17</v>
      </c>
      <c r="M169" s="21">
        <v>58549.32</v>
      </c>
      <c r="N169" s="21">
        <v>45225.85</v>
      </c>
      <c r="O169" s="21">
        <v>56.419392036526297</v>
      </c>
    </row>
    <row r="170" spans="1:15" ht="24" x14ac:dyDescent="0.25">
      <c r="A170" s="18" t="str">
        <f t="shared" si="12"/>
        <v>9</v>
      </c>
      <c r="B170" s="19" t="str">
        <f t="shared" si="15"/>
        <v>ACTUACIONES DE CARÁCTER GENERAL.</v>
      </c>
      <c r="C170" s="18" t="str">
        <f t="shared" si="13"/>
        <v>93</v>
      </c>
      <c r="D170" s="19" t="str">
        <f t="shared" si="16"/>
        <v>ADMINISTRACIÓN FINANCIERA Y TRIBUTARIA.</v>
      </c>
      <c r="E170" s="18" t="str">
        <f t="shared" si="14"/>
        <v>932</v>
      </c>
      <c r="F170" s="19" t="str">
        <f t="shared" si="17"/>
        <v>GESTIÓN DEL SISTEMA TRIBUTARIO.</v>
      </c>
      <c r="G170" s="18" t="s">
        <v>126</v>
      </c>
      <c r="H170" s="18" t="s">
        <v>43</v>
      </c>
      <c r="I170" s="20" t="s">
        <v>44</v>
      </c>
      <c r="J170" s="21">
        <v>40087</v>
      </c>
      <c r="K170" s="21">
        <v>2358</v>
      </c>
      <c r="L170" s="21">
        <v>42445</v>
      </c>
      <c r="M170" s="21">
        <v>30241.94</v>
      </c>
      <c r="N170" s="21">
        <v>12203.060000000001</v>
      </c>
      <c r="O170" s="21">
        <v>71.249711387854902</v>
      </c>
    </row>
    <row r="171" spans="1:15" ht="24" x14ac:dyDescent="0.25">
      <c r="A171" s="18" t="str">
        <f t="shared" si="12"/>
        <v>9</v>
      </c>
      <c r="B171" s="19" t="str">
        <f t="shared" si="15"/>
        <v>ACTUACIONES DE CARÁCTER GENERAL.</v>
      </c>
      <c r="C171" s="18" t="str">
        <f t="shared" si="13"/>
        <v>93</v>
      </c>
      <c r="D171" s="19" t="str">
        <f t="shared" si="16"/>
        <v>ADMINISTRACIÓN FINANCIERA Y TRIBUTARIA.</v>
      </c>
      <c r="E171" s="18" t="str">
        <f t="shared" si="14"/>
        <v>932</v>
      </c>
      <c r="F171" s="19" t="str">
        <f t="shared" si="17"/>
        <v>GESTIÓN DEL SISTEMA TRIBUTARIO.</v>
      </c>
      <c r="G171" s="18" t="s">
        <v>126</v>
      </c>
      <c r="H171" s="18" t="s">
        <v>41</v>
      </c>
      <c r="I171" s="20" t="s">
        <v>42</v>
      </c>
      <c r="J171" s="21">
        <v>27742</v>
      </c>
      <c r="K171" s="21">
        <v>0</v>
      </c>
      <c r="L171" s="21">
        <v>27742</v>
      </c>
      <c r="M171" s="21">
        <v>15916.48</v>
      </c>
      <c r="N171" s="21">
        <v>11825.52</v>
      </c>
      <c r="O171" s="21">
        <v>57.373224709294703</v>
      </c>
    </row>
    <row r="172" spans="1:15" ht="24" x14ac:dyDescent="0.25">
      <c r="A172" s="18" t="str">
        <f t="shared" si="12"/>
        <v>9</v>
      </c>
      <c r="B172" s="19" t="str">
        <f t="shared" si="15"/>
        <v>ACTUACIONES DE CARÁCTER GENERAL.</v>
      </c>
      <c r="C172" s="18" t="str">
        <f t="shared" si="13"/>
        <v>93</v>
      </c>
      <c r="D172" s="19" t="str">
        <f t="shared" si="16"/>
        <v>ADMINISTRACIÓN FINANCIERA Y TRIBUTARIA.</v>
      </c>
      <c r="E172" s="18" t="str">
        <f t="shared" si="14"/>
        <v>932</v>
      </c>
      <c r="F172" s="19" t="str">
        <f t="shared" si="17"/>
        <v>GESTIÓN DEL SISTEMA TRIBUTARIO.</v>
      </c>
      <c r="G172" s="18" t="s">
        <v>126</v>
      </c>
      <c r="H172" s="18" t="s">
        <v>39</v>
      </c>
      <c r="I172" s="20" t="s">
        <v>40</v>
      </c>
      <c r="J172" s="21">
        <v>17552</v>
      </c>
      <c r="K172" s="21">
        <v>7313.33</v>
      </c>
      <c r="L172" s="21">
        <v>24865.33</v>
      </c>
      <c r="M172" s="21">
        <v>15631.31</v>
      </c>
      <c r="N172" s="21">
        <v>9234.0200000000023</v>
      </c>
      <c r="O172" s="21">
        <v>62.863875117453603</v>
      </c>
    </row>
    <row r="173" spans="1:15" ht="24" x14ac:dyDescent="0.25">
      <c r="A173" s="18" t="str">
        <f t="shared" si="12"/>
        <v>9</v>
      </c>
      <c r="B173" s="19" t="str">
        <f t="shared" si="15"/>
        <v>ACTUACIONES DE CARÁCTER GENERAL.</v>
      </c>
      <c r="C173" s="18" t="str">
        <f t="shared" si="13"/>
        <v>93</v>
      </c>
      <c r="D173" s="19" t="str">
        <f t="shared" si="16"/>
        <v>ADMINISTRACIÓN FINANCIERA Y TRIBUTARIA.</v>
      </c>
      <c r="E173" s="18" t="str">
        <f t="shared" si="14"/>
        <v>932</v>
      </c>
      <c r="F173" s="19" t="str">
        <f t="shared" si="17"/>
        <v>GESTIÓN DEL SISTEMA TRIBUTARIO.</v>
      </c>
      <c r="G173" s="18" t="s">
        <v>126</v>
      </c>
      <c r="H173" s="18" t="s">
        <v>37</v>
      </c>
      <c r="I173" s="20" t="s">
        <v>38</v>
      </c>
      <c r="J173" s="21">
        <v>63264</v>
      </c>
      <c r="K173" s="21">
        <v>0</v>
      </c>
      <c r="L173" s="21">
        <v>63264</v>
      </c>
      <c r="M173" s="21">
        <v>45094.39</v>
      </c>
      <c r="N173" s="21">
        <v>18169.61</v>
      </c>
      <c r="O173" s="21">
        <v>71.279700933507897</v>
      </c>
    </row>
    <row r="174" spans="1:15" ht="24" x14ac:dyDescent="0.25">
      <c r="A174" s="18" t="str">
        <f t="shared" si="12"/>
        <v>9</v>
      </c>
      <c r="B174" s="19" t="str">
        <f t="shared" si="15"/>
        <v>ACTUACIONES DE CARÁCTER GENERAL.</v>
      </c>
      <c r="C174" s="18" t="str">
        <f t="shared" si="13"/>
        <v>93</v>
      </c>
      <c r="D174" s="19" t="str">
        <f t="shared" si="16"/>
        <v>ADMINISTRACIÓN FINANCIERA Y TRIBUTARIA.</v>
      </c>
      <c r="E174" s="18" t="str">
        <f t="shared" si="14"/>
        <v>932</v>
      </c>
      <c r="F174" s="19" t="str">
        <f t="shared" si="17"/>
        <v>GESTIÓN DEL SISTEMA TRIBUTARIO.</v>
      </c>
      <c r="G174" s="18" t="s">
        <v>126</v>
      </c>
      <c r="H174" s="18" t="s">
        <v>75</v>
      </c>
      <c r="I174" s="20" t="s">
        <v>76</v>
      </c>
      <c r="J174" s="21">
        <v>14043</v>
      </c>
      <c r="K174" s="21">
        <v>0</v>
      </c>
      <c r="L174" s="21">
        <v>14043</v>
      </c>
      <c r="M174" s="21">
        <v>7449.86</v>
      </c>
      <c r="N174" s="21">
        <v>6593.14</v>
      </c>
      <c r="O174" s="21">
        <v>53.050345360243497</v>
      </c>
    </row>
    <row r="175" spans="1:15" ht="24" x14ac:dyDescent="0.25">
      <c r="A175" s="18" t="str">
        <f t="shared" si="12"/>
        <v>9</v>
      </c>
      <c r="B175" s="19" t="str">
        <f t="shared" si="15"/>
        <v>ACTUACIONES DE CARÁCTER GENERAL.</v>
      </c>
      <c r="C175" s="18" t="str">
        <f t="shared" si="13"/>
        <v>93</v>
      </c>
      <c r="D175" s="19" t="str">
        <f t="shared" si="16"/>
        <v>ADMINISTRACIÓN FINANCIERA Y TRIBUTARIA.</v>
      </c>
      <c r="E175" s="18" t="str">
        <f t="shared" si="14"/>
        <v>932</v>
      </c>
      <c r="F175" s="19" t="str">
        <f t="shared" si="17"/>
        <v>GESTIÓN DEL SISTEMA TRIBUTARIO.</v>
      </c>
      <c r="G175" s="18" t="s">
        <v>126</v>
      </c>
      <c r="H175" s="18" t="s">
        <v>73</v>
      </c>
      <c r="I175" s="20" t="s">
        <v>74</v>
      </c>
      <c r="J175" s="21">
        <v>52783</v>
      </c>
      <c r="K175" s="21">
        <v>0</v>
      </c>
      <c r="L175" s="21">
        <v>52783</v>
      </c>
      <c r="M175" s="21">
        <v>17647.080000000002</v>
      </c>
      <c r="N175" s="21">
        <v>35135.919999999998</v>
      </c>
      <c r="O175" s="21">
        <v>33.433264496772303</v>
      </c>
    </row>
    <row r="176" spans="1:15" ht="24" x14ac:dyDescent="0.25">
      <c r="A176" s="18" t="str">
        <f t="shared" si="12"/>
        <v>9</v>
      </c>
      <c r="B176" s="19" t="str">
        <f t="shared" si="15"/>
        <v>ACTUACIONES DE CARÁCTER GENERAL.</v>
      </c>
      <c r="C176" s="18" t="str">
        <f t="shared" si="13"/>
        <v>93</v>
      </c>
      <c r="D176" s="19" t="str">
        <f t="shared" si="16"/>
        <v>ADMINISTRACIÓN FINANCIERA Y TRIBUTARIA.</v>
      </c>
      <c r="E176" s="18" t="str">
        <f t="shared" si="14"/>
        <v>932</v>
      </c>
      <c r="F176" s="19" t="str">
        <f t="shared" si="17"/>
        <v>GESTIÓN DEL SISTEMA TRIBUTARIO.</v>
      </c>
      <c r="G176" s="18" t="s">
        <v>126</v>
      </c>
      <c r="H176" s="18" t="s">
        <v>8</v>
      </c>
      <c r="I176" s="20" t="s">
        <v>9</v>
      </c>
      <c r="J176" s="21">
        <v>236978</v>
      </c>
      <c r="K176" s="21">
        <v>8028.85</v>
      </c>
      <c r="L176" s="21">
        <v>245006.85</v>
      </c>
      <c r="M176" s="21">
        <v>156355.22</v>
      </c>
      <c r="N176" s="21">
        <v>88651.63</v>
      </c>
      <c r="O176" s="21">
        <v>63.816672880257698</v>
      </c>
    </row>
    <row r="177" spans="1:15" ht="24" x14ac:dyDescent="0.25">
      <c r="A177" s="18" t="str">
        <f t="shared" si="12"/>
        <v>9</v>
      </c>
      <c r="B177" s="19" t="str">
        <f t="shared" si="15"/>
        <v>ACTUACIONES DE CARÁCTER GENERAL.</v>
      </c>
      <c r="C177" s="18" t="str">
        <f t="shared" si="13"/>
        <v>93</v>
      </c>
      <c r="D177" s="19" t="str">
        <f t="shared" si="16"/>
        <v>ADMINISTRACIÓN FINANCIERA Y TRIBUTARIA.</v>
      </c>
      <c r="E177" s="18" t="str">
        <f t="shared" si="14"/>
        <v>932</v>
      </c>
      <c r="F177" s="19" t="str">
        <f t="shared" si="17"/>
        <v>GESTIÓN DEL SISTEMA TRIBUTARIO.</v>
      </c>
      <c r="G177" s="18" t="s">
        <v>126</v>
      </c>
      <c r="H177" s="18" t="s">
        <v>51</v>
      </c>
      <c r="I177" s="20" t="s">
        <v>52</v>
      </c>
      <c r="J177" s="21">
        <v>10</v>
      </c>
      <c r="K177" s="21">
        <v>0</v>
      </c>
      <c r="L177" s="21">
        <v>10</v>
      </c>
      <c r="M177" s="21">
        <v>0</v>
      </c>
      <c r="N177" s="21">
        <v>10</v>
      </c>
      <c r="O177" s="21">
        <v>0</v>
      </c>
    </row>
    <row r="178" spans="1:15" ht="24" x14ac:dyDescent="0.25">
      <c r="A178" s="18" t="str">
        <f t="shared" si="12"/>
        <v>9</v>
      </c>
      <c r="B178" s="19" t="str">
        <f t="shared" si="15"/>
        <v>ACTUACIONES DE CARÁCTER GENERAL.</v>
      </c>
      <c r="C178" s="18" t="str">
        <f t="shared" si="13"/>
        <v>93</v>
      </c>
      <c r="D178" s="19" t="str">
        <f t="shared" si="16"/>
        <v>ADMINISTRACIÓN FINANCIERA Y TRIBUTARIA.</v>
      </c>
      <c r="E178" s="18" t="str">
        <f t="shared" si="14"/>
        <v>933</v>
      </c>
      <c r="F178" s="19" t="str">
        <f t="shared" si="17"/>
        <v>GESTIÓN DEL PATRIMONIO.</v>
      </c>
      <c r="G178" s="18" t="s">
        <v>298</v>
      </c>
      <c r="H178" s="18" t="s">
        <v>73</v>
      </c>
      <c r="I178" s="20" t="s">
        <v>74</v>
      </c>
      <c r="J178" s="21">
        <v>0</v>
      </c>
      <c r="K178" s="21">
        <v>0</v>
      </c>
      <c r="L178" s="21">
        <v>0</v>
      </c>
      <c r="M178" s="21">
        <v>2672.77</v>
      </c>
      <c r="N178" s="21">
        <v>-2672.77</v>
      </c>
      <c r="O178" s="21">
        <v>0</v>
      </c>
    </row>
    <row r="179" spans="1:15" ht="24" x14ac:dyDescent="0.25">
      <c r="A179" s="18" t="str">
        <f t="shared" si="12"/>
        <v>9</v>
      </c>
      <c r="B179" s="19" t="str">
        <f t="shared" si="15"/>
        <v>ACTUACIONES DE CARÁCTER GENERAL.</v>
      </c>
      <c r="C179" s="18" t="str">
        <f t="shared" si="13"/>
        <v>93</v>
      </c>
      <c r="D179" s="19" t="str">
        <f t="shared" si="16"/>
        <v>ADMINISTRACIÓN FINANCIERA Y TRIBUTARIA.</v>
      </c>
      <c r="E179" s="18" t="str">
        <f t="shared" si="14"/>
        <v>933</v>
      </c>
      <c r="F179" s="19" t="str">
        <f t="shared" si="17"/>
        <v>GESTIÓN DEL PATRIMONIO.</v>
      </c>
      <c r="G179" s="18" t="s">
        <v>298</v>
      </c>
      <c r="H179" s="18" t="s">
        <v>8</v>
      </c>
      <c r="I179" s="20" t="s">
        <v>9</v>
      </c>
      <c r="J179" s="21">
        <v>0</v>
      </c>
      <c r="K179" s="21">
        <v>0</v>
      </c>
      <c r="L179" s="21">
        <v>0</v>
      </c>
      <c r="M179" s="21">
        <v>1949.95</v>
      </c>
      <c r="N179" s="21">
        <v>-1949.95</v>
      </c>
      <c r="O179" s="21">
        <v>0</v>
      </c>
    </row>
    <row r="180" spans="1:15" ht="24" x14ac:dyDescent="0.25">
      <c r="A180" s="18" t="str">
        <f t="shared" si="12"/>
        <v>9</v>
      </c>
      <c r="B180" s="19" t="str">
        <f t="shared" si="15"/>
        <v>ACTUACIONES DE CARÁCTER GENERAL.</v>
      </c>
      <c r="C180" s="18" t="str">
        <f t="shared" si="13"/>
        <v>93</v>
      </c>
      <c r="D180" s="19" t="str">
        <f t="shared" si="16"/>
        <v>ADMINISTRACIÓN FINANCIERA Y TRIBUTARIA.</v>
      </c>
      <c r="E180" s="18" t="str">
        <f t="shared" si="14"/>
        <v>933</v>
      </c>
      <c r="F180" s="19" t="str">
        <f t="shared" si="17"/>
        <v>GESTIÓN DEL PATRIMONIO.</v>
      </c>
      <c r="G180" s="18" t="s">
        <v>298</v>
      </c>
      <c r="H180" s="18" t="s">
        <v>16</v>
      </c>
      <c r="I180" s="20" t="s">
        <v>17</v>
      </c>
      <c r="J180" s="21">
        <v>0</v>
      </c>
      <c r="K180" s="21">
        <v>0</v>
      </c>
      <c r="L180" s="21">
        <v>0</v>
      </c>
      <c r="M180" s="21">
        <v>70.12</v>
      </c>
      <c r="N180" s="21">
        <v>-70.12</v>
      </c>
      <c r="O180" s="21">
        <v>0</v>
      </c>
    </row>
    <row r="181" spans="1:15" ht="24" x14ac:dyDescent="0.25">
      <c r="A181" s="18" t="str">
        <f t="shared" si="12"/>
        <v>9</v>
      </c>
      <c r="B181" s="19" t="str">
        <f t="shared" si="15"/>
        <v>ACTUACIONES DE CARÁCTER GENERAL.</v>
      </c>
      <c r="C181" s="18" t="str">
        <f t="shared" si="13"/>
        <v>93</v>
      </c>
      <c r="D181" s="19" t="str">
        <f t="shared" si="16"/>
        <v>ADMINISTRACIÓN FINANCIERA Y TRIBUTARIA.</v>
      </c>
      <c r="E181" s="18" t="str">
        <f t="shared" si="14"/>
        <v>933</v>
      </c>
      <c r="F181" s="19" t="str">
        <f t="shared" si="17"/>
        <v>GESTIÓN DEL PATRIMONIO.</v>
      </c>
      <c r="G181" s="18" t="s">
        <v>298</v>
      </c>
      <c r="H181" s="18" t="s">
        <v>77</v>
      </c>
      <c r="I181" s="20" t="s">
        <v>78</v>
      </c>
      <c r="J181" s="21">
        <v>0</v>
      </c>
      <c r="K181" s="21">
        <v>0</v>
      </c>
      <c r="L181" s="21">
        <v>0</v>
      </c>
      <c r="M181" s="21">
        <v>13887.5</v>
      </c>
      <c r="N181" s="21">
        <v>-13887.5</v>
      </c>
      <c r="O181" s="21">
        <v>0</v>
      </c>
    </row>
    <row r="182" spans="1:15" ht="24" x14ac:dyDescent="0.25">
      <c r="A182" s="18" t="str">
        <f t="shared" si="12"/>
        <v>9</v>
      </c>
      <c r="B182" s="19" t="str">
        <f t="shared" si="15"/>
        <v>ACTUACIONES DE CARÁCTER GENERAL.</v>
      </c>
      <c r="C182" s="18" t="str">
        <f t="shared" si="13"/>
        <v>93</v>
      </c>
      <c r="D182" s="19" t="str">
        <f t="shared" si="16"/>
        <v>ADMINISTRACIÓN FINANCIERA Y TRIBUTARIA.</v>
      </c>
      <c r="E182" s="18" t="str">
        <f t="shared" si="14"/>
        <v>933</v>
      </c>
      <c r="F182" s="19" t="str">
        <f t="shared" si="17"/>
        <v>GESTIÓN DEL PATRIMONIO.</v>
      </c>
      <c r="G182" s="18" t="s">
        <v>298</v>
      </c>
      <c r="H182" s="18" t="s">
        <v>49</v>
      </c>
      <c r="I182" s="20" t="s">
        <v>50</v>
      </c>
      <c r="J182" s="21">
        <v>0</v>
      </c>
      <c r="K182" s="21">
        <v>0</v>
      </c>
      <c r="L182" s="21">
        <v>0</v>
      </c>
      <c r="M182" s="21">
        <v>314.31</v>
      </c>
      <c r="N182" s="21">
        <v>-314.31</v>
      </c>
      <c r="O182" s="21">
        <v>0</v>
      </c>
    </row>
    <row r="183" spans="1:15" ht="24" x14ac:dyDescent="0.25">
      <c r="A183" s="18" t="str">
        <f t="shared" si="12"/>
        <v>9</v>
      </c>
      <c r="B183" s="19" t="str">
        <f t="shared" si="15"/>
        <v>ACTUACIONES DE CARÁCTER GENERAL.</v>
      </c>
      <c r="C183" s="18" t="str">
        <f t="shared" si="13"/>
        <v>93</v>
      </c>
      <c r="D183" s="19" t="str">
        <f t="shared" si="16"/>
        <v>ADMINISTRACIÓN FINANCIERA Y TRIBUTARIA.</v>
      </c>
      <c r="E183" s="18" t="str">
        <f t="shared" si="14"/>
        <v>933</v>
      </c>
      <c r="F183" s="19" t="str">
        <f t="shared" si="17"/>
        <v>GESTIÓN DEL PATRIMONIO.</v>
      </c>
      <c r="G183" s="18" t="s">
        <v>298</v>
      </c>
      <c r="H183" s="18" t="s">
        <v>47</v>
      </c>
      <c r="I183" s="20" t="s">
        <v>48</v>
      </c>
      <c r="J183" s="21">
        <v>0</v>
      </c>
      <c r="K183" s="21">
        <v>0</v>
      </c>
      <c r="L183" s="21">
        <v>0</v>
      </c>
      <c r="M183" s="21">
        <v>6299.87</v>
      </c>
      <c r="N183" s="21">
        <v>-6299.87</v>
      </c>
      <c r="O183" s="21">
        <v>0</v>
      </c>
    </row>
    <row r="184" spans="1:15" ht="24" x14ac:dyDescent="0.25">
      <c r="A184" s="18" t="str">
        <f t="shared" si="12"/>
        <v>9</v>
      </c>
      <c r="B184" s="19" t="str">
        <f t="shared" si="15"/>
        <v>ACTUACIONES DE CARÁCTER GENERAL.</v>
      </c>
      <c r="C184" s="18" t="str">
        <f t="shared" si="13"/>
        <v>93</v>
      </c>
      <c r="D184" s="19" t="str">
        <f t="shared" si="16"/>
        <v>ADMINISTRACIÓN FINANCIERA Y TRIBUTARIA.</v>
      </c>
      <c r="E184" s="18" t="str">
        <f t="shared" si="14"/>
        <v>933</v>
      </c>
      <c r="F184" s="19" t="str">
        <f t="shared" si="17"/>
        <v>GESTIÓN DEL PATRIMONIO.</v>
      </c>
      <c r="G184" s="18" t="s">
        <v>298</v>
      </c>
      <c r="H184" s="18" t="s">
        <v>45</v>
      </c>
      <c r="I184" s="20" t="s">
        <v>46</v>
      </c>
      <c r="J184" s="21">
        <v>0</v>
      </c>
      <c r="K184" s="21">
        <v>0</v>
      </c>
      <c r="L184" s="21">
        <v>0</v>
      </c>
      <c r="M184" s="21">
        <v>2426.6</v>
      </c>
      <c r="N184" s="21">
        <v>-2426.6</v>
      </c>
      <c r="O184" s="21">
        <v>0</v>
      </c>
    </row>
    <row r="185" spans="1:15" ht="24" x14ac:dyDescent="0.25">
      <c r="A185" s="18" t="str">
        <f t="shared" si="12"/>
        <v>9</v>
      </c>
      <c r="B185" s="19" t="str">
        <f t="shared" si="15"/>
        <v>ACTUACIONES DE CARÁCTER GENERAL.</v>
      </c>
      <c r="C185" s="18" t="str">
        <f t="shared" si="13"/>
        <v>93</v>
      </c>
      <c r="D185" s="19" t="str">
        <f t="shared" si="16"/>
        <v>ADMINISTRACIÓN FINANCIERA Y TRIBUTARIA.</v>
      </c>
      <c r="E185" s="18" t="str">
        <f t="shared" si="14"/>
        <v>933</v>
      </c>
      <c r="F185" s="19" t="str">
        <f t="shared" si="17"/>
        <v>GESTIÓN DEL PATRIMONIO.</v>
      </c>
      <c r="G185" s="18" t="s">
        <v>298</v>
      </c>
      <c r="H185" s="18" t="s">
        <v>43</v>
      </c>
      <c r="I185" s="20" t="s">
        <v>44</v>
      </c>
      <c r="J185" s="21">
        <v>0</v>
      </c>
      <c r="K185" s="21">
        <v>0</v>
      </c>
      <c r="L185" s="21">
        <v>0</v>
      </c>
      <c r="M185" s="21">
        <v>3378.39</v>
      </c>
      <c r="N185" s="21">
        <v>-3378.39</v>
      </c>
      <c r="O185" s="21">
        <v>0</v>
      </c>
    </row>
    <row r="186" spans="1:15" ht="24" x14ac:dyDescent="0.25">
      <c r="A186" s="18" t="str">
        <f t="shared" si="12"/>
        <v>9</v>
      </c>
      <c r="B186" s="19" t="str">
        <f t="shared" si="15"/>
        <v>ACTUACIONES DE CARÁCTER GENERAL.</v>
      </c>
      <c r="C186" s="18" t="str">
        <f t="shared" si="13"/>
        <v>93</v>
      </c>
      <c r="D186" s="19" t="str">
        <f t="shared" si="16"/>
        <v>ADMINISTRACIÓN FINANCIERA Y TRIBUTARIA.</v>
      </c>
      <c r="E186" s="18" t="str">
        <f t="shared" si="14"/>
        <v>933</v>
      </c>
      <c r="F186" s="19" t="str">
        <f t="shared" si="17"/>
        <v>GESTIÓN DEL PATRIMONIO.</v>
      </c>
      <c r="G186" s="18" t="s">
        <v>298</v>
      </c>
      <c r="H186" s="18" t="s">
        <v>41</v>
      </c>
      <c r="I186" s="20" t="s">
        <v>42</v>
      </c>
      <c r="J186" s="21">
        <v>0</v>
      </c>
      <c r="K186" s="21">
        <v>0</v>
      </c>
      <c r="L186" s="21">
        <v>0</v>
      </c>
      <c r="M186" s="21">
        <v>620.65</v>
      </c>
      <c r="N186" s="21">
        <v>-620.65</v>
      </c>
      <c r="O186" s="21">
        <v>0</v>
      </c>
    </row>
    <row r="187" spans="1:15" ht="24" x14ac:dyDescent="0.25">
      <c r="A187" s="18" t="str">
        <f t="shared" si="12"/>
        <v>9</v>
      </c>
      <c r="B187" s="19" t="str">
        <f t="shared" si="15"/>
        <v>ACTUACIONES DE CARÁCTER GENERAL.</v>
      </c>
      <c r="C187" s="18" t="str">
        <f t="shared" si="13"/>
        <v>93</v>
      </c>
      <c r="D187" s="19" t="str">
        <f t="shared" si="16"/>
        <v>ADMINISTRACIÓN FINANCIERA Y TRIBUTARIA.</v>
      </c>
      <c r="E187" s="18" t="str">
        <f t="shared" si="14"/>
        <v>934</v>
      </c>
      <c r="F187" s="19" t="str">
        <f t="shared" si="17"/>
        <v>GESTIÓN DE LA DEUDA Y DE LA TESORERÍA.</v>
      </c>
      <c r="G187" s="18" t="s">
        <v>135</v>
      </c>
      <c r="H187" s="18" t="s">
        <v>244</v>
      </c>
      <c r="I187" s="20" t="s">
        <v>245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</row>
    <row r="188" spans="1:15" ht="24" x14ac:dyDescent="0.25">
      <c r="A188" s="18" t="str">
        <f t="shared" si="12"/>
        <v>9</v>
      </c>
      <c r="B188" s="19" t="str">
        <f t="shared" si="15"/>
        <v>ACTUACIONES DE CARÁCTER GENERAL.</v>
      </c>
      <c r="C188" s="18" t="str">
        <f t="shared" si="13"/>
        <v>93</v>
      </c>
      <c r="D188" s="19" t="str">
        <f t="shared" si="16"/>
        <v>ADMINISTRACIÓN FINANCIERA Y TRIBUTARIA.</v>
      </c>
      <c r="E188" s="18" t="str">
        <f t="shared" si="14"/>
        <v>934</v>
      </c>
      <c r="F188" s="19" t="str">
        <f t="shared" si="17"/>
        <v>GESTIÓN DE LA DEUDA Y DE LA TESORERÍA.</v>
      </c>
      <c r="G188" s="18" t="s">
        <v>135</v>
      </c>
      <c r="H188" s="18" t="s">
        <v>89</v>
      </c>
      <c r="I188" s="20" t="s">
        <v>90</v>
      </c>
      <c r="J188" s="21">
        <v>10</v>
      </c>
      <c r="K188" s="21">
        <v>0</v>
      </c>
      <c r="L188" s="21">
        <v>10</v>
      </c>
      <c r="M188" s="21">
        <v>0</v>
      </c>
      <c r="N188" s="21">
        <v>10</v>
      </c>
      <c r="O188" s="21">
        <v>0</v>
      </c>
    </row>
    <row r="189" spans="1:15" ht="36" x14ac:dyDescent="0.25">
      <c r="A189" s="18" t="str">
        <f t="shared" si="12"/>
        <v>9</v>
      </c>
      <c r="B189" s="19" t="str">
        <f t="shared" si="15"/>
        <v>ACTUACIONES DE CARÁCTER GENERAL.</v>
      </c>
      <c r="C189" s="18" t="str">
        <f t="shared" si="13"/>
        <v>93</v>
      </c>
      <c r="D189" s="19" t="str">
        <f t="shared" si="16"/>
        <v>ADMINISTRACIÓN FINANCIERA Y TRIBUTARIA.</v>
      </c>
      <c r="E189" s="18" t="str">
        <f t="shared" si="14"/>
        <v>934</v>
      </c>
      <c r="F189" s="19" t="str">
        <f t="shared" si="17"/>
        <v>GESTIÓN DE LA DEUDA Y DE LA TESORERÍA.</v>
      </c>
      <c r="G189" s="18" t="s">
        <v>135</v>
      </c>
      <c r="H189" s="18" t="s">
        <v>87</v>
      </c>
      <c r="I189" s="20" t="s">
        <v>88</v>
      </c>
      <c r="J189" s="21">
        <v>10</v>
      </c>
      <c r="K189" s="21">
        <v>0</v>
      </c>
      <c r="L189" s="21">
        <v>10</v>
      </c>
      <c r="M189" s="21">
        <v>0</v>
      </c>
      <c r="N189" s="21">
        <v>10</v>
      </c>
      <c r="O189" s="21">
        <v>0</v>
      </c>
    </row>
    <row r="190" spans="1:15" ht="24" x14ac:dyDescent="0.25">
      <c r="A190" s="18" t="str">
        <f t="shared" si="12"/>
        <v>9</v>
      </c>
      <c r="B190" s="19" t="str">
        <f t="shared" si="15"/>
        <v>ACTUACIONES DE CARÁCTER GENERAL.</v>
      </c>
      <c r="C190" s="18" t="str">
        <f t="shared" si="13"/>
        <v>93</v>
      </c>
      <c r="D190" s="19" t="str">
        <f t="shared" si="16"/>
        <v>ADMINISTRACIÓN FINANCIERA Y TRIBUTARIA.</v>
      </c>
      <c r="E190" s="18" t="str">
        <f t="shared" si="14"/>
        <v>934</v>
      </c>
      <c r="F190" s="19" t="str">
        <f t="shared" si="17"/>
        <v>GESTIÓN DE LA DEUDA Y DE LA TESORERÍA.</v>
      </c>
      <c r="G190" s="18" t="s">
        <v>135</v>
      </c>
      <c r="H190" s="18" t="s">
        <v>75</v>
      </c>
      <c r="I190" s="20" t="s">
        <v>76</v>
      </c>
      <c r="J190" s="21">
        <v>14043</v>
      </c>
      <c r="K190" s="21">
        <v>0</v>
      </c>
      <c r="L190" s="21">
        <v>14043</v>
      </c>
      <c r="M190" s="21">
        <v>7449.86</v>
      </c>
      <c r="N190" s="21">
        <v>6593.14</v>
      </c>
      <c r="O190" s="21">
        <v>53.050345360243497</v>
      </c>
    </row>
    <row r="191" spans="1:15" ht="24" x14ac:dyDescent="0.25">
      <c r="A191" s="18" t="str">
        <f t="shared" si="12"/>
        <v>9</v>
      </c>
      <c r="B191" s="19" t="str">
        <f t="shared" si="15"/>
        <v>ACTUACIONES DE CARÁCTER GENERAL.</v>
      </c>
      <c r="C191" s="18" t="str">
        <f t="shared" si="13"/>
        <v>93</v>
      </c>
      <c r="D191" s="19" t="str">
        <f t="shared" si="16"/>
        <v>ADMINISTRACIÓN FINANCIERA Y TRIBUTARIA.</v>
      </c>
      <c r="E191" s="18" t="str">
        <f t="shared" si="14"/>
        <v>934</v>
      </c>
      <c r="F191" s="19" t="str">
        <f t="shared" si="17"/>
        <v>GESTIÓN DE LA DEUDA Y DE LA TESORERÍA.</v>
      </c>
      <c r="G191" s="18" t="s">
        <v>135</v>
      </c>
      <c r="H191" s="18" t="s">
        <v>16</v>
      </c>
      <c r="I191" s="20" t="s">
        <v>17</v>
      </c>
      <c r="J191" s="21">
        <v>1698</v>
      </c>
      <c r="K191" s="21">
        <v>0</v>
      </c>
      <c r="L191" s="21">
        <v>1698</v>
      </c>
      <c r="M191" s="21">
        <v>449.92</v>
      </c>
      <c r="N191" s="21">
        <v>1248.08</v>
      </c>
      <c r="O191" s="21">
        <v>26.497055328036399</v>
      </c>
    </row>
    <row r="192" spans="1:15" ht="24" x14ac:dyDescent="0.25">
      <c r="A192" s="18" t="str">
        <f t="shared" si="12"/>
        <v>9</v>
      </c>
      <c r="B192" s="19" t="str">
        <f t="shared" si="15"/>
        <v>ACTUACIONES DE CARÁCTER GENERAL.</v>
      </c>
      <c r="C192" s="18" t="str">
        <f t="shared" si="13"/>
        <v>93</v>
      </c>
      <c r="D192" s="19" t="str">
        <f t="shared" si="16"/>
        <v>ADMINISTRACIÓN FINANCIERA Y TRIBUTARIA.</v>
      </c>
      <c r="E192" s="18" t="str">
        <f t="shared" si="14"/>
        <v>934</v>
      </c>
      <c r="F192" s="19" t="str">
        <f t="shared" si="17"/>
        <v>GESTIÓN DE LA DEUDA Y DE LA TESORERÍA.</v>
      </c>
      <c r="G192" s="18" t="s">
        <v>135</v>
      </c>
      <c r="H192" s="18" t="s">
        <v>8</v>
      </c>
      <c r="I192" s="20" t="s">
        <v>9</v>
      </c>
      <c r="J192" s="21">
        <v>40454</v>
      </c>
      <c r="K192" s="21">
        <v>1095.9100000000001</v>
      </c>
      <c r="L192" s="21">
        <v>41549.910000000003</v>
      </c>
      <c r="M192" s="21">
        <v>18968.97</v>
      </c>
      <c r="N192" s="21">
        <v>22580.940000000002</v>
      </c>
      <c r="O192" s="21">
        <v>45.6534562868775</v>
      </c>
    </row>
    <row r="193" spans="1:15" ht="24" x14ac:dyDescent="0.25">
      <c r="A193" s="18" t="str">
        <f t="shared" si="12"/>
        <v>9</v>
      </c>
      <c r="B193" s="19" t="str">
        <f t="shared" si="15"/>
        <v>ACTUACIONES DE CARÁCTER GENERAL.</v>
      </c>
      <c r="C193" s="18" t="str">
        <f t="shared" si="13"/>
        <v>93</v>
      </c>
      <c r="D193" s="19" t="str">
        <f t="shared" si="16"/>
        <v>ADMINISTRACIÓN FINANCIERA Y TRIBUTARIA.</v>
      </c>
      <c r="E193" s="18" t="str">
        <f t="shared" si="14"/>
        <v>934</v>
      </c>
      <c r="F193" s="19" t="str">
        <f t="shared" si="17"/>
        <v>GESTIÓN DE LA DEUDA Y DE LA TESORERÍA.</v>
      </c>
      <c r="G193" s="18" t="s">
        <v>135</v>
      </c>
      <c r="H193" s="18" t="s">
        <v>77</v>
      </c>
      <c r="I193" s="20" t="s">
        <v>78</v>
      </c>
      <c r="J193" s="21">
        <v>44145</v>
      </c>
      <c r="K193" s="21">
        <v>3320.93</v>
      </c>
      <c r="L193" s="21">
        <v>47465.93</v>
      </c>
      <c r="M193" s="21">
        <v>23591.85</v>
      </c>
      <c r="N193" s="21">
        <v>23874.080000000002</v>
      </c>
      <c r="O193" s="21">
        <v>49.702702546870903</v>
      </c>
    </row>
    <row r="194" spans="1:15" ht="24" x14ac:dyDescent="0.25">
      <c r="A194" s="18" t="str">
        <f t="shared" ref="A194:A257" si="18">LEFT(G194,1)</f>
        <v>9</v>
      </c>
      <c r="B194" s="19" t="str">
        <f t="shared" si="15"/>
        <v>ACTUACIONES DE CARÁCTER GENERAL.</v>
      </c>
      <c r="C194" s="18" t="str">
        <f t="shared" ref="C194:C257" si="19">LEFT($G194,2)</f>
        <v>93</v>
      </c>
      <c r="D194" s="19" t="str">
        <f t="shared" si="16"/>
        <v>ADMINISTRACIÓN FINANCIERA Y TRIBUTARIA.</v>
      </c>
      <c r="E194" s="18" t="str">
        <f t="shared" ref="E194:E257" si="20">LEFT($G194,3)</f>
        <v>934</v>
      </c>
      <c r="F194" s="19" t="str">
        <f t="shared" si="17"/>
        <v>GESTIÓN DE LA DEUDA Y DE LA TESORERÍA.</v>
      </c>
      <c r="G194" s="18" t="s">
        <v>135</v>
      </c>
      <c r="H194" s="18" t="s">
        <v>47</v>
      </c>
      <c r="I194" s="20" t="s">
        <v>48</v>
      </c>
      <c r="J194" s="21">
        <v>46014</v>
      </c>
      <c r="K194" s="21">
        <v>0</v>
      </c>
      <c r="L194" s="21">
        <v>46014</v>
      </c>
      <c r="M194" s="21">
        <v>24227.85</v>
      </c>
      <c r="N194" s="21">
        <v>21786.15</v>
      </c>
      <c r="O194" s="21">
        <v>52.65</v>
      </c>
    </row>
    <row r="195" spans="1:15" ht="24" x14ac:dyDescent="0.25">
      <c r="A195" s="18" t="str">
        <f t="shared" si="18"/>
        <v>9</v>
      </c>
      <c r="B195" s="19" t="str">
        <f t="shared" ref="B195:B258" si="21">VLOOKUP(A195*1,$A$2224:$B$2416,2,0)</f>
        <v>ACTUACIONES DE CARÁCTER GENERAL.</v>
      </c>
      <c r="C195" s="18" t="str">
        <f t="shared" si="19"/>
        <v>93</v>
      </c>
      <c r="D195" s="19" t="str">
        <f t="shared" ref="D195:D258" si="22">VLOOKUP(C195*1,$A$2224:$B$2416,2,0)</f>
        <v>ADMINISTRACIÓN FINANCIERA Y TRIBUTARIA.</v>
      </c>
      <c r="E195" s="18" t="str">
        <f t="shared" si="20"/>
        <v>934</v>
      </c>
      <c r="F195" s="19" t="str">
        <f t="shared" ref="F195:F258" si="23">VLOOKUP(E195*1,$A$2224:$B$2416,2,0)</f>
        <v>GESTIÓN DE LA DEUDA Y DE LA TESORERÍA.</v>
      </c>
      <c r="G195" s="18" t="s">
        <v>135</v>
      </c>
      <c r="H195" s="18" t="s">
        <v>51</v>
      </c>
      <c r="I195" s="20" t="s">
        <v>52</v>
      </c>
      <c r="J195" s="21">
        <v>10</v>
      </c>
      <c r="K195" s="21">
        <v>0</v>
      </c>
      <c r="L195" s="21">
        <v>10</v>
      </c>
      <c r="M195" s="21">
        <v>0</v>
      </c>
      <c r="N195" s="21">
        <v>10</v>
      </c>
      <c r="O195" s="21">
        <v>0</v>
      </c>
    </row>
    <row r="196" spans="1:15" ht="24" x14ac:dyDescent="0.25">
      <c r="A196" s="18" t="str">
        <f t="shared" si="18"/>
        <v>9</v>
      </c>
      <c r="B196" s="19" t="str">
        <f t="shared" si="21"/>
        <v>ACTUACIONES DE CARÁCTER GENERAL.</v>
      </c>
      <c r="C196" s="18" t="str">
        <f t="shared" si="19"/>
        <v>93</v>
      </c>
      <c r="D196" s="19" t="str">
        <f t="shared" si="22"/>
        <v>ADMINISTRACIÓN FINANCIERA Y TRIBUTARIA.</v>
      </c>
      <c r="E196" s="18" t="str">
        <f t="shared" si="20"/>
        <v>934</v>
      </c>
      <c r="F196" s="19" t="str">
        <f t="shared" si="23"/>
        <v>GESTIÓN DE LA DEUDA Y DE LA TESORERÍA.</v>
      </c>
      <c r="G196" s="18" t="s">
        <v>135</v>
      </c>
      <c r="H196" s="18" t="s">
        <v>49</v>
      </c>
      <c r="I196" s="20" t="s">
        <v>50</v>
      </c>
      <c r="J196" s="21">
        <v>2473</v>
      </c>
      <c r="K196" s="21">
        <v>0</v>
      </c>
      <c r="L196" s="21">
        <v>2473</v>
      </c>
      <c r="M196" s="21">
        <v>1338.82</v>
      </c>
      <c r="N196" s="21">
        <v>1134.18</v>
      </c>
      <c r="O196" s="21">
        <v>54.137484792448497</v>
      </c>
    </row>
    <row r="197" spans="1:15" ht="24" x14ac:dyDescent="0.25">
      <c r="A197" s="18" t="str">
        <f t="shared" si="18"/>
        <v>9</v>
      </c>
      <c r="B197" s="19" t="str">
        <f t="shared" si="21"/>
        <v>ACTUACIONES DE CARÁCTER GENERAL.</v>
      </c>
      <c r="C197" s="18" t="str">
        <f t="shared" si="19"/>
        <v>93</v>
      </c>
      <c r="D197" s="19" t="str">
        <f t="shared" si="22"/>
        <v>ADMINISTRACIÓN FINANCIERA Y TRIBUTARIA.</v>
      </c>
      <c r="E197" s="18" t="str">
        <f t="shared" si="20"/>
        <v>934</v>
      </c>
      <c r="F197" s="19" t="str">
        <f t="shared" si="23"/>
        <v>GESTIÓN DE LA DEUDA Y DE LA TESORERÍA.</v>
      </c>
      <c r="G197" s="18" t="s">
        <v>135</v>
      </c>
      <c r="H197" s="18" t="s">
        <v>79</v>
      </c>
      <c r="I197" s="20" t="s">
        <v>80</v>
      </c>
      <c r="J197" s="21">
        <v>10</v>
      </c>
      <c r="K197" s="21">
        <v>0</v>
      </c>
      <c r="L197" s="21">
        <v>10</v>
      </c>
      <c r="M197" s="21">
        <v>0</v>
      </c>
      <c r="N197" s="21">
        <v>10</v>
      </c>
      <c r="O197" s="21">
        <v>0</v>
      </c>
    </row>
    <row r="198" spans="1:15" ht="24" x14ac:dyDescent="0.25">
      <c r="A198" s="18" t="str">
        <f t="shared" si="18"/>
        <v>9</v>
      </c>
      <c r="B198" s="19" t="str">
        <f t="shared" si="21"/>
        <v>ACTUACIONES DE CARÁCTER GENERAL.</v>
      </c>
      <c r="C198" s="18" t="str">
        <f t="shared" si="19"/>
        <v>93</v>
      </c>
      <c r="D198" s="19" t="str">
        <f t="shared" si="22"/>
        <v>ADMINISTRACIÓN FINANCIERA Y TRIBUTARIA.</v>
      </c>
      <c r="E198" s="18" t="str">
        <f t="shared" si="20"/>
        <v>934</v>
      </c>
      <c r="F198" s="19" t="str">
        <f t="shared" si="23"/>
        <v>GESTIÓN DE LA DEUDA Y DE LA TESORERÍA.</v>
      </c>
      <c r="G198" s="18" t="s">
        <v>135</v>
      </c>
      <c r="H198" s="18" t="s">
        <v>45</v>
      </c>
      <c r="I198" s="20" t="s">
        <v>46</v>
      </c>
      <c r="J198" s="21">
        <v>16664</v>
      </c>
      <c r="K198" s="21">
        <v>0</v>
      </c>
      <c r="L198" s="21">
        <v>16664</v>
      </c>
      <c r="M198" s="21">
        <v>8941.48</v>
      </c>
      <c r="N198" s="21">
        <v>7722.52</v>
      </c>
      <c r="O198" s="21">
        <v>53.6574651879912</v>
      </c>
    </row>
    <row r="199" spans="1:15" ht="24" x14ac:dyDescent="0.25">
      <c r="A199" s="18" t="str">
        <f t="shared" si="18"/>
        <v>9</v>
      </c>
      <c r="B199" s="19" t="str">
        <f t="shared" si="21"/>
        <v>ACTUACIONES DE CARÁCTER GENERAL.</v>
      </c>
      <c r="C199" s="18" t="str">
        <f t="shared" si="19"/>
        <v>93</v>
      </c>
      <c r="D199" s="19" t="str">
        <f t="shared" si="22"/>
        <v>ADMINISTRACIÓN FINANCIERA Y TRIBUTARIA.</v>
      </c>
      <c r="E199" s="18" t="str">
        <f t="shared" si="20"/>
        <v>934</v>
      </c>
      <c r="F199" s="19" t="str">
        <f t="shared" si="23"/>
        <v>GESTIÓN DE LA DEUDA Y DE LA TESORERÍA.</v>
      </c>
      <c r="G199" s="18" t="s">
        <v>135</v>
      </c>
      <c r="H199" s="18" t="s">
        <v>43</v>
      </c>
      <c r="I199" s="20" t="s">
        <v>44</v>
      </c>
      <c r="J199" s="21">
        <v>6468</v>
      </c>
      <c r="K199" s="21">
        <v>0</v>
      </c>
      <c r="L199" s="21">
        <v>6468</v>
      </c>
      <c r="M199" s="21">
        <v>3235.35</v>
      </c>
      <c r="N199" s="21">
        <v>3232.65</v>
      </c>
      <c r="O199" s="21">
        <v>50.020871969690504</v>
      </c>
    </row>
    <row r="200" spans="1:15" ht="24" x14ac:dyDescent="0.25">
      <c r="A200" s="18" t="str">
        <f t="shared" si="18"/>
        <v>9</v>
      </c>
      <c r="B200" s="19" t="str">
        <f t="shared" si="21"/>
        <v>ACTUACIONES DE CARÁCTER GENERAL.</v>
      </c>
      <c r="C200" s="18" t="str">
        <f t="shared" si="19"/>
        <v>93</v>
      </c>
      <c r="D200" s="19" t="str">
        <f t="shared" si="22"/>
        <v>ADMINISTRACIÓN FINANCIERA Y TRIBUTARIA.</v>
      </c>
      <c r="E200" s="18" t="str">
        <f t="shared" si="20"/>
        <v>934</v>
      </c>
      <c r="F200" s="19" t="str">
        <f t="shared" si="23"/>
        <v>GESTIÓN DE LA DEUDA Y DE LA TESORERÍA.</v>
      </c>
      <c r="G200" s="18" t="s">
        <v>135</v>
      </c>
      <c r="H200" s="18" t="s">
        <v>41</v>
      </c>
      <c r="I200" s="20" t="s">
        <v>42</v>
      </c>
      <c r="J200" s="21">
        <v>3179</v>
      </c>
      <c r="K200" s="21">
        <v>0</v>
      </c>
      <c r="L200" s="21">
        <v>3179</v>
      </c>
      <c r="M200" s="21">
        <v>1733.4</v>
      </c>
      <c r="N200" s="21">
        <v>1445.6</v>
      </c>
      <c r="O200" s="21">
        <v>54.53</v>
      </c>
    </row>
    <row r="201" spans="1:15" ht="24" x14ac:dyDescent="0.25">
      <c r="A201" s="18" t="str">
        <f t="shared" si="18"/>
        <v>9</v>
      </c>
      <c r="B201" s="19" t="str">
        <f t="shared" si="21"/>
        <v>ACTUACIONES DE CARÁCTER GENERAL.</v>
      </c>
      <c r="C201" s="18" t="str">
        <f t="shared" si="19"/>
        <v>93</v>
      </c>
      <c r="D201" s="19" t="str">
        <f t="shared" si="22"/>
        <v>ADMINISTRACIÓN FINANCIERA Y TRIBUTARIA.</v>
      </c>
      <c r="E201" s="18" t="str">
        <f t="shared" si="20"/>
        <v>934</v>
      </c>
      <c r="F201" s="19" t="str">
        <f t="shared" si="23"/>
        <v>GESTIÓN DE LA DEUDA Y DE LA TESORERÍA.</v>
      </c>
      <c r="G201" s="18" t="s">
        <v>135</v>
      </c>
      <c r="H201" s="18" t="s">
        <v>37</v>
      </c>
      <c r="I201" s="20" t="s">
        <v>38</v>
      </c>
      <c r="J201" s="21">
        <v>10544</v>
      </c>
      <c r="K201" s="21">
        <v>0</v>
      </c>
      <c r="L201" s="21">
        <v>10544</v>
      </c>
      <c r="M201" s="21">
        <v>5663.46</v>
      </c>
      <c r="N201" s="21">
        <v>4880.54</v>
      </c>
      <c r="O201" s="21">
        <v>53.712632766746502</v>
      </c>
    </row>
    <row r="202" spans="1:15" ht="24" x14ac:dyDescent="0.25">
      <c r="A202" s="18" t="str">
        <f t="shared" si="18"/>
        <v>9</v>
      </c>
      <c r="B202" s="19" t="str">
        <f t="shared" si="21"/>
        <v>ACTUACIONES DE CARÁCTER GENERAL.</v>
      </c>
      <c r="C202" s="18" t="str">
        <f t="shared" si="19"/>
        <v>93</v>
      </c>
      <c r="D202" s="19" t="str">
        <f t="shared" si="22"/>
        <v>ADMINISTRACIÓN FINANCIERA Y TRIBUTARIA.</v>
      </c>
      <c r="E202" s="18" t="str">
        <f t="shared" si="20"/>
        <v>934</v>
      </c>
      <c r="F202" s="19" t="str">
        <f t="shared" si="23"/>
        <v>GESTIÓN DE LA DEUDA Y DE LA TESORERÍA.</v>
      </c>
      <c r="G202" s="18" t="s">
        <v>135</v>
      </c>
      <c r="H202" s="18" t="s">
        <v>28</v>
      </c>
      <c r="I202" s="20" t="s">
        <v>29</v>
      </c>
      <c r="J202" s="21">
        <v>62769</v>
      </c>
      <c r="K202" s="21">
        <v>15000</v>
      </c>
      <c r="L202" s="21">
        <v>77769</v>
      </c>
      <c r="M202" s="21">
        <v>10775</v>
      </c>
      <c r="N202" s="21">
        <v>66994</v>
      </c>
      <c r="O202" s="21">
        <v>13.855135079174101</v>
      </c>
    </row>
    <row r="203" spans="1:15" ht="24" x14ac:dyDescent="0.25">
      <c r="A203" s="18" t="str">
        <f t="shared" si="18"/>
        <v>9</v>
      </c>
      <c r="B203" s="19" t="str">
        <f t="shared" si="21"/>
        <v>ACTUACIONES DE CARÁCTER GENERAL.</v>
      </c>
      <c r="C203" s="18" t="str">
        <f t="shared" si="19"/>
        <v>93</v>
      </c>
      <c r="D203" s="19" t="str">
        <f t="shared" si="22"/>
        <v>ADMINISTRACIÓN FINANCIERA Y TRIBUTARIA.</v>
      </c>
      <c r="E203" s="18" t="str">
        <f t="shared" si="20"/>
        <v>934</v>
      </c>
      <c r="F203" s="19" t="str">
        <f t="shared" si="23"/>
        <v>GESTIÓN DE LA DEUDA Y DE LA TESORERÍA.</v>
      </c>
      <c r="G203" s="18" t="s">
        <v>135</v>
      </c>
      <c r="H203" s="18" t="s">
        <v>136</v>
      </c>
      <c r="I203" s="20" t="s">
        <v>137</v>
      </c>
      <c r="J203" s="21">
        <v>44860</v>
      </c>
      <c r="K203" s="21">
        <v>0</v>
      </c>
      <c r="L203" s="21">
        <v>44860</v>
      </c>
      <c r="M203" s="21">
        <v>0</v>
      </c>
      <c r="N203" s="21">
        <v>44860</v>
      </c>
      <c r="O203" s="21">
        <v>0</v>
      </c>
    </row>
    <row r="204" spans="1:15" ht="24" x14ac:dyDescent="0.25">
      <c r="A204" s="18" t="str">
        <f t="shared" si="18"/>
        <v>9</v>
      </c>
      <c r="B204" s="19" t="str">
        <f t="shared" si="21"/>
        <v>ACTUACIONES DE CARÁCTER GENERAL.</v>
      </c>
      <c r="C204" s="18" t="str">
        <f t="shared" si="19"/>
        <v>93</v>
      </c>
      <c r="D204" s="19" t="str">
        <f t="shared" si="22"/>
        <v>ADMINISTRACIÓN FINANCIERA Y TRIBUTARIA.</v>
      </c>
      <c r="E204" s="18" t="str">
        <f t="shared" si="20"/>
        <v>934</v>
      </c>
      <c r="F204" s="19" t="str">
        <f t="shared" si="23"/>
        <v>GESTIÓN DE LA DEUDA Y DE LA TESORERÍA.</v>
      </c>
      <c r="G204" s="18" t="s">
        <v>135</v>
      </c>
      <c r="H204" s="18" t="s">
        <v>105</v>
      </c>
      <c r="I204" s="20" t="s">
        <v>106</v>
      </c>
      <c r="J204" s="21">
        <v>20</v>
      </c>
      <c r="K204" s="21">
        <v>0</v>
      </c>
      <c r="L204" s="21">
        <v>20</v>
      </c>
      <c r="M204" s="21">
        <v>0</v>
      </c>
      <c r="N204" s="21">
        <v>20</v>
      </c>
      <c r="O204" s="21">
        <v>0</v>
      </c>
    </row>
    <row r="205" spans="1:15" ht="24" x14ac:dyDescent="0.25">
      <c r="A205" s="18" t="str">
        <f t="shared" si="18"/>
        <v>9</v>
      </c>
      <c r="B205" s="19" t="str">
        <f t="shared" si="21"/>
        <v>ACTUACIONES DE CARÁCTER GENERAL.</v>
      </c>
      <c r="C205" s="18" t="str">
        <f t="shared" si="19"/>
        <v>93</v>
      </c>
      <c r="D205" s="19" t="str">
        <f t="shared" si="22"/>
        <v>ADMINISTRACIÓN FINANCIERA Y TRIBUTARIA.</v>
      </c>
      <c r="E205" s="18" t="str">
        <f t="shared" si="20"/>
        <v>934</v>
      </c>
      <c r="F205" s="19" t="str">
        <f t="shared" si="23"/>
        <v>GESTIÓN DE LA DEUDA Y DE LA TESORERÍA.</v>
      </c>
      <c r="G205" s="18" t="s">
        <v>135</v>
      </c>
      <c r="H205" s="18" t="s">
        <v>101</v>
      </c>
      <c r="I205" s="20" t="s">
        <v>102</v>
      </c>
      <c r="J205" s="21">
        <v>8000</v>
      </c>
      <c r="K205" s="21">
        <v>0</v>
      </c>
      <c r="L205" s="21">
        <v>8000</v>
      </c>
      <c r="M205" s="21">
        <v>0</v>
      </c>
      <c r="N205" s="21">
        <v>8000</v>
      </c>
      <c r="O205" s="21">
        <v>0</v>
      </c>
    </row>
    <row r="206" spans="1:15" ht="24" x14ac:dyDescent="0.25">
      <c r="A206" s="18" t="str">
        <f t="shared" si="18"/>
        <v>9</v>
      </c>
      <c r="B206" s="19" t="str">
        <f t="shared" si="21"/>
        <v>ACTUACIONES DE CARÁCTER GENERAL.</v>
      </c>
      <c r="C206" s="18" t="str">
        <f t="shared" si="19"/>
        <v>93</v>
      </c>
      <c r="D206" s="19" t="str">
        <f t="shared" si="22"/>
        <v>ADMINISTRACIÓN FINANCIERA Y TRIBUTARIA.</v>
      </c>
      <c r="E206" s="18" t="str">
        <f t="shared" si="20"/>
        <v>934</v>
      </c>
      <c r="F206" s="19" t="str">
        <f t="shared" si="23"/>
        <v>GESTIÓN DE LA DEUDA Y DE LA TESORERÍA.</v>
      </c>
      <c r="G206" s="18" t="s">
        <v>135</v>
      </c>
      <c r="H206" s="18" t="s">
        <v>119</v>
      </c>
      <c r="I206" s="20" t="s">
        <v>120</v>
      </c>
      <c r="J206" s="21">
        <v>10</v>
      </c>
      <c r="K206" s="21">
        <v>0</v>
      </c>
      <c r="L206" s="21">
        <v>10</v>
      </c>
      <c r="M206" s="21">
        <v>0</v>
      </c>
      <c r="N206" s="21">
        <v>10</v>
      </c>
      <c r="O206" s="21">
        <v>0</v>
      </c>
    </row>
    <row r="207" spans="1:15" ht="24" x14ac:dyDescent="0.25">
      <c r="A207" s="18" t="str">
        <f t="shared" si="18"/>
        <v>9</v>
      </c>
      <c r="B207" s="19" t="str">
        <f t="shared" si="21"/>
        <v>ACTUACIONES DE CARÁCTER GENERAL.</v>
      </c>
      <c r="C207" s="18" t="str">
        <f t="shared" si="19"/>
        <v>93</v>
      </c>
      <c r="D207" s="19" t="str">
        <f t="shared" si="22"/>
        <v>ADMINISTRACIÓN FINANCIERA Y TRIBUTARIA.</v>
      </c>
      <c r="E207" s="18" t="str">
        <f t="shared" si="20"/>
        <v>934</v>
      </c>
      <c r="F207" s="19" t="str">
        <f t="shared" si="23"/>
        <v>GESTIÓN DE LA DEUDA Y DE LA TESORERÍA.</v>
      </c>
      <c r="G207" s="18" t="s">
        <v>135</v>
      </c>
      <c r="H207" s="18" t="s">
        <v>99</v>
      </c>
      <c r="I207" s="20" t="s">
        <v>100</v>
      </c>
      <c r="J207" s="21">
        <v>100</v>
      </c>
      <c r="K207" s="21">
        <v>0</v>
      </c>
      <c r="L207" s="21">
        <v>100</v>
      </c>
      <c r="M207" s="21">
        <v>0</v>
      </c>
      <c r="N207" s="21">
        <v>100</v>
      </c>
      <c r="O207" s="21">
        <v>0</v>
      </c>
    </row>
    <row r="208" spans="1:15" ht="24" x14ac:dyDescent="0.25">
      <c r="A208" s="18" t="str">
        <f t="shared" si="18"/>
        <v>9</v>
      </c>
      <c r="B208" s="19" t="str">
        <f t="shared" si="21"/>
        <v>ACTUACIONES DE CARÁCTER GENERAL.</v>
      </c>
      <c r="C208" s="18" t="str">
        <f t="shared" si="19"/>
        <v>93</v>
      </c>
      <c r="D208" s="19" t="str">
        <f t="shared" si="22"/>
        <v>ADMINISTRACIÓN FINANCIERA Y TRIBUTARIA.</v>
      </c>
      <c r="E208" s="18" t="str">
        <f t="shared" si="20"/>
        <v>934</v>
      </c>
      <c r="F208" s="19" t="str">
        <f t="shared" si="23"/>
        <v>GESTIÓN DE LA DEUDA Y DE LA TESORERÍA.</v>
      </c>
      <c r="G208" s="18" t="s">
        <v>135</v>
      </c>
      <c r="H208" s="18" t="s">
        <v>55</v>
      </c>
      <c r="I208" s="20" t="s">
        <v>56</v>
      </c>
      <c r="J208" s="21">
        <v>10</v>
      </c>
      <c r="K208" s="21">
        <v>0</v>
      </c>
      <c r="L208" s="21">
        <v>10</v>
      </c>
      <c r="M208" s="21">
        <v>0</v>
      </c>
      <c r="N208" s="21">
        <v>10</v>
      </c>
      <c r="O208" s="21">
        <v>0</v>
      </c>
    </row>
    <row r="209" spans="1:15" ht="24" x14ac:dyDescent="0.25">
      <c r="A209" s="18" t="str">
        <f t="shared" si="18"/>
        <v>9</v>
      </c>
      <c r="B209" s="19" t="str">
        <f t="shared" si="21"/>
        <v>ACTUACIONES DE CARÁCTER GENERAL.</v>
      </c>
      <c r="C209" s="18" t="str">
        <f t="shared" si="19"/>
        <v>93</v>
      </c>
      <c r="D209" s="19" t="str">
        <f t="shared" si="22"/>
        <v>ADMINISTRACIÓN FINANCIERA Y TRIBUTARIA.</v>
      </c>
      <c r="E209" s="18" t="str">
        <f t="shared" si="20"/>
        <v>934</v>
      </c>
      <c r="F209" s="19" t="str">
        <f t="shared" si="23"/>
        <v>GESTIÓN DE LA DEUDA Y DE LA TESORERÍA.</v>
      </c>
      <c r="G209" s="18" t="s">
        <v>135</v>
      </c>
      <c r="H209" s="18" t="s">
        <v>53</v>
      </c>
      <c r="I209" s="20" t="s">
        <v>54</v>
      </c>
      <c r="J209" s="21">
        <v>100</v>
      </c>
      <c r="K209" s="21">
        <v>0</v>
      </c>
      <c r="L209" s="21">
        <v>100</v>
      </c>
      <c r="M209" s="21">
        <v>0</v>
      </c>
      <c r="N209" s="21">
        <v>100</v>
      </c>
      <c r="O209" s="21">
        <v>0</v>
      </c>
    </row>
    <row r="210" spans="1:15" ht="24" x14ac:dyDescent="0.25">
      <c r="A210" s="18" t="str">
        <f t="shared" si="18"/>
        <v>9</v>
      </c>
      <c r="B210" s="19" t="str">
        <f t="shared" si="21"/>
        <v>ACTUACIONES DE CARÁCTER GENERAL.</v>
      </c>
      <c r="C210" s="18" t="str">
        <f t="shared" si="19"/>
        <v>93</v>
      </c>
      <c r="D210" s="19" t="str">
        <f t="shared" si="22"/>
        <v>ADMINISTRACIÓN FINANCIERA Y TRIBUTARIA.</v>
      </c>
      <c r="E210" s="18" t="str">
        <f t="shared" si="20"/>
        <v>934</v>
      </c>
      <c r="F210" s="19" t="str">
        <f t="shared" si="23"/>
        <v>GESTIÓN DE LA DEUDA Y DE LA TESORERÍA.</v>
      </c>
      <c r="G210" s="18" t="s">
        <v>135</v>
      </c>
      <c r="H210" s="18" t="s">
        <v>65</v>
      </c>
      <c r="I210" s="20" t="s">
        <v>66</v>
      </c>
      <c r="J210" s="21">
        <v>10</v>
      </c>
      <c r="K210" s="21">
        <v>0</v>
      </c>
      <c r="L210" s="21">
        <v>10</v>
      </c>
      <c r="M210" s="21">
        <v>0</v>
      </c>
      <c r="N210" s="21">
        <v>10</v>
      </c>
      <c r="O210" s="21">
        <v>0</v>
      </c>
    </row>
    <row r="211" spans="1:15" ht="24" x14ac:dyDescent="0.25">
      <c r="A211" s="18" t="str">
        <f t="shared" si="18"/>
        <v>1</v>
      </c>
      <c r="B211" s="19" t="str">
        <f t="shared" si="21"/>
        <v>SERVICIOS PÚBLICOS BÁSICOS.</v>
      </c>
      <c r="C211" s="18" t="str">
        <f t="shared" si="19"/>
        <v>13</v>
      </c>
      <c r="D211" s="19" t="str">
        <f t="shared" si="22"/>
        <v>SEGURIDAD Y MOVILIDAD CIUDADANA.</v>
      </c>
      <c r="E211" s="18" t="str">
        <f t="shared" si="20"/>
        <v>130</v>
      </c>
      <c r="F211" s="19" t="str">
        <f t="shared" si="23"/>
        <v>ADMINISTRACIÓN GENERAL DE LA SEGURIDAD Y PROTECCIÓN CIVIL.</v>
      </c>
      <c r="G211" s="18" t="s">
        <v>138</v>
      </c>
      <c r="H211" s="18" t="s">
        <v>155</v>
      </c>
      <c r="I211" s="20" t="s">
        <v>156</v>
      </c>
      <c r="J211" s="21">
        <v>5500</v>
      </c>
      <c r="K211" s="21">
        <v>0</v>
      </c>
      <c r="L211" s="21">
        <v>5500</v>
      </c>
      <c r="M211" s="21">
        <v>2902.8</v>
      </c>
      <c r="N211" s="21">
        <v>2597.1999999999998</v>
      </c>
      <c r="O211" s="21">
        <v>52.778181798989699</v>
      </c>
    </row>
    <row r="212" spans="1:15" ht="24" x14ac:dyDescent="0.25">
      <c r="A212" s="18" t="str">
        <f t="shared" si="18"/>
        <v>1</v>
      </c>
      <c r="B212" s="19" t="str">
        <f t="shared" si="21"/>
        <v>SERVICIOS PÚBLICOS BÁSICOS.</v>
      </c>
      <c r="C212" s="18" t="str">
        <f t="shared" si="19"/>
        <v>13</v>
      </c>
      <c r="D212" s="19" t="str">
        <f t="shared" si="22"/>
        <v>SEGURIDAD Y MOVILIDAD CIUDADANA.</v>
      </c>
      <c r="E212" s="18" t="str">
        <f t="shared" si="20"/>
        <v>130</v>
      </c>
      <c r="F212" s="19" t="str">
        <f t="shared" si="23"/>
        <v>ADMINISTRACIÓN GENERAL DE LA SEGURIDAD Y PROTECCIÓN CIVIL.</v>
      </c>
      <c r="G212" s="18" t="s">
        <v>138</v>
      </c>
      <c r="H212" s="18" t="s">
        <v>153</v>
      </c>
      <c r="I212" s="20" t="s">
        <v>154</v>
      </c>
      <c r="J212" s="21">
        <v>83706</v>
      </c>
      <c r="K212" s="21">
        <v>5711.67</v>
      </c>
      <c r="L212" s="21">
        <v>89417.67</v>
      </c>
      <c r="M212" s="21">
        <v>40337.599999999999</v>
      </c>
      <c r="N212" s="21">
        <v>49080.07</v>
      </c>
      <c r="O212" s="21">
        <v>45.1114416189751</v>
      </c>
    </row>
    <row r="213" spans="1:15" ht="24" x14ac:dyDescent="0.25">
      <c r="A213" s="18" t="str">
        <f t="shared" si="18"/>
        <v>1</v>
      </c>
      <c r="B213" s="19" t="str">
        <f t="shared" si="21"/>
        <v>SERVICIOS PÚBLICOS BÁSICOS.</v>
      </c>
      <c r="C213" s="18" t="str">
        <f t="shared" si="19"/>
        <v>13</v>
      </c>
      <c r="D213" s="19" t="str">
        <f t="shared" si="22"/>
        <v>SEGURIDAD Y MOVILIDAD CIUDADANA.</v>
      </c>
      <c r="E213" s="18" t="str">
        <f t="shared" si="20"/>
        <v>130</v>
      </c>
      <c r="F213" s="19" t="str">
        <f t="shared" si="23"/>
        <v>ADMINISTRACIÓN GENERAL DE LA SEGURIDAD Y PROTECCIÓN CIVIL.</v>
      </c>
      <c r="G213" s="18" t="s">
        <v>138</v>
      </c>
      <c r="H213" s="18" t="s">
        <v>177</v>
      </c>
      <c r="I213" s="20" t="s">
        <v>178</v>
      </c>
      <c r="J213" s="21">
        <v>10</v>
      </c>
      <c r="K213" s="21">
        <v>0</v>
      </c>
      <c r="L213" s="21">
        <v>10</v>
      </c>
      <c r="M213" s="21">
        <v>0</v>
      </c>
      <c r="N213" s="21">
        <v>10</v>
      </c>
      <c r="O213" s="21">
        <v>0</v>
      </c>
    </row>
    <row r="214" spans="1:15" ht="24" x14ac:dyDescent="0.25">
      <c r="A214" s="18" t="str">
        <f t="shared" si="18"/>
        <v>1</v>
      </c>
      <c r="B214" s="19" t="str">
        <f t="shared" si="21"/>
        <v>SERVICIOS PÚBLICOS BÁSICOS.</v>
      </c>
      <c r="C214" s="18" t="str">
        <f t="shared" si="19"/>
        <v>13</v>
      </c>
      <c r="D214" s="19" t="str">
        <f t="shared" si="22"/>
        <v>SEGURIDAD Y MOVILIDAD CIUDADANA.</v>
      </c>
      <c r="E214" s="18" t="str">
        <f t="shared" si="20"/>
        <v>130</v>
      </c>
      <c r="F214" s="19" t="str">
        <f t="shared" si="23"/>
        <v>ADMINISTRACIÓN GENERAL DE LA SEGURIDAD Y PROTECCIÓN CIVIL.</v>
      </c>
      <c r="G214" s="18" t="s">
        <v>138</v>
      </c>
      <c r="H214" s="18" t="s">
        <v>171</v>
      </c>
      <c r="I214" s="20" t="s">
        <v>172</v>
      </c>
      <c r="J214" s="21">
        <v>30829</v>
      </c>
      <c r="K214" s="21">
        <v>0</v>
      </c>
      <c r="L214" s="21">
        <v>30829</v>
      </c>
      <c r="M214" s="21">
        <v>15449.49</v>
      </c>
      <c r="N214" s="21">
        <v>15379.51</v>
      </c>
      <c r="O214" s="21">
        <v>50.1134970287643</v>
      </c>
    </row>
    <row r="215" spans="1:15" ht="24" x14ac:dyDescent="0.25">
      <c r="A215" s="18" t="str">
        <f t="shared" si="18"/>
        <v>1</v>
      </c>
      <c r="B215" s="19" t="str">
        <f t="shared" si="21"/>
        <v>SERVICIOS PÚBLICOS BÁSICOS.</v>
      </c>
      <c r="C215" s="18" t="str">
        <f t="shared" si="19"/>
        <v>13</v>
      </c>
      <c r="D215" s="19" t="str">
        <f t="shared" si="22"/>
        <v>SEGURIDAD Y MOVILIDAD CIUDADANA.</v>
      </c>
      <c r="E215" s="18" t="str">
        <f t="shared" si="20"/>
        <v>130</v>
      </c>
      <c r="F215" s="19" t="str">
        <f t="shared" si="23"/>
        <v>ADMINISTRACIÓN GENERAL DE LA SEGURIDAD Y PROTECCIÓN CIVIL.</v>
      </c>
      <c r="G215" s="18" t="s">
        <v>138</v>
      </c>
      <c r="H215" s="18" t="s">
        <v>145</v>
      </c>
      <c r="I215" s="20" t="s">
        <v>146</v>
      </c>
      <c r="J215" s="21">
        <v>23500</v>
      </c>
      <c r="K215" s="21">
        <v>0</v>
      </c>
      <c r="L215" s="21">
        <v>23500</v>
      </c>
      <c r="M215" s="21">
        <v>2057.5</v>
      </c>
      <c r="N215" s="21">
        <v>21442.5</v>
      </c>
      <c r="O215" s="21">
        <v>8.75531914819104</v>
      </c>
    </row>
    <row r="216" spans="1:15" ht="24" x14ac:dyDescent="0.25">
      <c r="A216" s="18" t="str">
        <f t="shared" si="18"/>
        <v>1</v>
      </c>
      <c r="B216" s="19" t="str">
        <f t="shared" si="21"/>
        <v>SERVICIOS PÚBLICOS BÁSICOS.</v>
      </c>
      <c r="C216" s="18" t="str">
        <f t="shared" si="19"/>
        <v>13</v>
      </c>
      <c r="D216" s="19" t="str">
        <f t="shared" si="22"/>
        <v>SEGURIDAD Y MOVILIDAD CIUDADANA.</v>
      </c>
      <c r="E216" s="18" t="str">
        <f t="shared" si="20"/>
        <v>130</v>
      </c>
      <c r="F216" s="19" t="str">
        <f t="shared" si="23"/>
        <v>ADMINISTRACIÓN GENERAL DE LA SEGURIDAD Y PROTECCIÓN CIVIL.</v>
      </c>
      <c r="G216" s="18" t="s">
        <v>138</v>
      </c>
      <c r="H216" s="18" t="s">
        <v>181</v>
      </c>
      <c r="I216" s="20" t="s">
        <v>182</v>
      </c>
      <c r="J216" s="21">
        <v>345000</v>
      </c>
      <c r="K216" s="21">
        <v>186265.53</v>
      </c>
      <c r="L216" s="21">
        <v>531265.53</v>
      </c>
      <c r="M216" s="21">
        <v>109423.91</v>
      </c>
      <c r="N216" s="21">
        <v>421841.62</v>
      </c>
      <c r="O216" s="21">
        <v>20.5968397760698</v>
      </c>
    </row>
    <row r="217" spans="1:15" ht="24" x14ac:dyDescent="0.25">
      <c r="A217" s="18" t="str">
        <f t="shared" si="18"/>
        <v>1</v>
      </c>
      <c r="B217" s="19" t="str">
        <f t="shared" si="21"/>
        <v>SERVICIOS PÚBLICOS BÁSICOS.</v>
      </c>
      <c r="C217" s="18" t="str">
        <f t="shared" si="19"/>
        <v>13</v>
      </c>
      <c r="D217" s="19" t="str">
        <f t="shared" si="22"/>
        <v>SEGURIDAD Y MOVILIDAD CIUDADANA.</v>
      </c>
      <c r="E217" s="18" t="str">
        <f t="shared" si="20"/>
        <v>130</v>
      </c>
      <c r="F217" s="19" t="str">
        <f t="shared" si="23"/>
        <v>ADMINISTRACIÓN GENERAL DE LA SEGURIDAD Y PROTECCIÓN CIVIL.</v>
      </c>
      <c r="G217" s="18" t="s">
        <v>138</v>
      </c>
      <c r="H217" s="18" t="s">
        <v>244</v>
      </c>
      <c r="I217" s="20" t="s">
        <v>245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</row>
    <row r="218" spans="1:15" ht="24" x14ac:dyDescent="0.25">
      <c r="A218" s="18" t="str">
        <f t="shared" si="18"/>
        <v>1</v>
      </c>
      <c r="B218" s="19" t="str">
        <f t="shared" si="21"/>
        <v>SERVICIOS PÚBLICOS BÁSICOS.</v>
      </c>
      <c r="C218" s="18" t="str">
        <f t="shared" si="19"/>
        <v>13</v>
      </c>
      <c r="D218" s="19" t="str">
        <f t="shared" si="22"/>
        <v>SEGURIDAD Y MOVILIDAD CIUDADANA.</v>
      </c>
      <c r="E218" s="18" t="str">
        <f t="shared" si="20"/>
        <v>130</v>
      </c>
      <c r="F218" s="19" t="str">
        <f t="shared" si="23"/>
        <v>ADMINISTRACIÓN GENERAL DE LA SEGURIDAD Y PROTECCIÓN CIVIL.</v>
      </c>
      <c r="G218" s="18" t="s">
        <v>138</v>
      </c>
      <c r="H218" s="18" t="s">
        <v>89</v>
      </c>
      <c r="I218" s="20" t="s">
        <v>90</v>
      </c>
      <c r="J218" s="21">
        <v>10</v>
      </c>
      <c r="K218" s="21">
        <v>0</v>
      </c>
      <c r="L218" s="21">
        <v>10</v>
      </c>
      <c r="M218" s="21">
        <v>0</v>
      </c>
      <c r="N218" s="21">
        <v>10</v>
      </c>
      <c r="O218" s="21">
        <v>0</v>
      </c>
    </row>
    <row r="219" spans="1:15" ht="36" x14ac:dyDescent="0.25">
      <c r="A219" s="18" t="str">
        <f t="shared" si="18"/>
        <v>1</v>
      </c>
      <c r="B219" s="19" t="str">
        <f t="shared" si="21"/>
        <v>SERVICIOS PÚBLICOS BÁSICOS.</v>
      </c>
      <c r="C219" s="18" t="str">
        <f t="shared" si="19"/>
        <v>13</v>
      </c>
      <c r="D219" s="19" t="str">
        <f t="shared" si="22"/>
        <v>SEGURIDAD Y MOVILIDAD CIUDADANA.</v>
      </c>
      <c r="E219" s="18" t="str">
        <f t="shared" si="20"/>
        <v>130</v>
      </c>
      <c r="F219" s="19" t="str">
        <f t="shared" si="23"/>
        <v>ADMINISTRACIÓN GENERAL DE LA SEGURIDAD Y PROTECCIÓN CIVIL.</v>
      </c>
      <c r="G219" s="18" t="s">
        <v>138</v>
      </c>
      <c r="H219" s="18" t="s">
        <v>87</v>
      </c>
      <c r="I219" s="20" t="s">
        <v>88</v>
      </c>
      <c r="J219" s="21">
        <v>10</v>
      </c>
      <c r="K219" s="21">
        <v>0</v>
      </c>
      <c r="L219" s="21">
        <v>10</v>
      </c>
      <c r="M219" s="21">
        <v>0</v>
      </c>
      <c r="N219" s="21">
        <v>10</v>
      </c>
      <c r="O219" s="21">
        <v>0</v>
      </c>
    </row>
    <row r="220" spans="1:15" ht="24" x14ac:dyDescent="0.25">
      <c r="A220" s="18" t="str">
        <f t="shared" si="18"/>
        <v>1</v>
      </c>
      <c r="B220" s="19" t="str">
        <f t="shared" si="21"/>
        <v>SERVICIOS PÚBLICOS BÁSICOS.</v>
      </c>
      <c r="C220" s="18" t="str">
        <f t="shared" si="19"/>
        <v>13</v>
      </c>
      <c r="D220" s="19" t="str">
        <f t="shared" si="22"/>
        <v>SEGURIDAD Y MOVILIDAD CIUDADANA.</v>
      </c>
      <c r="E220" s="18" t="str">
        <f t="shared" si="20"/>
        <v>130</v>
      </c>
      <c r="F220" s="19" t="str">
        <f t="shared" si="23"/>
        <v>ADMINISTRACIÓN GENERAL DE LA SEGURIDAD Y PROTECCIÓN CIVIL.</v>
      </c>
      <c r="G220" s="18" t="s">
        <v>138</v>
      </c>
      <c r="H220" s="18" t="s">
        <v>79</v>
      </c>
      <c r="I220" s="20" t="s">
        <v>80</v>
      </c>
      <c r="J220" s="21">
        <v>10</v>
      </c>
      <c r="K220" s="21">
        <v>0</v>
      </c>
      <c r="L220" s="21">
        <v>10</v>
      </c>
      <c r="M220" s="21">
        <v>0</v>
      </c>
      <c r="N220" s="21">
        <v>10</v>
      </c>
      <c r="O220" s="21">
        <v>0</v>
      </c>
    </row>
    <row r="221" spans="1:15" ht="24" x14ac:dyDescent="0.25">
      <c r="A221" s="18" t="str">
        <f t="shared" si="18"/>
        <v>1</v>
      </c>
      <c r="B221" s="19" t="str">
        <f t="shared" si="21"/>
        <v>SERVICIOS PÚBLICOS BÁSICOS.</v>
      </c>
      <c r="C221" s="18" t="str">
        <f t="shared" si="19"/>
        <v>13</v>
      </c>
      <c r="D221" s="19" t="str">
        <f t="shared" si="22"/>
        <v>SEGURIDAD Y MOVILIDAD CIUDADANA.</v>
      </c>
      <c r="E221" s="18" t="str">
        <f t="shared" si="20"/>
        <v>130</v>
      </c>
      <c r="F221" s="19" t="str">
        <f t="shared" si="23"/>
        <v>ADMINISTRACIÓN GENERAL DE LA SEGURIDAD Y PROTECCIÓN CIVIL.</v>
      </c>
      <c r="G221" s="18" t="s">
        <v>138</v>
      </c>
      <c r="H221" s="18" t="s">
        <v>16</v>
      </c>
      <c r="I221" s="20" t="s">
        <v>17</v>
      </c>
      <c r="J221" s="21">
        <v>3172</v>
      </c>
      <c r="K221" s="21">
        <v>0</v>
      </c>
      <c r="L221" s="21">
        <v>3172</v>
      </c>
      <c r="M221" s="21">
        <v>1309</v>
      </c>
      <c r="N221" s="21">
        <v>1863</v>
      </c>
      <c r="O221" s="21">
        <v>41.267339192139097</v>
      </c>
    </row>
    <row r="222" spans="1:15" ht="24" x14ac:dyDescent="0.25">
      <c r="A222" s="18" t="str">
        <f t="shared" si="18"/>
        <v>1</v>
      </c>
      <c r="B222" s="19" t="str">
        <f t="shared" si="21"/>
        <v>SERVICIOS PÚBLICOS BÁSICOS.</v>
      </c>
      <c r="C222" s="18" t="str">
        <f t="shared" si="19"/>
        <v>13</v>
      </c>
      <c r="D222" s="19" t="str">
        <f t="shared" si="22"/>
        <v>SEGURIDAD Y MOVILIDAD CIUDADANA.</v>
      </c>
      <c r="E222" s="18" t="str">
        <f t="shared" si="20"/>
        <v>130</v>
      </c>
      <c r="F222" s="19" t="str">
        <f t="shared" si="23"/>
        <v>ADMINISTRACIÓN GENERAL DE LA SEGURIDAD Y PROTECCIÓN CIVIL.</v>
      </c>
      <c r="G222" s="18" t="s">
        <v>138</v>
      </c>
      <c r="H222" s="18" t="s">
        <v>8</v>
      </c>
      <c r="I222" s="20" t="s">
        <v>9</v>
      </c>
      <c r="J222" s="21">
        <v>205000</v>
      </c>
      <c r="K222" s="21">
        <v>3942.72</v>
      </c>
      <c r="L222" s="21">
        <v>208942.72</v>
      </c>
      <c r="M222" s="21">
        <v>82231.149999999994</v>
      </c>
      <c r="N222" s="21">
        <v>126711.57</v>
      </c>
      <c r="O222" s="21">
        <v>39.355833981300201</v>
      </c>
    </row>
    <row r="223" spans="1:15" ht="24" x14ac:dyDescent="0.25">
      <c r="A223" s="18" t="str">
        <f t="shared" si="18"/>
        <v>1</v>
      </c>
      <c r="B223" s="19" t="str">
        <f t="shared" si="21"/>
        <v>SERVICIOS PÚBLICOS BÁSICOS.</v>
      </c>
      <c r="C223" s="18" t="str">
        <f t="shared" si="19"/>
        <v>13</v>
      </c>
      <c r="D223" s="19" t="str">
        <f t="shared" si="22"/>
        <v>SEGURIDAD Y MOVILIDAD CIUDADANA.</v>
      </c>
      <c r="E223" s="18" t="str">
        <f t="shared" si="20"/>
        <v>130</v>
      </c>
      <c r="F223" s="19" t="str">
        <f t="shared" si="23"/>
        <v>ADMINISTRACIÓN GENERAL DE LA SEGURIDAD Y PROTECCIÓN CIVIL.</v>
      </c>
      <c r="G223" s="18" t="s">
        <v>138</v>
      </c>
      <c r="H223" s="18" t="s">
        <v>51</v>
      </c>
      <c r="I223" s="20" t="s">
        <v>52</v>
      </c>
      <c r="J223" s="21">
        <v>20000</v>
      </c>
      <c r="K223" s="21">
        <v>0</v>
      </c>
      <c r="L223" s="21">
        <v>20000</v>
      </c>
      <c r="M223" s="21">
        <v>7658.67</v>
      </c>
      <c r="N223" s="21">
        <v>12341.33</v>
      </c>
      <c r="O223" s="21">
        <v>38.293349996170697</v>
      </c>
    </row>
    <row r="224" spans="1:15" ht="24" x14ac:dyDescent="0.25">
      <c r="A224" s="18" t="str">
        <f t="shared" si="18"/>
        <v>1</v>
      </c>
      <c r="B224" s="19" t="str">
        <f t="shared" si="21"/>
        <v>SERVICIOS PÚBLICOS BÁSICOS.</v>
      </c>
      <c r="C224" s="18" t="str">
        <f t="shared" si="19"/>
        <v>13</v>
      </c>
      <c r="D224" s="19" t="str">
        <f t="shared" si="22"/>
        <v>SEGURIDAD Y MOVILIDAD CIUDADANA.</v>
      </c>
      <c r="E224" s="18" t="str">
        <f t="shared" si="20"/>
        <v>130</v>
      </c>
      <c r="F224" s="19" t="str">
        <f t="shared" si="23"/>
        <v>ADMINISTRACIÓN GENERAL DE LA SEGURIDAD Y PROTECCIÓN CIVIL.</v>
      </c>
      <c r="G224" s="18" t="s">
        <v>138</v>
      </c>
      <c r="H224" s="18" t="s">
        <v>49</v>
      </c>
      <c r="I224" s="20" t="s">
        <v>50</v>
      </c>
      <c r="J224" s="21">
        <v>10000</v>
      </c>
      <c r="K224" s="21">
        <v>0</v>
      </c>
      <c r="L224" s="21">
        <v>10000</v>
      </c>
      <c r="M224" s="21">
        <v>12306.36</v>
      </c>
      <c r="N224" s="21">
        <v>-2306.3600000000006</v>
      </c>
      <c r="O224" s="21">
        <v>123.06359997538701</v>
      </c>
    </row>
    <row r="225" spans="1:15" ht="24" x14ac:dyDescent="0.25">
      <c r="A225" s="18" t="str">
        <f t="shared" si="18"/>
        <v>1</v>
      </c>
      <c r="B225" s="19" t="str">
        <f t="shared" si="21"/>
        <v>SERVICIOS PÚBLICOS BÁSICOS.</v>
      </c>
      <c r="C225" s="18" t="str">
        <f t="shared" si="19"/>
        <v>13</v>
      </c>
      <c r="D225" s="19" t="str">
        <f t="shared" si="22"/>
        <v>SEGURIDAD Y MOVILIDAD CIUDADANA.</v>
      </c>
      <c r="E225" s="18" t="str">
        <f t="shared" si="20"/>
        <v>130</v>
      </c>
      <c r="F225" s="19" t="str">
        <f t="shared" si="23"/>
        <v>ADMINISTRACIÓN GENERAL DE LA SEGURIDAD Y PROTECCIÓN CIVIL.</v>
      </c>
      <c r="G225" s="18" t="s">
        <v>138</v>
      </c>
      <c r="H225" s="18" t="s">
        <v>77</v>
      </c>
      <c r="I225" s="20" t="s">
        <v>78</v>
      </c>
      <c r="J225" s="21">
        <v>10</v>
      </c>
      <c r="K225" s="21">
        <v>0</v>
      </c>
      <c r="L225" s="21">
        <v>10</v>
      </c>
      <c r="M225" s="21">
        <v>245.86</v>
      </c>
      <c r="N225" s="21">
        <v>-235.86</v>
      </c>
      <c r="O225" s="21">
        <v>2458.59950828007</v>
      </c>
    </row>
    <row r="226" spans="1:15" ht="24" x14ac:dyDescent="0.25">
      <c r="A226" s="18" t="str">
        <f t="shared" si="18"/>
        <v>1</v>
      </c>
      <c r="B226" s="19" t="str">
        <f t="shared" si="21"/>
        <v>SERVICIOS PÚBLICOS BÁSICOS.</v>
      </c>
      <c r="C226" s="18" t="str">
        <f t="shared" si="19"/>
        <v>13</v>
      </c>
      <c r="D226" s="19" t="str">
        <f t="shared" si="22"/>
        <v>SEGURIDAD Y MOVILIDAD CIUDADANA.</v>
      </c>
      <c r="E226" s="18" t="str">
        <f t="shared" si="20"/>
        <v>130</v>
      </c>
      <c r="F226" s="19" t="str">
        <f t="shared" si="23"/>
        <v>ADMINISTRACIÓN GENERAL DE LA SEGURIDAD Y PROTECCIÓN CIVIL.</v>
      </c>
      <c r="G226" s="18" t="s">
        <v>138</v>
      </c>
      <c r="H226" s="18" t="s">
        <v>47</v>
      </c>
      <c r="I226" s="20" t="s">
        <v>48</v>
      </c>
      <c r="J226" s="21">
        <v>496075</v>
      </c>
      <c r="K226" s="21">
        <v>11947.63</v>
      </c>
      <c r="L226" s="21">
        <v>508022.63</v>
      </c>
      <c r="M226" s="21">
        <v>131066.94</v>
      </c>
      <c r="N226" s="21">
        <v>376955.69</v>
      </c>
      <c r="O226" s="21">
        <v>25.799429446574901</v>
      </c>
    </row>
    <row r="227" spans="1:15" ht="24" x14ac:dyDescent="0.25">
      <c r="A227" s="18" t="str">
        <f t="shared" si="18"/>
        <v>1</v>
      </c>
      <c r="B227" s="19" t="str">
        <f t="shared" si="21"/>
        <v>SERVICIOS PÚBLICOS BÁSICOS.</v>
      </c>
      <c r="C227" s="18" t="str">
        <f t="shared" si="19"/>
        <v>13</v>
      </c>
      <c r="D227" s="19" t="str">
        <f t="shared" si="22"/>
        <v>SEGURIDAD Y MOVILIDAD CIUDADANA.</v>
      </c>
      <c r="E227" s="18" t="str">
        <f t="shared" si="20"/>
        <v>130</v>
      </c>
      <c r="F227" s="19" t="str">
        <f t="shared" si="23"/>
        <v>ADMINISTRACIÓN GENERAL DE LA SEGURIDAD Y PROTECCIÓN CIVIL.</v>
      </c>
      <c r="G227" s="18" t="s">
        <v>138</v>
      </c>
      <c r="H227" s="18" t="s">
        <v>45</v>
      </c>
      <c r="I227" s="20" t="s">
        <v>46</v>
      </c>
      <c r="J227" s="21">
        <v>134992</v>
      </c>
      <c r="K227" s="21">
        <v>0</v>
      </c>
      <c r="L227" s="21">
        <v>134992</v>
      </c>
      <c r="M227" s="21">
        <v>38641.629999999997</v>
      </c>
      <c r="N227" s="21">
        <v>96350.37</v>
      </c>
      <c r="O227" s="21">
        <v>28.625125932964501</v>
      </c>
    </row>
    <row r="228" spans="1:15" ht="24" x14ac:dyDescent="0.25">
      <c r="A228" s="18" t="str">
        <f t="shared" si="18"/>
        <v>1</v>
      </c>
      <c r="B228" s="19" t="str">
        <f t="shared" si="21"/>
        <v>SERVICIOS PÚBLICOS BÁSICOS.</v>
      </c>
      <c r="C228" s="18" t="str">
        <f t="shared" si="19"/>
        <v>13</v>
      </c>
      <c r="D228" s="19" t="str">
        <f t="shared" si="22"/>
        <v>SEGURIDAD Y MOVILIDAD CIUDADANA.</v>
      </c>
      <c r="E228" s="18" t="str">
        <f t="shared" si="20"/>
        <v>130</v>
      </c>
      <c r="F228" s="19" t="str">
        <f t="shared" si="23"/>
        <v>ADMINISTRACIÓN GENERAL DE LA SEGURIDAD Y PROTECCIÓN CIVIL.</v>
      </c>
      <c r="G228" s="18" t="s">
        <v>138</v>
      </c>
      <c r="H228" s="18" t="s">
        <v>43</v>
      </c>
      <c r="I228" s="20" t="s">
        <v>44</v>
      </c>
      <c r="J228" s="21">
        <v>53414</v>
      </c>
      <c r="K228" s="21">
        <v>0</v>
      </c>
      <c r="L228" s="21">
        <v>53414</v>
      </c>
      <c r="M228" s="21">
        <v>19799.66</v>
      </c>
      <c r="N228" s="21">
        <v>33614.339999999997</v>
      </c>
      <c r="O228" s="21">
        <v>37.068296699851402</v>
      </c>
    </row>
    <row r="229" spans="1:15" ht="24" x14ac:dyDescent="0.25">
      <c r="A229" s="18" t="str">
        <f t="shared" si="18"/>
        <v>1</v>
      </c>
      <c r="B229" s="19" t="str">
        <f t="shared" si="21"/>
        <v>SERVICIOS PÚBLICOS BÁSICOS.</v>
      </c>
      <c r="C229" s="18" t="str">
        <f t="shared" si="19"/>
        <v>13</v>
      </c>
      <c r="D229" s="19" t="str">
        <f t="shared" si="22"/>
        <v>SEGURIDAD Y MOVILIDAD CIUDADANA.</v>
      </c>
      <c r="E229" s="18" t="str">
        <f t="shared" si="20"/>
        <v>130</v>
      </c>
      <c r="F229" s="19" t="str">
        <f t="shared" si="23"/>
        <v>ADMINISTRACIÓN GENERAL DE LA SEGURIDAD Y PROTECCIÓN CIVIL.</v>
      </c>
      <c r="G229" s="18" t="s">
        <v>138</v>
      </c>
      <c r="H229" s="18" t="s">
        <v>41</v>
      </c>
      <c r="I229" s="20" t="s">
        <v>42</v>
      </c>
      <c r="J229" s="21">
        <v>17648</v>
      </c>
      <c r="K229" s="21">
        <v>0</v>
      </c>
      <c r="L229" s="21">
        <v>17648</v>
      </c>
      <c r="M229" s="21">
        <v>9447.89</v>
      </c>
      <c r="N229" s="21">
        <v>8200.11</v>
      </c>
      <c r="O229" s="21">
        <v>53.535188117233098</v>
      </c>
    </row>
    <row r="230" spans="1:15" ht="24" x14ac:dyDescent="0.25">
      <c r="A230" s="18" t="str">
        <f t="shared" si="18"/>
        <v>1</v>
      </c>
      <c r="B230" s="19" t="str">
        <f t="shared" si="21"/>
        <v>SERVICIOS PÚBLICOS BÁSICOS.</v>
      </c>
      <c r="C230" s="18" t="str">
        <f t="shared" si="19"/>
        <v>13</v>
      </c>
      <c r="D230" s="19" t="str">
        <f t="shared" si="22"/>
        <v>SEGURIDAD Y MOVILIDAD CIUDADANA.</v>
      </c>
      <c r="E230" s="18" t="str">
        <f t="shared" si="20"/>
        <v>130</v>
      </c>
      <c r="F230" s="19" t="str">
        <f t="shared" si="23"/>
        <v>ADMINISTRACIÓN GENERAL DE LA SEGURIDAD Y PROTECCIÓN CIVIL.</v>
      </c>
      <c r="G230" s="18" t="s">
        <v>138</v>
      </c>
      <c r="H230" s="18" t="s">
        <v>39</v>
      </c>
      <c r="I230" s="20" t="s">
        <v>40</v>
      </c>
      <c r="J230" s="21">
        <v>10</v>
      </c>
      <c r="K230" s="21">
        <v>0</v>
      </c>
      <c r="L230" s="21">
        <v>10</v>
      </c>
      <c r="M230" s="21">
        <v>0</v>
      </c>
      <c r="N230" s="21">
        <v>10</v>
      </c>
      <c r="O230" s="21">
        <v>0</v>
      </c>
    </row>
    <row r="231" spans="1:15" ht="24" x14ac:dyDescent="0.25">
      <c r="A231" s="18" t="str">
        <f t="shared" si="18"/>
        <v>1</v>
      </c>
      <c r="B231" s="19" t="str">
        <f t="shared" si="21"/>
        <v>SERVICIOS PÚBLICOS BÁSICOS.</v>
      </c>
      <c r="C231" s="18" t="str">
        <f t="shared" si="19"/>
        <v>13</v>
      </c>
      <c r="D231" s="19" t="str">
        <f t="shared" si="22"/>
        <v>SEGURIDAD Y MOVILIDAD CIUDADANA.</v>
      </c>
      <c r="E231" s="18" t="str">
        <f t="shared" si="20"/>
        <v>130</v>
      </c>
      <c r="F231" s="19" t="str">
        <f t="shared" si="23"/>
        <v>ADMINISTRACIÓN GENERAL DE LA SEGURIDAD Y PROTECCIÓN CIVIL.</v>
      </c>
      <c r="G231" s="18" t="s">
        <v>138</v>
      </c>
      <c r="H231" s="18" t="s">
        <v>37</v>
      </c>
      <c r="I231" s="20" t="s">
        <v>38</v>
      </c>
      <c r="J231" s="21">
        <v>73485</v>
      </c>
      <c r="K231" s="21">
        <v>0</v>
      </c>
      <c r="L231" s="21">
        <v>73485</v>
      </c>
      <c r="M231" s="21">
        <v>29438.79</v>
      </c>
      <c r="N231" s="21">
        <v>44046.21</v>
      </c>
      <c r="O231" s="21">
        <v>40.060951213443303</v>
      </c>
    </row>
    <row r="232" spans="1:15" ht="24" x14ac:dyDescent="0.25">
      <c r="A232" s="18" t="str">
        <f t="shared" si="18"/>
        <v>1</v>
      </c>
      <c r="B232" s="19" t="str">
        <f t="shared" si="21"/>
        <v>SERVICIOS PÚBLICOS BÁSICOS.</v>
      </c>
      <c r="C232" s="18" t="str">
        <f t="shared" si="19"/>
        <v>13</v>
      </c>
      <c r="D232" s="19" t="str">
        <f t="shared" si="22"/>
        <v>SEGURIDAD Y MOVILIDAD CIUDADANA.</v>
      </c>
      <c r="E232" s="18" t="str">
        <f t="shared" si="20"/>
        <v>130</v>
      </c>
      <c r="F232" s="19" t="str">
        <f t="shared" si="23"/>
        <v>ADMINISTRACIÓN GENERAL DE LA SEGURIDAD Y PROTECCIÓN CIVIL.</v>
      </c>
      <c r="G232" s="18" t="s">
        <v>138</v>
      </c>
      <c r="H232" s="18" t="s">
        <v>75</v>
      </c>
      <c r="I232" s="20" t="s">
        <v>76</v>
      </c>
      <c r="J232" s="21">
        <v>84258</v>
      </c>
      <c r="K232" s="21">
        <v>0</v>
      </c>
      <c r="L232" s="21">
        <v>84258</v>
      </c>
      <c r="M232" s="21">
        <v>21526.720000000001</v>
      </c>
      <c r="N232" s="21">
        <v>62731.28</v>
      </c>
      <c r="O232" s="21">
        <v>25.548576989115599</v>
      </c>
    </row>
    <row r="233" spans="1:15" ht="24" x14ac:dyDescent="0.25">
      <c r="A233" s="18" t="str">
        <f t="shared" si="18"/>
        <v>1</v>
      </c>
      <c r="B233" s="19" t="str">
        <f t="shared" si="21"/>
        <v>SERVICIOS PÚBLICOS BÁSICOS.</v>
      </c>
      <c r="C233" s="18" t="str">
        <f t="shared" si="19"/>
        <v>13</v>
      </c>
      <c r="D233" s="19" t="str">
        <f t="shared" si="22"/>
        <v>SEGURIDAD Y MOVILIDAD CIUDADANA.</v>
      </c>
      <c r="E233" s="18" t="str">
        <f t="shared" si="20"/>
        <v>130</v>
      </c>
      <c r="F233" s="19" t="str">
        <f t="shared" si="23"/>
        <v>ADMINISTRACIÓN GENERAL DE LA SEGURIDAD Y PROTECCIÓN CIVIL.</v>
      </c>
      <c r="G233" s="18" t="s">
        <v>138</v>
      </c>
      <c r="H233" s="18" t="s">
        <v>73</v>
      </c>
      <c r="I233" s="20" t="s">
        <v>74</v>
      </c>
      <c r="J233" s="21">
        <v>48723</v>
      </c>
      <c r="K233" s="21">
        <v>0</v>
      </c>
      <c r="L233" s="21">
        <v>48723</v>
      </c>
      <c r="M233" s="21">
        <v>8400.1299999999992</v>
      </c>
      <c r="N233" s="21">
        <v>40322.870000000003</v>
      </c>
      <c r="O233" s="21">
        <v>17.240584528159602</v>
      </c>
    </row>
    <row r="234" spans="1:15" ht="24" x14ac:dyDescent="0.25">
      <c r="A234" s="18" t="str">
        <f t="shared" si="18"/>
        <v>1</v>
      </c>
      <c r="B234" s="19" t="str">
        <f t="shared" si="21"/>
        <v>SERVICIOS PÚBLICOS BÁSICOS.</v>
      </c>
      <c r="C234" s="18" t="str">
        <f t="shared" si="19"/>
        <v>13</v>
      </c>
      <c r="D234" s="19" t="str">
        <f t="shared" si="22"/>
        <v>SEGURIDAD Y MOVILIDAD CIUDADANA.</v>
      </c>
      <c r="E234" s="18" t="str">
        <f t="shared" si="20"/>
        <v>130</v>
      </c>
      <c r="F234" s="19" t="str">
        <f t="shared" si="23"/>
        <v>ADMINISTRACIÓN GENERAL DE LA SEGURIDAD Y PROTECCIÓN CIVIL.</v>
      </c>
      <c r="G234" s="18" t="s">
        <v>138</v>
      </c>
      <c r="H234" s="18" t="s">
        <v>267</v>
      </c>
      <c r="I234" s="20" t="s">
        <v>268</v>
      </c>
      <c r="J234" s="21">
        <v>0</v>
      </c>
      <c r="K234" s="21">
        <v>0</v>
      </c>
      <c r="L234" s="21">
        <v>0</v>
      </c>
      <c r="M234" s="21">
        <v>674.02</v>
      </c>
      <c r="N234" s="21">
        <v>-674.02</v>
      </c>
      <c r="O234" s="21">
        <v>0</v>
      </c>
    </row>
    <row r="235" spans="1:15" ht="24" x14ac:dyDescent="0.25">
      <c r="A235" s="18" t="str">
        <f t="shared" si="18"/>
        <v>1</v>
      </c>
      <c r="B235" s="19" t="str">
        <f t="shared" si="21"/>
        <v>SERVICIOS PÚBLICOS BÁSICOS.</v>
      </c>
      <c r="C235" s="18" t="str">
        <f t="shared" si="19"/>
        <v>13</v>
      </c>
      <c r="D235" s="19" t="str">
        <f t="shared" si="22"/>
        <v>SEGURIDAD Y MOVILIDAD CIUDADANA.</v>
      </c>
      <c r="E235" s="18" t="str">
        <f t="shared" si="20"/>
        <v>130</v>
      </c>
      <c r="F235" s="19" t="str">
        <f t="shared" si="23"/>
        <v>ADMINISTRACIÓN GENERAL DE LA SEGURIDAD Y PROTECCIÓN CIVIL.</v>
      </c>
      <c r="G235" s="18" t="s">
        <v>138</v>
      </c>
      <c r="H235" s="18" t="s">
        <v>197</v>
      </c>
      <c r="I235" s="20" t="s">
        <v>198</v>
      </c>
      <c r="J235" s="21">
        <v>10</v>
      </c>
      <c r="K235" s="21">
        <v>0</v>
      </c>
      <c r="L235" s="21">
        <v>10</v>
      </c>
      <c r="M235" s="21">
        <v>0</v>
      </c>
      <c r="N235" s="21">
        <v>10</v>
      </c>
      <c r="O235" s="21">
        <v>0</v>
      </c>
    </row>
    <row r="236" spans="1:15" ht="24" x14ac:dyDescent="0.25">
      <c r="A236" s="18" t="str">
        <f t="shared" si="18"/>
        <v>1</v>
      </c>
      <c r="B236" s="19" t="str">
        <f t="shared" si="21"/>
        <v>SERVICIOS PÚBLICOS BÁSICOS.</v>
      </c>
      <c r="C236" s="18" t="str">
        <f t="shared" si="19"/>
        <v>13</v>
      </c>
      <c r="D236" s="19" t="str">
        <f t="shared" si="22"/>
        <v>SEGURIDAD Y MOVILIDAD CIUDADANA.</v>
      </c>
      <c r="E236" s="18" t="str">
        <f t="shared" si="20"/>
        <v>130</v>
      </c>
      <c r="F236" s="19" t="str">
        <f t="shared" si="23"/>
        <v>ADMINISTRACIÓN GENERAL DE LA SEGURIDAD Y PROTECCIÓN CIVIL.</v>
      </c>
      <c r="G236" s="18" t="s">
        <v>138</v>
      </c>
      <c r="H236" s="18" t="s">
        <v>195</v>
      </c>
      <c r="I236" s="20" t="s">
        <v>196</v>
      </c>
      <c r="J236" s="21">
        <v>12000</v>
      </c>
      <c r="K236" s="21">
        <v>0</v>
      </c>
      <c r="L236" s="21">
        <v>12000</v>
      </c>
      <c r="M236" s="21">
        <v>0</v>
      </c>
      <c r="N236" s="21">
        <v>12000</v>
      </c>
      <c r="O236" s="21">
        <v>0</v>
      </c>
    </row>
    <row r="237" spans="1:15" ht="24" x14ac:dyDescent="0.25">
      <c r="A237" s="18" t="str">
        <f t="shared" si="18"/>
        <v>1</v>
      </c>
      <c r="B237" s="19" t="str">
        <f t="shared" si="21"/>
        <v>SERVICIOS PÚBLICOS BÁSICOS.</v>
      </c>
      <c r="C237" s="18" t="str">
        <f t="shared" si="19"/>
        <v>13</v>
      </c>
      <c r="D237" s="19" t="str">
        <f t="shared" si="22"/>
        <v>SEGURIDAD Y MOVILIDAD CIUDADANA.</v>
      </c>
      <c r="E237" s="18" t="str">
        <f t="shared" si="20"/>
        <v>130</v>
      </c>
      <c r="F237" s="19" t="str">
        <f t="shared" si="23"/>
        <v>ADMINISTRACIÓN GENERAL DE LA SEGURIDAD Y PROTECCIÓN CIVIL.</v>
      </c>
      <c r="G237" s="18" t="s">
        <v>138</v>
      </c>
      <c r="H237" s="18" t="s">
        <v>193</v>
      </c>
      <c r="I237" s="20" t="s">
        <v>194</v>
      </c>
      <c r="J237" s="21">
        <v>10</v>
      </c>
      <c r="K237" s="21">
        <v>18000</v>
      </c>
      <c r="L237" s="21">
        <v>18010</v>
      </c>
      <c r="M237" s="21">
        <v>0</v>
      </c>
      <c r="N237" s="21">
        <v>18010</v>
      </c>
      <c r="O237" s="21">
        <v>0</v>
      </c>
    </row>
    <row r="238" spans="1:15" ht="24" x14ac:dyDescent="0.25">
      <c r="A238" s="18" t="str">
        <f t="shared" si="18"/>
        <v>1</v>
      </c>
      <c r="B238" s="19" t="str">
        <f t="shared" si="21"/>
        <v>SERVICIOS PÚBLICOS BÁSICOS.</v>
      </c>
      <c r="C238" s="18" t="str">
        <f t="shared" si="19"/>
        <v>13</v>
      </c>
      <c r="D238" s="19" t="str">
        <f t="shared" si="22"/>
        <v>SEGURIDAD Y MOVILIDAD CIUDADANA.</v>
      </c>
      <c r="E238" s="18" t="str">
        <f t="shared" si="20"/>
        <v>130</v>
      </c>
      <c r="F238" s="19" t="str">
        <f t="shared" si="23"/>
        <v>ADMINISTRACIÓN GENERAL DE LA SEGURIDAD Y PROTECCIÓN CIVIL.</v>
      </c>
      <c r="G238" s="18" t="s">
        <v>138</v>
      </c>
      <c r="H238" s="18" t="s">
        <v>191</v>
      </c>
      <c r="I238" s="20" t="s">
        <v>192</v>
      </c>
      <c r="J238" s="21">
        <v>10</v>
      </c>
      <c r="K238" s="21">
        <v>242223.13</v>
      </c>
      <c r="L238" s="21">
        <v>242233.13</v>
      </c>
      <c r="M238" s="21">
        <v>24156.51</v>
      </c>
      <c r="N238" s="21">
        <v>218076.62</v>
      </c>
      <c r="O238" s="21">
        <v>9.9724220216287307</v>
      </c>
    </row>
    <row r="239" spans="1:15" ht="24" x14ac:dyDescent="0.25">
      <c r="A239" s="18" t="str">
        <f t="shared" si="18"/>
        <v>1</v>
      </c>
      <c r="B239" s="19" t="str">
        <f t="shared" si="21"/>
        <v>SERVICIOS PÚBLICOS BÁSICOS.</v>
      </c>
      <c r="C239" s="18" t="str">
        <f t="shared" si="19"/>
        <v>13</v>
      </c>
      <c r="D239" s="19" t="str">
        <f t="shared" si="22"/>
        <v>SEGURIDAD Y MOVILIDAD CIUDADANA.</v>
      </c>
      <c r="E239" s="18" t="str">
        <f t="shared" si="20"/>
        <v>130</v>
      </c>
      <c r="F239" s="19" t="str">
        <f t="shared" si="23"/>
        <v>ADMINISTRACIÓN GENERAL DE LA SEGURIDAD Y PROTECCIÓN CIVIL.</v>
      </c>
      <c r="G239" s="18" t="s">
        <v>138</v>
      </c>
      <c r="H239" s="18" t="s">
        <v>189</v>
      </c>
      <c r="I239" s="20" t="s">
        <v>190</v>
      </c>
      <c r="J239" s="21">
        <v>12000</v>
      </c>
      <c r="K239" s="21">
        <v>0</v>
      </c>
      <c r="L239" s="21">
        <v>12000</v>
      </c>
      <c r="M239" s="21">
        <v>3038.67</v>
      </c>
      <c r="N239" s="21">
        <v>8961.33</v>
      </c>
      <c r="O239" s="21">
        <v>25.3222499957796</v>
      </c>
    </row>
    <row r="240" spans="1:15" ht="24" x14ac:dyDescent="0.25">
      <c r="A240" s="18" t="str">
        <f t="shared" si="18"/>
        <v>1</v>
      </c>
      <c r="B240" s="19" t="str">
        <f t="shared" si="21"/>
        <v>SERVICIOS PÚBLICOS BÁSICOS.</v>
      </c>
      <c r="C240" s="18" t="str">
        <f t="shared" si="19"/>
        <v>13</v>
      </c>
      <c r="D240" s="19" t="str">
        <f t="shared" si="22"/>
        <v>SEGURIDAD Y MOVILIDAD CIUDADANA.</v>
      </c>
      <c r="E240" s="18" t="str">
        <f t="shared" si="20"/>
        <v>130</v>
      </c>
      <c r="F240" s="19" t="str">
        <f t="shared" si="23"/>
        <v>ADMINISTRACIÓN GENERAL DE LA SEGURIDAD Y PROTECCIÓN CIVIL.</v>
      </c>
      <c r="G240" s="18" t="s">
        <v>138</v>
      </c>
      <c r="H240" s="18" t="s">
        <v>187</v>
      </c>
      <c r="I240" s="20" t="s">
        <v>188</v>
      </c>
      <c r="J240" s="21">
        <v>60000</v>
      </c>
      <c r="K240" s="21">
        <v>18000</v>
      </c>
      <c r="L240" s="21">
        <v>78000</v>
      </c>
      <c r="M240" s="21">
        <v>0</v>
      </c>
      <c r="N240" s="21">
        <v>78000</v>
      </c>
      <c r="O240" s="21">
        <v>0</v>
      </c>
    </row>
    <row r="241" spans="1:15" ht="24" x14ac:dyDescent="0.25">
      <c r="A241" s="18" t="str">
        <f t="shared" si="18"/>
        <v>1</v>
      </c>
      <c r="B241" s="19" t="str">
        <f t="shared" si="21"/>
        <v>SERVICIOS PÚBLICOS BÁSICOS.</v>
      </c>
      <c r="C241" s="18" t="str">
        <f t="shared" si="19"/>
        <v>13</v>
      </c>
      <c r="D241" s="19" t="str">
        <f t="shared" si="22"/>
        <v>SEGURIDAD Y MOVILIDAD CIUDADANA.</v>
      </c>
      <c r="E241" s="18" t="str">
        <f t="shared" si="20"/>
        <v>130</v>
      </c>
      <c r="F241" s="19" t="str">
        <f t="shared" si="23"/>
        <v>ADMINISTRACIÓN GENERAL DE LA SEGURIDAD Y PROTECCIÓN CIVIL.</v>
      </c>
      <c r="G241" s="18" t="s">
        <v>138</v>
      </c>
      <c r="H241" s="18" t="s">
        <v>113</v>
      </c>
      <c r="I241" s="20" t="s">
        <v>114</v>
      </c>
      <c r="J241" s="21">
        <v>10</v>
      </c>
      <c r="K241" s="21">
        <v>210563.96</v>
      </c>
      <c r="L241" s="21">
        <v>210573.96</v>
      </c>
      <c r="M241" s="21">
        <v>898.55</v>
      </c>
      <c r="N241" s="21">
        <v>209675.41</v>
      </c>
      <c r="O241" s="21">
        <v>0.42671468019667103</v>
      </c>
    </row>
    <row r="242" spans="1:15" ht="24" x14ac:dyDescent="0.25">
      <c r="A242" s="18" t="str">
        <f t="shared" si="18"/>
        <v>1</v>
      </c>
      <c r="B242" s="19" t="str">
        <f t="shared" si="21"/>
        <v>SERVICIOS PÚBLICOS BÁSICOS.</v>
      </c>
      <c r="C242" s="18" t="str">
        <f t="shared" si="19"/>
        <v>13</v>
      </c>
      <c r="D242" s="19" t="str">
        <f t="shared" si="22"/>
        <v>SEGURIDAD Y MOVILIDAD CIUDADANA.</v>
      </c>
      <c r="E242" s="18" t="str">
        <f t="shared" si="20"/>
        <v>130</v>
      </c>
      <c r="F242" s="19" t="str">
        <f t="shared" si="23"/>
        <v>ADMINISTRACIÓN GENERAL DE LA SEGURIDAD Y PROTECCIÓN CIVIL.</v>
      </c>
      <c r="G242" s="18" t="s">
        <v>138</v>
      </c>
      <c r="H242" s="18" t="s">
        <v>24</v>
      </c>
      <c r="I242" s="20" t="s">
        <v>25</v>
      </c>
      <c r="J242" s="21">
        <v>10</v>
      </c>
      <c r="K242" s="21">
        <v>0</v>
      </c>
      <c r="L242" s="21">
        <v>10</v>
      </c>
      <c r="M242" s="21">
        <v>532.4</v>
      </c>
      <c r="N242" s="21">
        <v>-522.4</v>
      </c>
      <c r="O242" s="21">
        <v>5323.9989352001603</v>
      </c>
    </row>
    <row r="243" spans="1:15" ht="24" x14ac:dyDescent="0.25">
      <c r="A243" s="18" t="str">
        <f t="shared" si="18"/>
        <v>1</v>
      </c>
      <c r="B243" s="19" t="str">
        <f t="shared" si="21"/>
        <v>SERVICIOS PÚBLICOS BÁSICOS.</v>
      </c>
      <c r="C243" s="18" t="str">
        <f t="shared" si="19"/>
        <v>13</v>
      </c>
      <c r="D243" s="19" t="str">
        <f t="shared" si="22"/>
        <v>SEGURIDAD Y MOVILIDAD CIUDADANA.</v>
      </c>
      <c r="E243" s="18" t="str">
        <f t="shared" si="20"/>
        <v>130</v>
      </c>
      <c r="F243" s="19" t="str">
        <f t="shared" si="23"/>
        <v>ADMINISTRACIÓN GENERAL DE LA SEGURIDAD Y PROTECCIÓN CIVIL.</v>
      </c>
      <c r="G243" s="18" t="s">
        <v>138</v>
      </c>
      <c r="H243" s="18" t="s">
        <v>183</v>
      </c>
      <c r="I243" s="20" t="s">
        <v>184</v>
      </c>
      <c r="J243" s="21">
        <v>10</v>
      </c>
      <c r="K243" s="21">
        <v>13531.43</v>
      </c>
      <c r="L243" s="21">
        <v>13541.43</v>
      </c>
      <c r="M243" s="21">
        <v>13531.43</v>
      </c>
      <c r="N243" s="21">
        <v>10</v>
      </c>
      <c r="O243" s="21">
        <v>99.926152540769195</v>
      </c>
    </row>
    <row r="244" spans="1:15" ht="24" x14ac:dyDescent="0.25">
      <c r="A244" s="18" t="str">
        <f t="shared" si="18"/>
        <v>1</v>
      </c>
      <c r="B244" s="19" t="str">
        <f t="shared" si="21"/>
        <v>SERVICIOS PÚBLICOS BÁSICOS.</v>
      </c>
      <c r="C244" s="18" t="str">
        <f t="shared" si="19"/>
        <v>13</v>
      </c>
      <c r="D244" s="19" t="str">
        <f t="shared" si="22"/>
        <v>SEGURIDAD Y MOVILIDAD CIUDADANA.</v>
      </c>
      <c r="E244" s="18" t="str">
        <f t="shared" si="20"/>
        <v>130</v>
      </c>
      <c r="F244" s="19" t="str">
        <f t="shared" si="23"/>
        <v>ADMINISTRACIÓN GENERAL DE LA SEGURIDAD Y PROTECCIÓN CIVIL.</v>
      </c>
      <c r="G244" s="18" t="s">
        <v>138</v>
      </c>
      <c r="H244" s="18" t="s">
        <v>129</v>
      </c>
      <c r="I244" s="20" t="s">
        <v>130</v>
      </c>
      <c r="J244" s="21">
        <v>10</v>
      </c>
      <c r="K244" s="21">
        <v>0</v>
      </c>
      <c r="L244" s="21">
        <v>10</v>
      </c>
      <c r="M244" s="21">
        <v>0</v>
      </c>
      <c r="N244" s="21">
        <v>10</v>
      </c>
      <c r="O244" s="21">
        <v>0</v>
      </c>
    </row>
    <row r="245" spans="1:15" ht="24" x14ac:dyDescent="0.25">
      <c r="A245" s="18" t="str">
        <f t="shared" si="18"/>
        <v>1</v>
      </c>
      <c r="B245" s="19" t="str">
        <f t="shared" si="21"/>
        <v>SERVICIOS PÚBLICOS BÁSICOS.</v>
      </c>
      <c r="C245" s="18" t="str">
        <f t="shared" si="19"/>
        <v>13</v>
      </c>
      <c r="D245" s="19" t="str">
        <f t="shared" si="22"/>
        <v>SEGURIDAD Y MOVILIDAD CIUDADANA.</v>
      </c>
      <c r="E245" s="18" t="str">
        <f t="shared" si="20"/>
        <v>130</v>
      </c>
      <c r="F245" s="19" t="str">
        <f t="shared" si="23"/>
        <v>ADMINISTRACIÓN GENERAL DE LA SEGURIDAD Y PROTECCIÓN CIVIL.</v>
      </c>
      <c r="G245" s="18" t="s">
        <v>138</v>
      </c>
      <c r="H245" s="18" t="s">
        <v>224</v>
      </c>
      <c r="I245" s="20" t="s">
        <v>225</v>
      </c>
      <c r="J245" s="21">
        <v>10</v>
      </c>
      <c r="K245" s="21">
        <v>0</v>
      </c>
      <c r="L245" s="21">
        <v>10</v>
      </c>
      <c r="M245" s="21">
        <v>0</v>
      </c>
      <c r="N245" s="21">
        <v>10</v>
      </c>
      <c r="O245" s="21">
        <v>0</v>
      </c>
    </row>
    <row r="246" spans="1:15" ht="24" x14ac:dyDescent="0.25">
      <c r="A246" s="18" t="str">
        <f t="shared" si="18"/>
        <v>1</v>
      </c>
      <c r="B246" s="19" t="str">
        <f t="shared" si="21"/>
        <v>SERVICIOS PÚBLICOS BÁSICOS.</v>
      </c>
      <c r="C246" s="18" t="str">
        <f t="shared" si="19"/>
        <v>13</v>
      </c>
      <c r="D246" s="19" t="str">
        <f t="shared" si="22"/>
        <v>SEGURIDAD Y MOVILIDAD CIUDADANA.</v>
      </c>
      <c r="E246" s="18" t="str">
        <f t="shared" si="20"/>
        <v>130</v>
      </c>
      <c r="F246" s="19" t="str">
        <f t="shared" si="23"/>
        <v>ADMINISTRACIÓN GENERAL DE LA SEGURIDAD Y PROTECCIÓN CIVIL.</v>
      </c>
      <c r="G246" s="18" t="s">
        <v>138</v>
      </c>
      <c r="H246" s="18" t="s">
        <v>147</v>
      </c>
      <c r="I246" s="20" t="s">
        <v>148</v>
      </c>
      <c r="J246" s="21">
        <v>5000</v>
      </c>
      <c r="K246" s="21">
        <v>0</v>
      </c>
      <c r="L246" s="21">
        <v>5000</v>
      </c>
      <c r="M246" s="21">
        <v>966.02</v>
      </c>
      <c r="N246" s="21">
        <v>4033.98</v>
      </c>
      <c r="O246" s="21">
        <v>19.320399992271799</v>
      </c>
    </row>
    <row r="247" spans="1:15" ht="24" x14ac:dyDescent="0.25">
      <c r="A247" s="18" t="str">
        <f t="shared" si="18"/>
        <v>1</v>
      </c>
      <c r="B247" s="19" t="str">
        <f t="shared" si="21"/>
        <v>SERVICIOS PÚBLICOS BÁSICOS.</v>
      </c>
      <c r="C247" s="18" t="str">
        <f t="shared" si="19"/>
        <v>13</v>
      </c>
      <c r="D247" s="19" t="str">
        <f t="shared" si="22"/>
        <v>SEGURIDAD Y MOVILIDAD CIUDADANA.</v>
      </c>
      <c r="E247" s="18" t="str">
        <f t="shared" si="20"/>
        <v>130</v>
      </c>
      <c r="F247" s="19" t="str">
        <f t="shared" si="23"/>
        <v>ADMINISTRACIÓN GENERAL DE LA SEGURIDAD Y PROTECCIÓN CIVIL.</v>
      </c>
      <c r="G247" s="18" t="s">
        <v>138</v>
      </c>
      <c r="H247" s="18" t="s">
        <v>143</v>
      </c>
      <c r="I247" s="20" t="s">
        <v>144</v>
      </c>
      <c r="J247" s="21">
        <v>4500</v>
      </c>
      <c r="K247" s="21">
        <v>0</v>
      </c>
      <c r="L247" s="21">
        <v>4500</v>
      </c>
      <c r="M247" s="21">
        <v>0</v>
      </c>
      <c r="N247" s="21">
        <v>4500</v>
      </c>
      <c r="O247" s="21">
        <v>0</v>
      </c>
    </row>
    <row r="248" spans="1:15" ht="24" x14ac:dyDescent="0.25">
      <c r="A248" s="18" t="str">
        <f t="shared" si="18"/>
        <v>1</v>
      </c>
      <c r="B248" s="19" t="str">
        <f t="shared" si="21"/>
        <v>SERVICIOS PÚBLICOS BÁSICOS.</v>
      </c>
      <c r="C248" s="18" t="str">
        <f t="shared" si="19"/>
        <v>13</v>
      </c>
      <c r="D248" s="19" t="str">
        <f t="shared" si="22"/>
        <v>SEGURIDAD Y MOVILIDAD CIUDADANA.</v>
      </c>
      <c r="E248" s="18" t="str">
        <f t="shared" si="20"/>
        <v>130</v>
      </c>
      <c r="F248" s="19" t="str">
        <f t="shared" si="23"/>
        <v>ADMINISTRACIÓN GENERAL DE LA SEGURIDAD Y PROTECCIÓN CIVIL.</v>
      </c>
      <c r="G248" s="18" t="s">
        <v>138</v>
      </c>
      <c r="H248" s="18" t="s">
        <v>141</v>
      </c>
      <c r="I248" s="20" t="s">
        <v>142</v>
      </c>
      <c r="J248" s="21">
        <v>10</v>
      </c>
      <c r="K248" s="21">
        <v>0</v>
      </c>
      <c r="L248" s="21">
        <v>10</v>
      </c>
      <c r="M248" s="21">
        <v>0</v>
      </c>
      <c r="N248" s="21">
        <v>10</v>
      </c>
      <c r="O248" s="21">
        <v>0</v>
      </c>
    </row>
    <row r="249" spans="1:15" ht="24" x14ac:dyDescent="0.25">
      <c r="A249" s="18" t="str">
        <f t="shared" si="18"/>
        <v>1</v>
      </c>
      <c r="B249" s="19" t="str">
        <f t="shared" si="21"/>
        <v>SERVICIOS PÚBLICOS BÁSICOS.</v>
      </c>
      <c r="C249" s="18" t="str">
        <f t="shared" si="19"/>
        <v>13</v>
      </c>
      <c r="D249" s="19" t="str">
        <f t="shared" si="22"/>
        <v>SEGURIDAD Y MOVILIDAD CIUDADANA.</v>
      </c>
      <c r="E249" s="18" t="str">
        <f t="shared" si="20"/>
        <v>130</v>
      </c>
      <c r="F249" s="19" t="str">
        <f t="shared" si="23"/>
        <v>ADMINISTRACIÓN GENERAL DE LA SEGURIDAD Y PROTECCIÓN CIVIL.</v>
      </c>
      <c r="G249" s="18" t="s">
        <v>138</v>
      </c>
      <c r="H249" s="18" t="s">
        <v>139</v>
      </c>
      <c r="I249" s="20" t="s">
        <v>140</v>
      </c>
      <c r="J249" s="21">
        <v>172008</v>
      </c>
      <c r="K249" s="21">
        <v>0.27</v>
      </c>
      <c r="L249" s="21">
        <v>172008.27</v>
      </c>
      <c r="M249" s="21">
        <v>71669.7</v>
      </c>
      <c r="N249" s="21">
        <v>100338.56999999999</v>
      </c>
      <c r="O249" s="21">
        <v>41.666426852131401</v>
      </c>
    </row>
    <row r="250" spans="1:15" ht="24" x14ac:dyDescent="0.25">
      <c r="A250" s="18" t="str">
        <f t="shared" si="18"/>
        <v>1</v>
      </c>
      <c r="B250" s="19" t="str">
        <f t="shared" si="21"/>
        <v>SERVICIOS PÚBLICOS BÁSICOS.</v>
      </c>
      <c r="C250" s="18" t="str">
        <f t="shared" si="19"/>
        <v>13</v>
      </c>
      <c r="D250" s="19" t="str">
        <f t="shared" si="22"/>
        <v>SEGURIDAD Y MOVILIDAD CIUDADANA.</v>
      </c>
      <c r="E250" s="18" t="str">
        <f t="shared" si="20"/>
        <v>130</v>
      </c>
      <c r="F250" s="19" t="str">
        <f t="shared" si="23"/>
        <v>ADMINISTRACIÓN GENERAL DE LA SEGURIDAD Y PROTECCIÓN CIVIL.</v>
      </c>
      <c r="G250" s="18" t="s">
        <v>138</v>
      </c>
      <c r="H250" s="18" t="s">
        <v>219</v>
      </c>
      <c r="I250" s="20" t="s">
        <v>220</v>
      </c>
      <c r="J250" s="21">
        <v>10</v>
      </c>
      <c r="K250" s="21">
        <v>0</v>
      </c>
      <c r="L250" s="21">
        <v>10</v>
      </c>
      <c r="M250" s="21">
        <v>0</v>
      </c>
      <c r="N250" s="21">
        <v>10</v>
      </c>
      <c r="O250" s="21">
        <v>0</v>
      </c>
    </row>
    <row r="251" spans="1:15" ht="24" x14ac:dyDescent="0.25">
      <c r="A251" s="18" t="str">
        <f t="shared" si="18"/>
        <v>1</v>
      </c>
      <c r="B251" s="19" t="str">
        <f t="shared" si="21"/>
        <v>SERVICIOS PÚBLICOS BÁSICOS.</v>
      </c>
      <c r="C251" s="18" t="str">
        <f t="shared" si="19"/>
        <v>13</v>
      </c>
      <c r="D251" s="19" t="str">
        <f t="shared" si="22"/>
        <v>SEGURIDAD Y MOVILIDAD CIUDADANA.</v>
      </c>
      <c r="E251" s="18" t="str">
        <f t="shared" si="20"/>
        <v>130</v>
      </c>
      <c r="F251" s="19" t="str">
        <f t="shared" si="23"/>
        <v>ADMINISTRACIÓN GENERAL DE LA SEGURIDAD Y PROTECCIÓN CIVIL.</v>
      </c>
      <c r="G251" s="18" t="s">
        <v>138</v>
      </c>
      <c r="H251" s="18" t="s">
        <v>206</v>
      </c>
      <c r="I251" s="20" t="s">
        <v>207</v>
      </c>
      <c r="J251" s="21">
        <v>10</v>
      </c>
      <c r="K251" s="21">
        <v>0</v>
      </c>
      <c r="L251" s="21">
        <v>10</v>
      </c>
      <c r="M251" s="21">
        <v>5384.5</v>
      </c>
      <c r="N251" s="21">
        <v>-5374.5</v>
      </c>
      <c r="O251" s="21">
        <v>53844.9892310016</v>
      </c>
    </row>
    <row r="252" spans="1:15" ht="24" x14ac:dyDescent="0.25">
      <c r="A252" s="18" t="str">
        <f t="shared" si="18"/>
        <v>1</v>
      </c>
      <c r="B252" s="19" t="str">
        <f t="shared" si="21"/>
        <v>SERVICIOS PÚBLICOS BÁSICOS.</v>
      </c>
      <c r="C252" s="18" t="str">
        <f t="shared" si="19"/>
        <v>13</v>
      </c>
      <c r="D252" s="19" t="str">
        <f t="shared" si="22"/>
        <v>SEGURIDAD Y MOVILIDAD CIUDADANA.</v>
      </c>
      <c r="E252" s="18" t="str">
        <f t="shared" si="20"/>
        <v>130</v>
      </c>
      <c r="F252" s="19" t="str">
        <f t="shared" si="23"/>
        <v>ADMINISTRACIÓN GENERAL DE LA SEGURIDAD Y PROTECCIÓN CIVIL.</v>
      </c>
      <c r="G252" s="18" t="s">
        <v>138</v>
      </c>
      <c r="H252" s="18" t="s">
        <v>109</v>
      </c>
      <c r="I252" s="20" t="s">
        <v>110</v>
      </c>
      <c r="J252" s="21">
        <v>1000</v>
      </c>
      <c r="K252" s="21">
        <v>0</v>
      </c>
      <c r="L252" s="21">
        <v>1000</v>
      </c>
      <c r="M252" s="21">
        <v>1459.83</v>
      </c>
      <c r="N252" s="21">
        <v>-459.82999999999993</v>
      </c>
      <c r="O252" s="21">
        <v>145.98299970803399</v>
      </c>
    </row>
    <row r="253" spans="1:15" ht="24" x14ac:dyDescent="0.25">
      <c r="A253" s="18" t="str">
        <f t="shared" si="18"/>
        <v>1</v>
      </c>
      <c r="B253" s="19" t="str">
        <f t="shared" si="21"/>
        <v>SERVICIOS PÚBLICOS BÁSICOS.</v>
      </c>
      <c r="C253" s="18" t="str">
        <f t="shared" si="19"/>
        <v>13</v>
      </c>
      <c r="D253" s="19" t="str">
        <f t="shared" si="22"/>
        <v>SEGURIDAD Y MOVILIDAD CIUDADANA.</v>
      </c>
      <c r="E253" s="18" t="str">
        <f t="shared" si="20"/>
        <v>130</v>
      </c>
      <c r="F253" s="19" t="str">
        <f t="shared" si="23"/>
        <v>ADMINISTRACIÓN GENERAL DE LA SEGURIDAD Y PROTECCIÓN CIVIL.</v>
      </c>
      <c r="G253" s="18" t="s">
        <v>138</v>
      </c>
      <c r="H253" s="18" t="s">
        <v>105</v>
      </c>
      <c r="I253" s="20" t="s">
        <v>106</v>
      </c>
      <c r="J253" s="21">
        <v>1000</v>
      </c>
      <c r="K253" s="21">
        <v>0</v>
      </c>
      <c r="L253" s="21">
        <v>1000</v>
      </c>
      <c r="M253" s="21">
        <v>1388.34</v>
      </c>
      <c r="N253" s="21">
        <v>-388.33999999999992</v>
      </c>
      <c r="O253" s="21">
        <v>138.83399972233201</v>
      </c>
    </row>
    <row r="254" spans="1:15" ht="24" x14ac:dyDescent="0.25">
      <c r="A254" s="18" t="str">
        <f t="shared" si="18"/>
        <v>1</v>
      </c>
      <c r="B254" s="19" t="str">
        <f t="shared" si="21"/>
        <v>SERVICIOS PÚBLICOS BÁSICOS.</v>
      </c>
      <c r="C254" s="18" t="str">
        <f t="shared" si="19"/>
        <v>13</v>
      </c>
      <c r="D254" s="19" t="str">
        <f t="shared" si="22"/>
        <v>SEGURIDAD Y MOVILIDAD CIUDADANA.</v>
      </c>
      <c r="E254" s="18" t="str">
        <f t="shared" si="20"/>
        <v>130</v>
      </c>
      <c r="F254" s="19" t="str">
        <f t="shared" si="23"/>
        <v>ADMINISTRACIÓN GENERAL DE LA SEGURIDAD Y PROTECCIÓN CIVIL.</v>
      </c>
      <c r="G254" s="18" t="s">
        <v>138</v>
      </c>
      <c r="H254" s="18" t="s">
        <v>26</v>
      </c>
      <c r="I254" s="20" t="s">
        <v>27</v>
      </c>
      <c r="J254" s="21">
        <v>10</v>
      </c>
      <c r="K254" s="21">
        <v>0</v>
      </c>
      <c r="L254" s="21">
        <v>10</v>
      </c>
      <c r="M254" s="21">
        <v>847</v>
      </c>
      <c r="N254" s="21">
        <v>-837</v>
      </c>
      <c r="O254" s="21">
        <v>8469.9983060002505</v>
      </c>
    </row>
    <row r="255" spans="1:15" ht="24" x14ac:dyDescent="0.25">
      <c r="A255" s="18" t="str">
        <f t="shared" si="18"/>
        <v>1</v>
      </c>
      <c r="B255" s="19" t="str">
        <f t="shared" si="21"/>
        <v>SERVICIOS PÚBLICOS BÁSICOS.</v>
      </c>
      <c r="C255" s="18" t="str">
        <f t="shared" si="19"/>
        <v>13</v>
      </c>
      <c r="D255" s="19" t="str">
        <f t="shared" si="22"/>
        <v>SEGURIDAD Y MOVILIDAD CIUDADANA.</v>
      </c>
      <c r="E255" s="18" t="str">
        <f t="shared" si="20"/>
        <v>130</v>
      </c>
      <c r="F255" s="19" t="str">
        <f t="shared" si="23"/>
        <v>ADMINISTRACIÓN GENERAL DE LA SEGURIDAD Y PROTECCIÓN CIVIL.</v>
      </c>
      <c r="G255" s="18" t="s">
        <v>138</v>
      </c>
      <c r="H255" s="18" t="s">
        <v>101</v>
      </c>
      <c r="I255" s="20" t="s">
        <v>102</v>
      </c>
      <c r="J255" s="21">
        <v>10650</v>
      </c>
      <c r="K255" s="21">
        <v>10648</v>
      </c>
      <c r="L255" s="21">
        <v>21298</v>
      </c>
      <c r="M255" s="21">
        <v>0</v>
      </c>
      <c r="N255" s="21">
        <v>21298</v>
      </c>
      <c r="O255" s="21">
        <v>0</v>
      </c>
    </row>
    <row r="256" spans="1:15" ht="24" x14ac:dyDescent="0.25">
      <c r="A256" s="18" t="str">
        <f t="shared" si="18"/>
        <v>1</v>
      </c>
      <c r="B256" s="19" t="str">
        <f t="shared" si="21"/>
        <v>SERVICIOS PÚBLICOS BÁSICOS.</v>
      </c>
      <c r="C256" s="18" t="str">
        <f t="shared" si="19"/>
        <v>13</v>
      </c>
      <c r="D256" s="19" t="str">
        <f t="shared" si="22"/>
        <v>SEGURIDAD Y MOVILIDAD CIUDADANA.</v>
      </c>
      <c r="E256" s="18" t="str">
        <f t="shared" si="20"/>
        <v>130</v>
      </c>
      <c r="F256" s="19" t="str">
        <f t="shared" si="23"/>
        <v>ADMINISTRACIÓN GENERAL DE LA SEGURIDAD Y PROTECCIÓN CIVIL.</v>
      </c>
      <c r="G256" s="18" t="s">
        <v>138</v>
      </c>
      <c r="H256" s="18" t="s">
        <v>99</v>
      </c>
      <c r="I256" s="20" t="s">
        <v>100</v>
      </c>
      <c r="J256" s="21">
        <v>15000</v>
      </c>
      <c r="K256" s="21">
        <v>0</v>
      </c>
      <c r="L256" s="21">
        <v>15000</v>
      </c>
      <c r="M256" s="21">
        <v>0</v>
      </c>
      <c r="N256" s="21">
        <v>15000</v>
      </c>
      <c r="O256" s="21">
        <v>0</v>
      </c>
    </row>
    <row r="257" spans="1:15" ht="24" x14ac:dyDescent="0.25">
      <c r="A257" s="18" t="str">
        <f t="shared" si="18"/>
        <v>1</v>
      </c>
      <c r="B257" s="19" t="str">
        <f t="shared" si="21"/>
        <v>SERVICIOS PÚBLICOS BÁSICOS.</v>
      </c>
      <c r="C257" s="18" t="str">
        <f t="shared" si="19"/>
        <v>13</v>
      </c>
      <c r="D257" s="19" t="str">
        <f t="shared" si="22"/>
        <v>SEGURIDAD Y MOVILIDAD CIUDADANA.</v>
      </c>
      <c r="E257" s="18" t="str">
        <f t="shared" si="20"/>
        <v>130</v>
      </c>
      <c r="F257" s="19" t="str">
        <f t="shared" si="23"/>
        <v>ADMINISTRACIÓN GENERAL DE LA SEGURIDAD Y PROTECCIÓN CIVIL.</v>
      </c>
      <c r="G257" s="18" t="s">
        <v>138</v>
      </c>
      <c r="H257" s="18" t="s">
        <v>179</v>
      </c>
      <c r="I257" s="20" t="s">
        <v>180</v>
      </c>
      <c r="J257" s="21">
        <v>30900</v>
      </c>
      <c r="K257" s="21">
        <v>9409.26</v>
      </c>
      <c r="L257" s="21">
        <v>40309.26</v>
      </c>
      <c r="M257" s="21">
        <v>7936.68</v>
      </c>
      <c r="N257" s="21">
        <v>32372.58</v>
      </c>
      <c r="O257" s="21">
        <v>19.689470855099302</v>
      </c>
    </row>
    <row r="258" spans="1:15" ht="24" x14ac:dyDescent="0.25">
      <c r="A258" s="18" t="str">
        <f t="shared" ref="A258:A321" si="24">LEFT(G258,1)</f>
        <v>1</v>
      </c>
      <c r="B258" s="19" t="str">
        <f t="shared" si="21"/>
        <v>SERVICIOS PÚBLICOS BÁSICOS.</v>
      </c>
      <c r="C258" s="18" t="str">
        <f t="shared" ref="C258:C321" si="25">LEFT($G258,2)</f>
        <v>13</v>
      </c>
      <c r="D258" s="19" t="str">
        <f t="shared" si="22"/>
        <v>SEGURIDAD Y MOVILIDAD CIUDADANA.</v>
      </c>
      <c r="E258" s="18" t="str">
        <f t="shared" ref="E258:E321" si="26">LEFT($G258,3)</f>
        <v>130</v>
      </c>
      <c r="F258" s="19" t="str">
        <f t="shared" si="23"/>
        <v>ADMINISTRACIÓN GENERAL DE LA SEGURIDAD Y PROTECCIÓN CIVIL.</v>
      </c>
      <c r="G258" s="18" t="s">
        <v>138</v>
      </c>
      <c r="H258" s="18" t="s">
        <v>65</v>
      </c>
      <c r="I258" s="20" t="s">
        <v>66</v>
      </c>
      <c r="J258" s="21">
        <v>5000</v>
      </c>
      <c r="K258" s="21">
        <v>0</v>
      </c>
      <c r="L258" s="21">
        <v>5000</v>
      </c>
      <c r="M258" s="21">
        <v>2254.09</v>
      </c>
      <c r="N258" s="21">
        <v>2745.91</v>
      </c>
      <c r="O258" s="21">
        <v>45.081799981967301</v>
      </c>
    </row>
    <row r="259" spans="1:15" ht="24" x14ac:dyDescent="0.25">
      <c r="A259" s="18" t="str">
        <f t="shared" si="24"/>
        <v>1</v>
      </c>
      <c r="B259" s="19" t="str">
        <f t="shared" ref="B259:B322" si="27">VLOOKUP(A259*1,$A$2224:$B$2416,2,0)</f>
        <v>SERVICIOS PÚBLICOS BÁSICOS.</v>
      </c>
      <c r="C259" s="18" t="str">
        <f t="shared" si="25"/>
        <v>13</v>
      </c>
      <c r="D259" s="19" t="str">
        <f t="shared" ref="D259:D322" si="28">VLOOKUP(C259*1,$A$2224:$B$2416,2,0)</f>
        <v>SEGURIDAD Y MOVILIDAD CIUDADANA.</v>
      </c>
      <c r="E259" s="18" t="str">
        <f t="shared" si="26"/>
        <v>130</v>
      </c>
      <c r="F259" s="19" t="str">
        <f t="shared" ref="F259:F322" si="29">VLOOKUP(E259*1,$A$2224:$B$2416,2,0)</f>
        <v>ADMINISTRACIÓN GENERAL DE LA SEGURIDAD Y PROTECCIÓN CIVIL.</v>
      </c>
      <c r="G259" s="18" t="s">
        <v>138</v>
      </c>
      <c r="H259" s="18" t="s">
        <v>97</v>
      </c>
      <c r="I259" s="20" t="s">
        <v>98</v>
      </c>
      <c r="J259" s="21">
        <v>3800</v>
      </c>
      <c r="K259" s="21">
        <v>0</v>
      </c>
      <c r="L259" s="21">
        <v>3800</v>
      </c>
      <c r="M259" s="21">
        <v>0</v>
      </c>
      <c r="N259" s="21">
        <v>3800</v>
      </c>
      <c r="O259" s="21">
        <v>0</v>
      </c>
    </row>
    <row r="260" spans="1:15" ht="24" x14ac:dyDescent="0.25">
      <c r="A260" s="18" t="str">
        <f t="shared" si="24"/>
        <v>1</v>
      </c>
      <c r="B260" s="19" t="str">
        <f t="shared" si="27"/>
        <v>SERVICIOS PÚBLICOS BÁSICOS.</v>
      </c>
      <c r="C260" s="18" t="str">
        <f t="shared" si="25"/>
        <v>13</v>
      </c>
      <c r="D260" s="19" t="str">
        <f t="shared" si="28"/>
        <v>SEGURIDAD Y MOVILIDAD CIUDADANA.</v>
      </c>
      <c r="E260" s="18" t="str">
        <f t="shared" si="26"/>
        <v>130</v>
      </c>
      <c r="F260" s="19" t="str">
        <f t="shared" si="29"/>
        <v>ADMINISTRACIÓN GENERAL DE LA SEGURIDAD Y PROTECCIÓN CIVIL.</v>
      </c>
      <c r="G260" s="18" t="s">
        <v>138</v>
      </c>
      <c r="H260" s="18" t="s">
        <v>95</v>
      </c>
      <c r="I260" s="20" t="s">
        <v>96</v>
      </c>
      <c r="J260" s="21">
        <v>10</v>
      </c>
      <c r="K260" s="21">
        <v>0</v>
      </c>
      <c r="L260" s="21">
        <v>10</v>
      </c>
      <c r="M260" s="21">
        <v>0</v>
      </c>
      <c r="N260" s="21">
        <v>10</v>
      </c>
      <c r="O260" s="21">
        <v>0</v>
      </c>
    </row>
    <row r="261" spans="1:15" ht="24" x14ac:dyDescent="0.25">
      <c r="A261" s="18" t="str">
        <f t="shared" si="24"/>
        <v>1</v>
      </c>
      <c r="B261" s="19" t="str">
        <f t="shared" si="27"/>
        <v>SERVICIOS PÚBLICOS BÁSICOS.</v>
      </c>
      <c r="C261" s="18" t="str">
        <f t="shared" si="25"/>
        <v>13</v>
      </c>
      <c r="D261" s="19" t="str">
        <f t="shared" si="28"/>
        <v>SEGURIDAD Y MOVILIDAD CIUDADANA.</v>
      </c>
      <c r="E261" s="18" t="str">
        <f t="shared" si="26"/>
        <v>130</v>
      </c>
      <c r="F261" s="19" t="str">
        <f t="shared" si="29"/>
        <v>ADMINISTRACIÓN GENERAL DE LA SEGURIDAD Y PROTECCIÓN CIVIL.</v>
      </c>
      <c r="G261" s="18" t="s">
        <v>138</v>
      </c>
      <c r="H261" s="18" t="s">
        <v>61</v>
      </c>
      <c r="I261" s="20" t="s">
        <v>62</v>
      </c>
      <c r="J261" s="21">
        <v>1000</v>
      </c>
      <c r="K261" s="21">
        <v>0</v>
      </c>
      <c r="L261" s="21">
        <v>1000</v>
      </c>
      <c r="M261" s="21">
        <v>0</v>
      </c>
      <c r="N261" s="21">
        <v>1000</v>
      </c>
      <c r="O261" s="21">
        <v>0</v>
      </c>
    </row>
    <row r="262" spans="1:15" ht="24" x14ac:dyDescent="0.25">
      <c r="A262" s="18" t="str">
        <f t="shared" si="24"/>
        <v>1</v>
      </c>
      <c r="B262" s="19" t="str">
        <f t="shared" si="27"/>
        <v>SERVICIOS PÚBLICOS BÁSICOS.</v>
      </c>
      <c r="C262" s="18" t="str">
        <f t="shared" si="25"/>
        <v>13</v>
      </c>
      <c r="D262" s="19" t="str">
        <f t="shared" si="28"/>
        <v>SEGURIDAD Y MOVILIDAD CIUDADANA.</v>
      </c>
      <c r="E262" s="18" t="str">
        <f t="shared" si="26"/>
        <v>130</v>
      </c>
      <c r="F262" s="19" t="str">
        <f t="shared" si="29"/>
        <v>ADMINISTRACIÓN GENERAL DE LA SEGURIDAD Y PROTECCIÓN CIVIL.</v>
      </c>
      <c r="G262" s="18" t="s">
        <v>138</v>
      </c>
      <c r="H262" s="18" t="s">
        <v>59</v>
      </c>
      <c r="I262" s="20" t="s">
        <v>60</v>
      </c>
      <c r="J262" s="21">
        <v>3000</v>
      </c>
      <c r="K262" s="21">
        <v>0</v>
      </c>
      <c r="L262" s="21">
        <v>3000</v>
      </c>
      <c r="M262" s="21">
        <v>0</v>
      </c>
      <c r="N262" s="21">
        <v>3000</v>
      </c>
      <c r="O262" s="21">
        <v>0</v>
      </c>
    </row>
    <row r="263" spans="1:15" ht="24" x14ac:dyDescent="0.25">
      <c r="A263" s="18" t="str">
        <f t="shared" si="24"/>
        <v>1</v>
      </c>
      <c r="B263" s="19" t="str">
        <f t="shared" si="27"/>
        <v>SERVICIOS PÚBLICOS BÁSICOS.</v>
      </c>
      <c r="C263" s="18" t="str">
        <f t="shared" si="25"/>
        <v>13</v>
      </c>
      <c r="D263" s="19" t="str">
        <f t="shared" si="28"/>
        <v>SEGURIDAD Y MOVILIDAD CIUDADANA.</v>
      </c>
      <c r="E263" s="18" t="str">
        <f t="shared" si="26"/>
        <v>130</v>
      </c>
      <c r="F263" s="19" t="str">
        <f t="shared" si="29"/>
        <v>ADMINISTRACIÓN GENERAL DE LA SEGURIDAD Y PROTECCIÓN CIVIL.</v>
      </c>
      <c r="G263" s="18" t="s">
        <v>138</v>
      </c>
      <c r="H263" s="18" t="s">
        <v>175</v>
      </c>
      <c r="I263" s="20" t="s">
        <v>176</v>
      </c>
      <c r="J263" s="21">
        <v>200</v>
      </c>
      <c r="K263" s="21">
        <v>0</v>
      </c>
      <c r="L263" s="21">
        <v>200</v>
      </c>
      <c r="M263" s="21">
        <v>0</v>
      </c>
      <c r="N263" s="21">
        <v>200</v>
      </c>
      <c r="O263" s="21">
        <v>0</v>
      </c>
    </row>
    <row r="264" spans="1:15" ht="24" x14ac:dyDescent="0.25">
      <c r="A264" s="18" t="str">
        <f t="shared" si="24"/>
        <v>1</v>
      </c>
      <c r="B264" s="19" t="str">
        <f t="shared" si="27"/>
        <v>SERVICIOS PÚBLICOS BÁSICOS.</v>
      </c>
      <c r="C264" s="18" t="str">
        <f t="shared" si="25"/>
        <v>13</v>
      </c>
      <c r="D264" s="19" t="str">
        <f t="shared" si="28"/>
        <v>SEGURIDAD Y MOVILIDAD CIUDADANA.</v>
      </c>
      <c r="E264" s="18" t="str">
        <f t="shared" si="26"/>
        <v>130</v>
      </c>
      <c r="F264" s="19" t="str">
        <f t="shared" si="29"/>
        <v>ADMINISTRACIÓN GENERAL DE LA SEGURIDAD Y PROTECCIÓN CIVIL.</v>
      </c>
      <c r="G264" s="18" t="s">
        <v>138</v>
      </c>
      <c r="H264" s="18" t="s">
        <v>127</v>
      </c>
      <c r="I264" s="20" t="s">
        <v>128</v>
      </c>
      <c r="J264" s="21">
        <v>150</v>
      </c>
      <c r="K264" s="21">
        <v>0</v>
      </c>
      <c r="L264" s="21">
        <v>150</v>
      </c>
      <c r="M264" s="21">
        <v>0</v>
      </c>
      <c r="N264" s="21">
        <v>150</v>
      </c>
      <c r="O264" s="21">
        <v>0</v>
      </c>
    </row>
    <row r="265" spans="1:15" ht="24" x14ac:dyDescent="0.25">
      <c r="A265" s="18" t="str">
        <f t="shared" si="24"/>
        <v>1</v>
      </c>
      <c r="B265" s="19" t="str">
        <f t="shared" si="27"/>
        <v>SERVICIOS PÚBLICOS BÁSICOS.</v>
      </c>
      <c r="C265" s="18" t="str">
        <f t="shared" si="25"/>
        <v>13</v>
      </c>
      <c r="D265" s="19" t="str">
        <f t="shared" si="28"/>
        <v>SEGURIDAD Y MOVILIDAD CIUDADANA.</v>
      </c>
      <c r="E265" s="18" t="str">
        <f t="shared" si="26"/>
        <v>130</v>
      </c>
      <c r="F265" s="19" t="str">
        <f t="shared" si="29"/>
        <v>ADMINISTRACIÓN GENERAL DE LA SEGURIDAD Y PROTECCIÓN CIVIL.</v>
      </c>
      <c r="G265" s="18" t="s">
        <v>138</v>
      </c>
      <c r="H265" s="18" t="s">
        <v>91</v>
      </c>
      <c r="I265" s="20" t="s">
        <v>92</v>
      </c>
      <c r="J265" s="21">
        <v>5000</v>
      </c>
      <c r="K265" s="21">
        <v>0</v>
      </c>
      <c r="L265" s="21">
        <v>5000</v>
      </c>
      <c r="M265" s="21">
        <v>0</v>
      </c>
      <c r="N265" s="21">
        <v>5000</v>
      </c>
      <c r="O265" s="21">
        <v>0</v>
      </c>
    </row>
    <row r="266" spans="1:15" ht="24" x14ac:dyDescent="0.25">
      <c r="A266" s="18" t="str">
        <f t="shared" si="24"/>
        <v>1</v>
      </c>
      <c r="B266" s="19" t="str">
        <f t="shared" si="27"/>
        <v>SERVICIOS PÚBLICOS BÁSICOS.</v>
      </c>
      <c r="C266" s="18" t="str">
        <f t="shared" si="25"/>
        <v>13</v>
      </c>
      <c r="D266" s="19" t="str">
        <f t="shared" si="28"/>
        <v>SEGURIDAD Y MOVILIDAD CIUDADANA.</v>
      </c>
      <c r="E266" s="18" t="str">
        <f t="shared" si="26"/>
        <v>130</v>
      </c>
      <c r="F266" s="19" t="str">
        <f t="shared" si="29"/>
        <v>ADMINISTRACIÓN GENERAL DE LA SEGURIDAD Y PROTECCIÓN CIVIL.</v>
      </c>
      <c r="G266" s="18" t="s">
        <v>138</v>
      </c>
      <c r="H266" s="18" t="s">
        <v>167</v>
      </c>
      <c r="I266" s="20" t="s">
        <v>168</v>
      </c>
      <c r="J266" s="21">
        <v>5000</v>
      </c>
      <c r="K266" s="21">
        <v>0</v>
      </c>
      <c r="L266" s="21">
        <v>5000</v>
      </c>
      <c r="M266" s="21">
        <v>0</v>
      </c>
      <c r="N266" s="21">
        <v>5000</v>
      </c>
      <c r="O266" s="21">
        <v>0</v>
      </c>
    </row>
    <row r="267" spans="1:15" ht="36" x14ac:dyDescent="0.25">
      <c r="A267" s="18" t="str">
        <f t="shared" si="24"/>
        <v>1</v>
      </c>
      <c r="B267" s="19" t="str">
        <f t="shared" si="27"/>
        <v>SERVICIOS PÚBLICOS BÁSICOS.</v>
      </c>
      <c r="C267" s="18" t="str">
        <f t="shared" si="25"/>
        <v>13</v>
      </c>
      <c r="D267" s="19" t="str">
        <f t="shared" si="28"/>
        <v>SEGURIDAD Y MOVILIDAD CIUDADANA.</v>
      </c>
      <c r="E267" s="18" t="str">
        <f t="shared" si="26"/>
        <v>130</v>
      </c>
      <c r="F267" s="19" t="str">
        <f t="shared" si="29"/>
        <v>ADMINISTRACIÓN GENERAL DE LA SEGURIDAD Y PROTECCIÓN CIVIL.</v>
      </c>
      <c r="G267" s="18" t="s">
        <v>138</v>
      </c>
      <c r="H267" s="18" t="s">
        <v>165</v>
      </c>
      <c r="I267" s="20" t="s">
        <v>166</v>
      </c>
      <c r="J267" s="21">
        <v>1100</v>
      </c>
      <c r="K267" s="21">
        <v>0</v>
      </c>
      <c r="L267" s="21">
        <v>1100</v>
      </c>
      <c r="M267" s="21">
        <v>0</v>
      </c>
      <c r="N267" s="21">
        <v>1100</v>
      </c>
      <c r="O267" s="21">
        <v>0</v>
      </c>
    </row>
    <row r="268" spans="1:15" ht="24" x14ac:dyDescent="0.25">
      <c r="A268" s="18" t="str">
        <f t="shared" si="24"/>
        <v>1</v>
      </c>
      <c r="B268" s="19" t="str">
        <f t="shared" si="27"/>
        <v>SERVICIOS PÚBLICOS BÁSICOS.</v>
      </c>
      <c r="C268" s="18" t="str">
        <f t="shared" si="25"/>
        <v>13</v>
      </c>
      <c r="D268" s="19" t="str">
        <f t="shared" si="28"/>
        <v>SEGURIDAD Y MOVILIDAD CIUDADANA.</v>
      </c>
      <c r="E268" s="18" t="str">
        <f t="shared" si="26"/>
        <v>130</v>
      </c>
      <c r="F268" s="19" t="str">
        <f t="shared" si="29"/>
        <v>ADMINISTRACIÓN GENERAL DE LA SEGURIDAD Y PROTECCIÓN CIVIL.</v>
      </c>
      <c r="G268" s="18" t="s">
        <v>138</v>
      </c>
      <c r="H268" s="18" t="s">
        <v>163</v>
      </c>
      <c r="I268" s="20" t="s">
        <v>164</v>
      </c>
      <c r="J268" s="21">
        <v>200</v>
      </c>
      <c r="K268" s="21">
        <v>0</v>
      </c>
      <c r="L268" s="21">
        <v>200</v>
      </c>
      <c r="M268" s="21">
        <v>66.55</v>
      </c>
      <c r="N268" s="21">
        <v>133.44999999999999</v>
      </c>
      <c r="O268" s="21">
        <v>33.270000000000003</v>
      </c>
    </row>
    <row r="269" spans="1:15" ht="24" x14ac:dyDescent="0.25">
      <c r="A269" s="18" t="str">
        <f t="shared" si="24"/>
        <v>1</v>
      </c>
      <c r="B269" s="19" t="str">
        <f t="shared" si="27"/>
        <v>SERVICIOS PÚBLICOS BÁSICOS.</v>
      </c>
      <c r="C269" s="18" t="str">
        <f t="shared" si="25"/>
        <v>13</v>
      </c>
      <c r="D269" s="19" t="str">
        <f t="shared" si="28"/>
        <v>SEGURIDAD Y MOVILIDAD CIUDADANA.</v>
      </c>
      <c r="E269" s="18" t="str">
        <f t="shared" si="26"/>
        <v>130</v>
      </c>
      <c r="F269" s="19" t="str">
        <f t="shared" si="29"/>
        <v>ADMINISTRACIÓN GENERAL DE LA SEGURIDAD Y PROTECCIÓN CIVIL.</v>
      </c>
      <c r="G269" s="18" t="s">
        <v>138</v>
      </c>
      <c r="H269" s="18" t="s">
        <v>57</v>
      </c>
      <c r="I269" s="20" t="s">
        <v>58</v>
      </c>
      <c r="J269" s="21">
        <v>1100</v>
      </c>
      <c r="K269" s="21">
        <v>0</v>
      </c>
      <c r="L269" s="21">
        <v>1100</v>
      </c>
      <c r="M269" s="21">
        <v>4197.38</v>
      </c>
      <c r="N269" s="21">
        <v>-3097.38</v>
      </c>
      <c r="O269" s="21">
        <v>381.57999930621799</v>
      </c>
    </row>
    <row r="270" spans="1:15" ht="24" x14ac:dyDescent="0.25">
      <c r="A270" s="18" t="str">
        <f t="shared" si="24"/>
        <v>1</v>
      </c>
      <c r="B270" s="19" t="str">
        <f t="shared" si="27"/>
        <v>SERVICIOS PÚBLICOS BÁSICOS.</v>
      </c>
      <c r="C270" s="18" t="str">
        <f t="shared" si="25"/>
        <v>13</v>
      </c>
      <c r="D270" s="19" t="str">
        <f t="shared" si="28"/>
        <v>SEGURIDAD Y MOVILIDAD CIUDADANA.</v>
      </c>
      <c r="E270" s="18" t="str">
        <f t="shared" si="26"/>
        <v>130</v>
      </c>
      <c r="F270" s="19" t="str">
        <f t="shared" si="29"/>
        <v>ADMINISTRACIÓN GENERAL DE LA SEGURIDAD Y PROTECCIÓN CIVIL.</v>
      </c>
      <c r="G270" s="18" t="s">
        <v>138</v>
      </c>
      <c r="H270" s="18" t="s">
        <v>161</v>
      </c>
      <c r="I270" s="20" t="s">
        <v>162</v>
      </c>
      <c r="J270" s="21">
        <v>172000</v>
      </c>
      <c r="K270" s="21">
        <v>8.09</v>
      </c>
      <c r="L270" s="21">
        <v>172008.09</v>
      </c>
      <c r="M270" s="21">
        <v>0</v>
      </c>
      <c r="N270" s="21">
        <v>172008.09</v>
      </c>
      <c r="O270" s="21">
        <v>0</v>
      </c>
    </row>
    <row r="271" spans="1:15" ht="24" x14ac:dyDescent="0.25">
      <c r="A271" s="18" t="str">
        <f t="shared" si="24"/>
        <v>1</v>
      </c>
      <c r="B271" s="19" t="str">
        <f t="shared" si="27"/>
        <v>SERVICIOS PÚBLICOS BÁSICOS.</v>
      </c>
      <c r="C271" s="18" t="str">
        <f t="shared" si="25"/>
        <v>13</v>
      </c>
      <c r="D271" s="19" t="str">
        <f t="shared" si="28"/>
        <v>SEGURIDAD Y MOVILIDAD CIUDADANA.</v>
      </c>
      <c r="E271" s="18" t="str">
        <f t="shared" si="26"/>
        <v>130</v>
      </c>
      <c r="F271" s="19" t="str">
        <f t="shared" si="29"/>
        <v>ADMINISTRACIÓN GENERAL DE LA SEGURIDAD Y PROTECCIÓN CIVIL.</v>
      </c>
      <c r="G271" s="18" t="s">
        <v>138</v>
      </c>
      <c r="H271" s="18" t="s">
        <v>159</v>
      </c>
      <c r="I271" s="20" t="s">
        <v>160</v>
      </c>
      <c r="J271" s="21">
        <v>8000</v>
      </c>
      <c r="K271" s="21">
        <v>15053.09</v>
      </c>
      <c r="L271" s="21">
        <v>23053.09</v>
      </c>
      <c r="M271" s="21">
        <v>16930.98</v>
      </c>
      <c r="N271" s="21">
        <v>6122.1100000000006</v>
      </c>
      <c r="O271" s="21">
        <v>73.443429919941906</v>
      </c>
    </row>
    <row r="272" spans="1:15" ht="24" x14ac:dyDescent="0.25">
      <c r="A272" s="18" t="str">
        <f t="shared" si="24"/>
        <v>1</v>
      </c>
      <c r="B272" s="19" t="str">
        <f t="shared" si="27"/>
        <v>SERVICIOS PÚBLICOS BÁSICOS.</v>
      </c>
      <c r="C272" s="18" t="str">
        <f t="shared" si="25"/>
        <v>13</v>
      </c>
      <c r="D272" s="19" t="str">
        <f t="shared" si="28"/>
        <v>SEGURIDAD Y MOVILIDAD CIUDADANA.</v>
      </c>
      <c r="E272" s="18" t="str">
        <f t="shared" si="26"/>
        <v>130</v>
      </c>
      <c r="F272" s="19" t="str">
        <f t="shared" si="29"/>
        <v>ADMINISTRACIÓN GENERAL DE LA SEGURIDAD Y PROTECCIÓN CIVIL.</v>
      </c>
      <c r="G272" s="18" t="s">
        <v>138</v>
      </c>
      <c r="H272" s="18" t="s">
        <v>157</v>
      </c>
      <c r="I272" s="20" t="s">
        <v>158</v>
      </c>
      <c r="J272" s="21">
        <v>12000</v>
      </c>
      <c r="K272" s="21">
        <v>233.89</v>
      </c>
      <c r="L272" s="21">
        <v>12233.89</v>
      </c>
      <c r="M272" s="21">
        <v>3222.56</v>
      </c>
      <c r="N272" s="21">
        <v>9011.33</v>
      </c>
      <c r="O272" s="21">
        <v>26.341253677065701</v>
      </c>
    </row>
    <row r="273" spans="1:15" ht="24" x14ac:dyDescent="0.25">
      <c r="A273" s="18" t="str">
        <f t="shared" si="24"/>
        <v>1</v>
      </c>
      <c r="B273" s="19" t="str">
        <f t="shared" si="27"/>
        <v>SERVICIOS PÚBLICOS BÁSICOS.</v>
      </c>
      <c r="C273" s="18" t="str">
        <f t="shared" si="25"/>
        <v>13</v>
      </c>
      <c r="D273" s="19" t="str">
        <f t="shared" si="28"/>
        <v>SEGURIDAD Y MOVILIDAD CIUDADANA.</v>
      </c>
      <c r="E273" s="18" t="str">
        <f t="shared" si="26"/>
        <v>130</v>
      </c>
      <c r="F273" s="19" t="str">
        <f t="shared" si="29"/>
        <v>ADMINISTRACIÓN GENERAL DE LA SEGURIDAD Y PROTECCIÓN CIVIL.</v>
      </c>
      <c r="G273" s="18" t="s">
        <v>138</v>
      </c>
      <c r="H273" s="18" t="s">
        <v>119</v>
      </c>
      <c r="I273" s="20" t="s">
        <v>120</v>
      </c>
      <c r="J273" s="21">
        <v>8500</v>
      </c>
      <c r="K273" s="21">
        <v>0</v>
      </c>
      <c r="L273" s="21">
        <v>8500</v>
      </c>
      <c r="M273" s="21">
        <v>6435.76</v>
      </c>
      <c r="N273" s="21">
        <v>2064.2399999999998</v>
      </c>
      <c r="O273" s="21">
        <v>75.714823511596506</v>
      </c>
    </row>
    <row r="274" spans="1:15" ht="24" x14ac:dyDescent="0.25">
      <c r="A274" s="18" t="str">
        <f t="shared" si="24"/>
        <v>1</v>
      </c>
      <c r="B274" s="19" t="str">
        <f t="shared" si="27"/>
        <v>SERVICIOS PÚBLICOS BÁSICOS.</v>
      </c>
      <c r="C274" s="18" t="str">
        <f t="shared" si="25"/>
        <v>13</v>
      </c>
      <c r="D274" s="19" t="str">
        <f t="shared" si="28"/>
        <v>SEGURIDAD Y MOVILIDAD CIUDADANA.</v>
      </c>
      <c r="E274" s="18" t="str">
        <f t="shared" si="26"/>
        <v>130</v>
      </c>
      <c r="F274" s="19" t="str">
        <f t="shared" si="29"/>
        <v>ADMINISTRACIÓN GENERAL DE LA SEGURIDAD Y PROTECCIÓN CIVIL.</v>
      </c>
      <c r="G274" s="18" t="s">
        <v>138</v>
      </c>
      <c r="H274" s="18" t="s">
        <v>55</v>
      </c>
      <c r="I274" s="20" t="s">
        <v>56</v>
      </c>
      <c r="J274" s="21">
        <v>10</v>
      </c>
      <c r="K274" s="21">
        <v>0</v>
      </c>
      <c r="L274" s="21">
        <v>10</v>
      </c>
      <c r="M274" s="21">
        <v>0</v>
      </c>
      <c r="N274" s="21">
        <v>10</v>
      </c>
      <c r="O274" s="21">
        <v>0</v>
      </c>
    </row>
    <row r="275" spans="1:15" ht="24" x14ac:dyDescent="0.25">
      <c r="A275" s="18" t="str">
        <f t="shared" si="24"/>
        <v>1</v>
      </c>
      <c r="B275" s="19" t="str">
        <f t="shared" si="27"/>
        <v>SERVICIOS PÚBLICOS BÁSICOS.</v>
      </c>
      <c r="C275" s="18" t="str">
        <f t="shared" si="25"/>
        <v>13</v>
      </c>
      <c r="D275" s="19" t="str">
        <f t="shared" si="28"/>
        <v>SEGURIDAD Y MOVILIDAD CIUDADANA.</v>
      </c>
      <c r="E275" s="18" t="str">
        <f t="shared" si="26"/>
        <v>130</v>
      </c>
      <c r="F275" s="19" t="str">
        <f t="shared" si="29"/>
        <v>ADMINISTRACIÓN GENERAL DE LA SEGURIDAD Y PROTECCIÓN CIVIL.</v>
      </c>
      <c r="G275" s="18" t="s">
        <v>138</v>
      </c>
      <c r="H275" s="18" t="s">
        <v>53</v>
      </c>
      <c r="I275" s="20" t="s">
        <v>54</v>
      </c>
      <c r="J275" s="21">
        <v>5000</v>
      </c>
      <c r="K275" s="21">
        <v>0</v>
      </c>
      <c r="L275" s="21">
        <v>5000</v>
      </c>
      <c r="M275" s="21">
        <v>2013.83</v>
      </c>
      <c r="N275" s="21">
        <v>2986.17</v>
      </c>
      <c r="O275" s="21">
        <v>40.276599983889398</v>
      </c>
    </row>
    <row r="276" spans="1:15" ht="24" x14ac:dyDescent="0.25">
      <c r="A276" s="18" t="str">
        <f t="shared" si="24"/>
        <v>1</v>
      </c>
      <c r="B276" s="19" t="str">
        <f t="shared" si="27"/>
        <v>SERVICIOS PÚBLICOS BÁSICOS.</v>
      </c>
      <c r="C276" s="18" t="str">
        <f t="shared" si="25"/>
        <v>13</v>
      </c>
      <c r="D276" s="19" t="str">
        <f t="shared" si="28"/>
        <v>SEGURIDAD Y MOVILIDAD CIUDADANA.</v>
      </c>
      <c r="E276" s="18" t="str">
        <f t="shared" si="26"/>
        <v>130</v>
      </c>
      <c r="F276" s="19" t="str">
        <f t="shared" si="29"/>
        <v>ADMINISTRACIÓN GENERAL DE LA SEGURIDAD Y PROTECCIÓN CIVIL.</v>
      </c>
      <c r="G276" s="18" t="s">
        <v>138</v>
      </c>
      <c r="H276" s="18" t="s">
        <v>117</v>
      </c>
      <c r="I276" s="20" t="s">
        <v>118</v>
      </c>
      <c r="J276" s="21">
        <v>10</v>
      </c>
      <c r="K276" s="21">
        <v>0</v>
      </c>
      <c r="L276" s="21">
        <v>10</v>
      </c>
      <c r="M276" s="21">
        <v>0</v>
      </c>
      <c r="N276" s="21">
        <v>10</v>
      </c>
      <c r="O276" s="21">
        <v>0</v>
      </c>
    </row>
    <row r="277" spans="1:15" ht="36" x14ac:dyDescent="0.25">
      <c r="A277" s="18" t="str">
        <f t="shared" si="24"/>
        <v>1</v>
      </c>
      <c r="B277" s="19" t="str">
        <f t="shared" si="27"/>
        <v>SERVICIOS PÚBLICOS BÁSICOS.</v>
      </c>
      <c r="C277" s="18" t="str">
        <f t="shared" si="25"/>
        <v>13</v>
      </c>
      <c r="D277" s="19" t="str">
        <f t="shared" si="28"/>
        <v>SEGURIDAD Y MOVILIDAD CIUDADANA.</v>
      </c>
      <c r="E277" s="18" t="str">
        <f t="shared" si="26"/>
        <v>130</v>
      </c>
      <c r="F277" s="19" t="str">
        <f t="shared" si="29"/>
        <v>ADMINISTRACIÓN GENERAL DE LA SEGURIDAD Y PROTECCIÓN CIVIL.</v>
      </c>
      <c r="G277" s="18" t="s">
        <v>138</v>
      </c>
      <c r="H277" s="18" t="s">
        <v>151</v>
      </c>
      <c r="I277" s="20" t="s">
        <v>152</v>
      </c>
      <c r="J277" s="21">
        <v>44762</v>
      </c>
      <c r="K277" s="21">
        <v>0</v>
      </c>
      <c r="L277" s="21">
        <v>44762</v>
      </c>
      <c r="M277" s="21">
        <v>28479.58</v>
      </c>
      <c r="N277" s="21">
        <v>16282.419999999998</v>
      </c>
      <c r="O277" s="21">
        <v>63.624458242990698</v>
      </c>
    </row>
    <row r="278" spans="1:15" ht="24" x14ac:dyDescent="0.25">
      <c r="A278" s="18" t="str">
        <f t="shared" si="24"/>
        <v>1</v>
      </c>
      <c r="B278" s="19" t="str">
        <f t="shared" si="27"/>
        <v>SERVICIOS PÚBLICOS BÁSICOS.</v>
      </c>
      <c r="C278" s="18" t="str">
        <f t="shared" si="25"/>
        <v>13</v>
      </c>
      <c r="D278" s="19" t="str">
        <f t="shared" si="28"/>
        <v>SEGURIDAD Y MOVILIDAD CIUDADANA.</v>
      </c>
      <c r="E278" s="18" t="str">
        <f t="shared" si="26"/>
        <v>130</v>
      </c>
      <c r="F278" s="19" t="str">
        <f t="shared" si="29"/>
        <v>ADMINISTRACIÓN GENERAL DE LA SEGURIDAD Y PROTECCIÓN CIVIL.</v>
      </c>
      <c r="G278" s="18" t="s">
        <v>138</v>
      </c>
      <c r="H278" s="18" t="s">
        <v>149</v>
      </c>
      <c r="I278" s="20" t="s">
        <v>150</v>
      </c>
      <c r="J278" s="21">
        <v>5000</v>
      </c>
      <c r="K278" s="21">
        <v>0</v>
      </c>
      <c r="L278" s="21">
        <v>5000</v>
      </c>
      <c r="M278" s="21">
        <v>2127.27</v>
      </c>
      <c r="N278" s="21">
        <v>2872.73</v>
      </c>
      <c r="O278" s="21">
        <v>42.545399982981799</v>
      </c>
    </row>
    <row r="279" spans="1:15" ht="24" x14ac:dyDescent="0.25">
      <c r="A279" s="18" t="str">
        <f t="shared" si="24"/>
        <v>1</v>
      </c>
      <c r="B279" s="19" t="str">
        <f t="shared" si="27"/>
        <v>SERVICIOS PÚBLICOS BÁSICOS.</v>
      </c>
      <c r="C279" s="18" t="str">
        <f t="shared" si="25"/>
        <v>13</v>
      </c>
      <c r="D279" s="19" t="str">
        <f t="shared" si="28"/>
        <v>SEGURIDAD Y MOVILIDAD CIUDADANA.</v>
      </c>
      <c r="E279" s="18" t="str">
        <f t="shared" si="26"/>
        <v>130</v>
      </c>
      <c r="F279" s="19" t="str">
        <f t="shared" si="29"/>
        <v>ADMINISTRACIÓN GENERAL DE LA SEGURIDAD Y PROTECCIÓN CIVIL.</v>
      </c>
      <c r="G279" s="18" t="s">
        <v>138</v>
      </c>
      <c r="H279" s="18" t="s">
        <v>173</v>
      </c>
      <c r="I279" s="20" t="s">
        <v>174</v>
      </c>
      <c r="J279" s="21">
        <v>10</v>
      </c>
      <c r="K279" s="21">
        <v>0</v>
      </c>
      <c r="L279" s="21">
        <v>10</v>
      </c>
      <c r="M279" s="21">
        <v>537.94000000000005</v>
      </c>
      <c r="N279" s="21">
        <v>-527.94000000000005</v>
      </c>
      <c r="O279" s="21">
        <v>5379.3989241201598</v>
      </c>
    </row>
    <row r="280" spans="1:15" ht="24" x14ac:dyDescent="0.25">
      <c r="A280" s="18" t="str">
        <f t="shared" si="24"/>
        <v>1</v>
      </c>
      <c r="B280" s="19" t="str">
        <f t="shared" si="27"/>
        <v>SERVICIOS PÚBLICOS BÁSICOS.</v>
      </c>
      <c r="C280" s="18" t="str">
        <f t="shared" si="25"/>
        <v>13</v>
      </c>
      <c r="D280" s="19" t="str">
        <f t="shared" si="28"/>
        <v>SEGURIDAD Y MOVILIDAD CIUDADANA.</v>
      </c>
      <c r="E280" s="18" t="str">
        <f t="shared" si="26"/>
        <v>130</v>
      </c>
      <c r="F280" s="19" t="str">
        <f t="shared" si="29"/>
        <v>ADMINISTRACIÓN GENERAL DE LA SEGURIDAD Y PROTECCIÓN CIVIL.</v>
      </c>
      <c r="G280" s="18" t="s">
        <v>138</v>
      </c>
      <c r="H280" s="18" t="s">
        <v>185</v>
      </c>
      <c r="I280" s="20" t="s">
        <v>186</v>
      </c>
      <c r="J280" s="21">
        <v>10</v>
      </c>
      <c r="K280" s="21">
        <v>0</v>
      </c>
      <c r="L280" s="21">
        <v>10</v>
      </c>
      <c r="M280" s="21">
        <v>0</v>
      </c>
      <c r="N280" s="21">
        <v>10</v>
      </c>
      <c r="O280" s="21">
        <v>0</v>
      </c>
    </row>
    <row r="281" spans="1:15" ht="24" x14ac:dyDescent="0.25">
      <c r="A281" s="18" t="str">
        <f t="shared" si="24"/>
        <v>1</v>
      </c>
      <c r="B281" s="19" t="str">
        <f t="shared" si="27"/>
        <v>SERVICIOS PÚBLICOS BÁSICOS.</v>
      </c>
      <c r="C281" s="18" t="str">
        <f t="shared" si="25"/>
        <v>13</v>
      </c>
      <c r="D281" s="19" t="str">
        <f t="shared" si="28"/>
        <v>SEGURIDAD Y MOVILIDAD CIUDADANA.</v>
      </c>
      <c r="E281" s="18" t="str">
        <f t="shared" si="26"/>
        <v>130</v>
      </c>
      <c r="F281" s="19" t="str">
        <f t="shared" si="29"/>
        <v>ADMINISTRACIÓN GENERAL DE LA SEGURIDAD Y PROTECCIÓN CIVIL.</v>
      </c>
      <c r="G281" s="18" t="s">
        <v>138</v>
      </c>
      <c r="H281" s="18" t="s">
        <v>169</v>
      </c>
      <c r="I281" s="20" t="s">
        <v>170</v>
      </c>
      <c r="J281" s="21">
        <v>10</v>
      </c>
      <c r="K281" s="21">
        <v>0</v>
      </c>
      <c r="L281" s="21">
        <v>10</v>
      </c>
      <c r="M281" s="21">
        <v>0</v>
      </c>
      <c r="N281" s="21">
        <v>10</v>
      </c>
      <c r="O281" s="21">
        <v>0</v>
      </c>
    </row>
    <row r="282" spans="1:15" ht="24" x14ac:dyDescent="0.25">
      <c r="A282" s="18" t="str">
        <f t="shared" si="24"/>
        <v>1</v>
      </c>
      <c r="B282" s="19" t="str">
        <f t="shared" si="27"/>
        <v>SERVICIOS PÚBLICOS BÁSICOS.</v>
      </c>
      <c r="C282" s="18" t="str">
        <f t="shared" si="25"/>
        <v>13</v>
      </c>
      <c r="D282" s="19" t="str">
        <f t="shared" si="28"/>
        <v>SEGURIDAD Y MOVILIDAD CIUDADANA.</v>
      </c>
      <c r="E282" s="18" t="str">
        <f t="shared" si="26"/>
        <v>132</v>
      </c>
      <c r="F282" s="19" t="str">
        <f t="shared" si="29"/>
        <v>SEGURIDAD Y ORDEN PÚBLICO.</v>
      </c>
      <c r="G282" s="18" t="s">
        <v>199</v>
      </c>
      <c r="H282" s="18" t="s">
        <v>244</v>
      </c>
      <c r="I282" s="20" t="s">
        <v>245</v>
      </c>
      <c r="J282" s="21">
        <v>0</v>
      </c>
      <c r="K282" s="21">
        <v>0</v>
      </c>
      <c r="L282" s="21">
        <v>0</v>
      </c>
      <c r="M282" s="21">
        <v>0</v>
      </c>
      <c r="N282" s="21">
        <v>0</v>
      </c>
      <c r="O282" s="21">
        <v>0</v>
      </c>
    </row>
    <row r="283" spans="1:15" ht="24" x14ac:dyDescent="0.25">
      <c r="A283" s="18" t="str">
        <f t="shared" si="24"/>
        <v>1</v>
      </c>
      <c r="B283" s="19" t="str">
        <f t="shared" si="27"/>
        <v>SERVICIOS PÚBLICOS BÁSICOS.</v>
      </c>
      <c r="C283" s="18" t="str">
        <f t="shared" si="25"/>
        <v>13</v>
      </c>
      <c r="D283" s="19" t="str">
        <f t="shared" si="28"/>
        <v>SEGURIDAD Y MOVILIDAD CIUDADANA.</v>
      </c>
      <c r="E283" s="18" t="str">
        <f t="shared" si="26"/>
        <v>132</v>
      </c>
      <c r="F283" s="19" t="str">
        <f t="shared" si="29"/>
        <v>SEGURIDAD Y ORDEN PÚBLICO.</v>
      </c>
      <c r="G283" s="18" t="s">
        <v>199</v>
      </c>
      <c r="H283" s="18" t="s">
        <v>89</v>
      </c>
      <c r="I283" s="20" t="s">
        <v>90</v>
      </c>
      <c r="J283" s="21">
        <v>10</v>
      </c>
      <c r="K283" s="21">
        <v>0</v>
      </c>
      <c r="L283" s="21">
        <v>10</v>
      </c>
      <c r="M283" s="21">
        <v>0</v>
      </c>
      <c r="N283" s="21">
        <v>10</v>
      </c>
      <c r="O283" s="21">
        <v>0</v>
      </c>
    </row>
    <row r="284" spans="1:15" ht="24" x14ac:dyDescent="0.25">
      <c r="A284" s="18" t="str">
        <f t="shared" si="24"/>
        <v>1</v>
      </c>
      <c r="B284" s="19" t="str">
        <f t="shared" si="27"/>
        <v>SERVICIOS PÚBLICOS BÁSICOS.</v>
      </c>
      <c r="C284" s="18" t="str">
        <f t="shared" si="25"/>
        <v>13</v>
      </c>
      <c r="D284" s="19" t="str">
        <f t="shared" si="28"/>
        <v>SEGURIDAD Y MOVILIDAD CIUDADANA.</v>
      </c>
      <c r="E284" s="18" t="str">
        <f t="shared" si="26"/>
        <v>132</v>
      </c>
      <c r="F284" s="19" t="str">
        <f t="shared" si="29"/>
        <v>SEGURIDAD Y ORDEN PÚBLICO.</v>
      </c>
      <c r="G284" s="18" t="s">
        <v>199</v>
      </c>
      <c r="H284" s="18" t="s">
        <v>79</v>
      </c>
      <c r="I284" s="20" t="s">
        <v>80</v>
      </c>
      <c r="J284" s="21">
        <v>10</v>
      </c>
      <c r="K284" s="21">
        <v>0</v>
      </c>
      <c r="L284" s="21">
        <v>10</v>
      </c>
      <c r="M284" s="21">
        <v>0</v>
      </c>
      <c r="N284" s="21">
        <v>10</v>
      </c>
      <c r="O284" s="21">
        <v>0</v>
      </c>
    </row>
    <row r="285" spans="1:15" ht="24" x14ac:dyDescent="0.25">
      <c r="A285" s="18" t="str">
        <f t="shared" si="24"/>
        <v>1</v>
      </c>
      <c r="B285" s="19" t="str">
        <f t="shared" si="27"/>
        <v>SERVICIOS PÚBLICOS BÁSICOS.</v>
      </c>
      <c r="C285" s="18" t="str">
        <f t="shared" si="25"/>
        <v>13</v>
      </c>
      <c r="D285" s="19" t="str">
        <f t="shared" si="28"/>
        <v>SEGURIDAD Y MOVILIDAD CIUDADANA.</v>
      </c>
      <c r="E285" s="18" t="str">
        <f t="shared" si="26"/>
        <v>132</v>
      </c>
      <c r="F285" s="19" t="str">
        <f t="shared" si="29"/>
        <v>SEGURIDAD Y ORDEN PÚBLICO.</v>
      </c>
      <c r="G285" s="18" t="s">
        <v>199</v>
      </c>
      <c r="H285" s="18" t="s">
        <v>73</v>
      </c>
      <c r="I285" s="20" t="s">
        <v>74</v>
      </c>
      <c r="J285" s="21">
        <v>10</v>
      </c>
      <c r="K285" s="21">
        <v>0</v>
      </c>
      <c r="L285" s="21">
        <v>10</v>
      </c>
      <c r="M285" s="21">
        <v>0</v>
      </c>
      <c r="N285" s="21">
        <v>10</v>
      </c>
      <c r="O285" s="21">
        <v>0</v>
      </c>
    </row>
    <row r="286" spans="1:15" ht="24" x14ac:dyDescent="0.25">
      <c r="A286" s="18" t="str">
        <f t="shared" si="24"/>
        <v>1</v>
      </c>
      <c r="B286" s="19" t="str">
        <f t="shared" si="27"/>
        <v>SERVICIOS PÚBLICOS BÁSICOS.</v>
      </c>
      <c r="C286" s="18" t="str">
        <f t="shared" si="25"/>
        <v>13</v>
      </c>
      <c r="D286" s="19" t="str">
        <f t="shared" si="28"/>
        <v>SEGURIDAD Y MOVILIDAD CIUDADANA.</v>
      </c>
      <c r="E286" s="18" t="str">
        <f t="shared" si="26"/>
        <v>132</v>
      </c>
      <c r="F286" s="19" t="str">
        <f t="shared" si="29"/>
        <v>SEGURIDAD Y ORDEN PÚBLICO.</v>
      </c>
      <c r="G286" s="18" t="s">
        <v>199</v>
      </c>
      <c r="H286" s="18" t="s">
        <v>267</v>
      </c>
      <c r="I286" s="20" t="s">
        <v>268</v>
      </c>
      <c r="J286" s="21">
        <v>10</v>
      </c>
      <c r="K286" s="21">
        <v>0</v>
      </c>
      <c r="L286" s="21">
        <v>10</v>
      </c>
      <c r="M286" s="21">
        <v>1911.52</v>
      </c>
      <c r="N286" s="21">
        <v>-1901.52</v>
      </c>
      <c r="O286" s="21">
        <v>19115.196176960599</v>
      </c>
    </row>
    <row r="287" spans="1:15" ht="24" x14ac:dyDescent="0.25">
      <c r="A287" s="18" t="str">
        <f t="shared" si="24"/>
        <v>1</v>
      </c>
      <c r="B287" s="19" t="str">
        <f t="shared" si="27"/>
        <v>SERVICIOS PÚBLICOS BÁSICOS.</v>
      </c>
      <c r="C287" s="18" t="str">
        <f t="shared" si="25"/>
        <v>13</v>
      </c>
      <c r="D287" s="19" t="str">
        <f t="shared" si="28"/>
        <v>SEGURIDAD Y MOVILIDAD CIUDADANA.</v>
      </c>
      <c r="E287" s="18" t="str">
        <f t="shared" si="26"/>
        <v>132</v>
      </c>
      <c r="F287" s="19" t="str">
        <f t="shared" si="29"/>
        <v>SEGURIDAD Y ORDEN PÚBLICO.</v>
      </c>
      <c r="G287" s="18" t="s">
        <v>199</v>
      </c>
      <c r="H287" s="18" t="s">
        <v>47</v>
      </c>
      <c r="I287" s="20" t="s">
        <v>48</v>
      </c>
      <c r="J287" s="21">
        <v>4871787</v>
      </c>
      <c r="K287" s="21">
        <v>0</v>
      </c>
      <c r="L287" s="21">
        <v>4871787</v>
      </c>
      <c r="M287" s="21">
        <v>2172300.23</v>
      </c>
      <c r="N287" s="21">
        <v>2699486.77</v>
      </c>
      <c r="O287" s="21">
        <v>44.589392557579103</v>
      </c>
    </row>
    <row r="288" spans="1:15" ht="24" x14ac:dyDescent="0.25">
      <c r="A288" s="18" t="str">
        <f t="shared" si="24"/>
        <v>1</v>
      </c>
      <c r="B288" s="19" t="str">
        <f t="shared" si="27"/>
        <v>SERVICIOS PÚBLICOS BÁSICOS.</v>
      </c>
      <c r="C288" s="18" t="str">
        <f t="shared" si="25"/>
        <v>13</v>
      </c>
      <c r="D288" s="19" t="str">
        <f t="shared" si="28"/>
        <v>SEGURIDAD Y MOVILIDAD CIUDADANA.</v>
      </c>
      <c r="E288" s="18" t="str">
        <f t="shared" si="26"/>
        <v>132</v>
      </c>
      <c r="F288" s="19" t="str">
        <f t="shared" si="29"/>
        <v>SEGURIDAD Y ORDEN PÚBLICO.</v>
      </c>
      <c r="G288" s="18" t="s">
        <v>199</v>
      </c>
      <c r="H288" s="18" t="s">
        <v>45</v>
      </c>
      <c r="I288" s="20" t="s">
        <v>46</v>
      </c>
      <c r="J288" s="21">
        <v>860022</v>
      </c>
      <c r="K288" s="21">
        <v>0</v>
      </c>
      <c r="L288" s="21">
        <v>860022</v>
      </c>
      <c r="M288" s="21">
        <v>414283.22</v>
      </c>
      <c r="N288" s="21">
        <v>445738.78</v>
      </c>
      <c r="O288" s="21">
        <v>48.171235154337502</v>
      </c>
    </row>
    <row r="289" spans="1:15" ht="24" x14ac:dyDescent="0.25">
      <c r="A289" s="18" t="str">
        <f t="shared" si="24"/>
        <v>1</v>
      </c>
      <c r="B289" s="19" t="str">
        <f t="shared" si="27"/>
        <v>SERVICIOS PÚBLICOS BÁSICOS.</v>
      </c>
      <c r="C289" s="18" t="str">
        <f t="shared" si="25"/>
        <v>13</v>
      </c>
      <c r="D289" s="19" t="str">
        <f t="shared" si="28"/>
        <v>SEGURIDAD Y MOVILIDAD CIUDADANA.</v>
      </c>
      <c r="E289" s="18" t="str">
        <f t="shared" si="26"/>
        <v>132</v>
      </c>
      <c r="F289" s="19" t="str">
        <f t="shared" si="29"/>
        <v>SEGURIDAD Y ORDEN PÚBLICO.</v>
      </c>
      <c r="G289" s="18" t="s">
        <v>199</v>
      </c>
      <c r="H289" s="18" t="s">
        <v>43</v>
      </c>
      <c r="I289" s="20" t="s">
        <v>44</v>
      </c>
      <c r="J289" s="21">
        <v>377276</v>
      </c>
      <c r="K289" s="21">
        <v>0</v>
      </c>
      <c r="L289" s="21">
        <v>377276</v>
      </c>
      <c r="M289" s="21">
        <v>337300.15</v>
      </c>
      <c r="N289" s="21">
        <v>39975.849999999977</v>
      </c>
      <c r="O289" s="21">
        <v>89.404083482175395</v>
      </c>
    </row>
    <row r="290" spans="1:15" ht="24" x14ac:dyDescent="0.25">
      <c r="A290" s="18" t="str">
        <f t="shared" si="24"/>
        <v>1</v>
      </c>
      <c r="B290" s="19" t="str">
        <f t="shared" si="27"/>
        <v>SERVICIOS PÚBLICOS BÁSICOS.</v>
      </c>
      <c r="C290" s="18" t="str">
        <f t="shared" si="25"/>
        <v>13</v>
      </c>
      <c r="D290" s="19" t="str">
        <f t="shared" si="28"/>
        <v>SEGURIDAD Y MOVILIDAD CIUDADANA.</v>
      </c>
      <c r="E290" s="18" t="str">
        <f t="shared" si="26"/>
        <v>132</v>
      </c>
      <c r="F290" s="19" t="str">
        <f t="shared" si="29"/>
        <v>SEGURIDAD Y ORDEN PÚBLICO.</v>
      </c>
      <c r="G290" s="18" t="s">
        <v>199</v>
      </c>
      <c r="H290" s="18" t="s">
        <v>41</v>
      </c>
      <c r="I290" s="20" t="s">
        <v>42</v>
      </c>
      <c r="J290" s="21">
        <v>226986</v>
      </c>
      <c r="K290" s="21">
        <v>0</v>
      </c>
      <c r="L290" s="21">
        <v>226986</v>
      </c>
      <c r="M290" s="21">
        <v>109785.36</v>
      </c>
      <c r="N290" s="21">
        <v>117200.64</v>
      </c>
      <c r="O290" s="21">
        <v>48.366577673967903</v>
      </c>
    </row>
    <row r="291" spans="1:15" ht="24" x14ac:dyDescent="0.25">
      <c r="A291" s="18" t="str">
        <f t="shared" si="24"/>
        <v>1</v>
      </c>
      <c r="B291" s="19" t="str">
        <f t="shared" si="27"/>
        <v>SERVICIOS PÚBLICOS BÁSICOS.</v>
      </c>
      <c r="C291" s="18" t="str">
        <f t="shared" si="25"/>
        <v>13</v>
      </c>
      <c r="D291" s="19" t="str">
        <f t="shared" si="28"/>
        <v>SEGURIDAD Y MOVILIDAD CIUDADANA.</v>
      </c>
      <c r="E291" s="18" t="str">
        <f t="shared" si="26"/>
        <v>132</v>
      </c>
      <c r="F291" s="19" t="str">
        <f t="shared" si="29"/>
        <v>SEGURIDAD Y ORDEN PÚBLICO.</v>
      </c>
      <c r="G291" s="18" t="s">
        <v>199</v>
      </c>
      <c r="H291" s="18" t="s">
        <v>39</v>
      </c>
      <c r="I291" s="20" t="s">
        <v>40</v>
      </c>
      <c r="J291" s="21">
        <v>10</v>
      </c>
      <c r="K291" s="21">
        <v>0</v>
      </c>
      <c r="L291" s="21">
        <v>10</v>
      </c>
      <c r="M291" s="21">
        <v>0</v>
      </c>
      <c r="N291" s="21">
        <v>10</v>
      </c>
      <c r="O291" s="21">
        <v>0</v>
      </c>
    </row>
    <row r="292" spans="1:15" ht="24" x14ac:dyDescent="0.25">
      <c r="A292" s="18" t="str">
        <f t="shared" si="24"/>
        <v>1</v>
      </c>
      <c r="B292" s="19" t="str">
        <f t="shared" si="27"/>
        <v>SERVICIOS PÚBLICOS BÁSICOS.</v>
      </c>
      <c r="C292" s="18" t="str">
        <f t="shared" si="25"/>
        <v>13</v>
      </c>
      <c r="D292" s="19" t="str">
        <f t="shared" si="28"/>
        <v>SEGURIDAD Y MOVILIDAD CIUDADANA.</v>
      </c>
      <c r="E292" s="18" t="str">
        <f t="shared" si="26"/>
        <v>132</v>
      </c>
      <c r="F292" s="19" t="str">
        <f t="shared" si="29"/>
        <v>SEGURIDAD Y ORDEN PÚBLICO.</v>
      </c>
      <c r="G292" s="18" t="s">
        <v>199</v>
      </c>
      <c r="H292" s="18" t="s">
        <v>37</v>
      </c>
      <c r="I292" s="20" t="s">
        <v>38</v>
      </c>
      <c r="J292" s="21">
        <v>1299632</v>
      </c>
      <c r="K292" s="21">
        <v>179130.14</v>
      </c>
      <c r="L292" s="21">
        <v>1478762.14</v>
      </c>
      <c r="M292" s="21">
        <v>630938.48</v>
      </c>
      <c r="N292" s="21">
        <v>847823.65999999992</v>
      </c>
      <c r="O292" s="21">
        <v>42.666664430504497</v>
      </c>
    </row>
    <row r="293" spans="1:15" ht="24" x14ac:dyDescent="0.25">
      <c r="A293" s="18" t="str">
        <f t="shared" si="24"/>
        <v>1</v>
      </c>
      <c r="B293" s="19" t="str">
        <f t="shared" si="27"/>
        <v>SERVICIOS PÚBLICOS BÁSICOS.</v>
      </c>
      <c r="C293" s="18" t="str">
        <f t="shared" si="25"/>
        <v>13</v>
      </c>
      <c r="D293" s="19" t="str">
        <f t="shared" si="28"/>
        <v>SEGURIDAD Y MOVILIDAD CIUDADANA.</v>
      </c>
      <c r="E293" s="18" t="str">
        <f t="shared" si="26"/>
        <v>132</v>
      </c>
      <c r="F293" s="19" t="str">
        <f t="shared" si="29"/>
        <v>SEGURIDAD Y ORDEN PÚBLICO.</v>
      </c>
      <c r="G293" s="18" t="s">
        <v>199</v>
      </c>
      <c r="H293" s="18" t="s">
        <v>75</v>
      </c>
      <c r="I293" s="20" t="s">
        <v>76</v>
      </c>
      <c r="J293" s="21">
        <v>98301</v>
      </c>
      <c r="K293" s="21">
        <v>0</v>
      </c>
      <c r="L293" s="21">
        <v>98301</v>
      </c>
      <c r="M293" s="21">
        <v>34265.51</v>
      </c>
      <c r="N293" s="21">
        <v>64035.49</v>
      </c>
      <c r="O293" s="21">
        <v>34.857743053786699</v>
      </c>
    </row>
    <row r="294" spans="1:15" ht="24" x14ac:dyDescent="0.25">
      <c r="A294" s="18" t="str">
        <f t="shared" si="24"/>
        <v>1</v>
      </c>
      <c r="B294" s="19" t="str">
        <f t="shared" si="27"/>
        <v>SERVICIOS PÚBLICOS BÁSICOS.</v>
      </c>
      <c r="C294" s="18" t="str">
        <f t="shared" si="25"/>
        <v>13</v>
      </c>
      <c r="D294" s="19" t="str">
        <f t="shared" si="28"/>
        <v>SEGURIDAD Y MOVILIDAD CIUDADANA.</v>
      </c>
      <c r="E294" s="18" t="str">
        <f t="shared" si="26"/>
        <v>132</v>
      </c>
      <c r="F294" s="19" t="str">
        <f t="shared" si="29"/>
        <v>SEGURIDAD Y ORDEN PÚBLICO.</v>
      </c>
      <c r="G294" s="18" t="s">
        <v>199</v>
      </c>
      <c r="H294" s="18" t="s">
        <v>16</v>
      </c>
      <c r="I294" s="20" t="s">
        <v>17</v>
      </c>
      <c r="J294" s="21">
        <v>63700</v>
      </c>
      <c r="K294" s="21">
        <v>0</v>
      </c>
      <c r="L294" s="21">
        <v>63700</v>
      </c>
      <c r="M294" s="21">
        <v>18646.080000000002</v>
      </c>
      <c r="N294" s="21">
        <v>45053.919999999998</v>
      </c>
      <c r="O294" s="21">
        <v>29.271711145077798</v>
      </c>
    </row>
    <row r="295" spans="1:15" ht="24" x14ac:dyDescent="0.25">
      <c r="A295" s="18" t="str">
        <f t="shared" si="24"/>
        <v>1</v>
      </c>
      <c r="B295" s="19" t="str">
        <f t="shared" si="27"/>
        <v>SERVICIOS PÚBLICOS BÁSICOS.</v>
      </c>
      <c r="C295" s="18" t="str">
        <f t="shared" si="25"/>
        <v>13</v>
      </c>
      <c r="D295" s="19" t="str">
        <f t="shared" si="28"/>
        <v>SEGURIDAD Y MOVILIDAD CIUDADANA.</v>
      </c>
      <c r="E295" s="18" t="str">
        <f t="shared" si="26"/>
        <v>132</v>
      </c>
      <c r="F295" s="19" t="str">
        <f t="shared" si="29"/>
        <v>SEGURIDAD Y ORDEN PÚBLICO.</v>
      </c>
      <c r="G295" s="18" t="s">
        <v>199</v>
      </c>
      <c r="H295" s="18" t="s">
        <v>8</v>
      </c>
      <c r="I295" s="20" t="s">
        <v>9</v>
      </c>
      <c r="J295" s="21">
        <v>2750000</v>
      </c>
      <c r="K295" s="21">
        <v>59112.95</v>
      </c>
      <c r="L295" s="21">
        <v>2809112.95</v>
      </c>
      <c r="M295" s="21">
        <v>1515163.95</v>
      </c>
      <c r="N295" s="21">
        <v>1293949.0000000002</v>
      </c>
      <c r="O295" s="21">
        <v>53.937452034419699</v>
      </c>
    </row>
    <row r="296" spans="1:15" ht="24" x14ac:dyDescent="0.25">
      <c r="A296" s="18" t="str">
        <f t="shared" si="24"/>
        <v>1</v>
      </c>
      <c r="B296" s="19" t="str">
        <f t="shared" si="27"/>
        <v>SERVICIOS PÚBLICOS BÁSICOS.</v>
      </c>
      <c r="C296" s="18" t="str">
        <f t="shared" si="25"/>
        <v>13</v>
      </c>
      <c r="D296" s="19" t="str">
        <f t="shared" si="28"/>
        <v>SEGURIDAD Y MOVILIDAD CIUDADANA.</v>
      </c>
      <c r="E296" s="18" t="str">
        <f t="shared" si="26"/>
        <v>132</v>
      </c>
      <c r="F296" s="19" t="str">
        <f t="shared" si="29"/>
        <v>SEGURIDAD Y ORDEN PÚBLICO.</v>
      </c>
      <c r="G296" s="18" t="s">
        <v>199</v>
      </c>
      <c r="H296" s="18" t="s">
        <v>51</v>
      </c>
      <c r="I296" s="20" t="s">
        <v>52</v>
      </c>
      <c r="J296" s="21">
        <v>80000</v>
      </c>
      <c r="K296" s="21">
        <v>0</v>
      </c>
      <c r="L296" s="21">
        <v>80000</v>
      </c>
      <c r="M296" s="21">
        <v>206901.21</v>
      </c>
      <c r="N296" s="21">
        <v>-126901.20999999999</v>
      </c>
      <c r="O296" s="21">
        <v>258.62651249353399</v>
      </c>
    </row>
    <row r="297" spans="1:15" ht="24" x14ac:dyDescent="0.25">
      <c r="A297" s="18" t="str">
        <f t="shared" si="24"/>
        <v>1</v>
      </c>
      <c r="B297" s="19" t="str">
        <f t="shared" si="27"/>
        <v>SERVICIOS PÚBLICOS BÁSICOS.</v>
      </c>
      <c r="C297" s="18" t="str">
        <f t="shared" si="25"/>
        <v>13</v>
      </c>
      <c r="D297" s="19" t="str">
        <f t="shared" si="28"/>
        <v>SEGURIDAD Y MOVILIDAD CIUDADANA.</v>
      </c>
      <c r="E297" s="18" t="str">
        <f t="shared" si="26"/>
        <v>132</v>
      </c>
      <c r="F297" s="19" t="str">
        <f t="shared" si="29"/>
        <v>SEGURIDAD Y ORDEN PÚBLICO.</v>
      </c>
      <c r="G297" s="18" t="s">
        <v>199</v>
      </c>
      <c r="H297" s="18" t="s">
        <v>49</v>
      </c>
      <c r="I297" s="20" t="s">
        <v>50</v>
      </c>
      <c r="J297" s="21">
        <v>410000</v>
      </c>
      <c r="K297" s="21">
        <v>0</v>
      </c>
      <c r="L297" s="21">
        <v>410000</v>
      </c>
      <c r="M297" s="21">
        <v>349045.6</v>
      </c>
      <c r="N297" s="21">
        <v>60954.400000000023</v>
      </c>
      <c r="O297" s="21">
        <v>85.133073170316393</v>
      </c>
    </row>
    <row r="298" spans="1:15" ht="24" x14ac:dyDescent="0.25">
      <c r="A298" s="18" t="str">
        <f t="shared" si="24"/>
        <v>1</v>
      </c>
      <c r="B298" s="19" t="str">
        <f t="shared" si="27"/>
        <v>SERVICIOS PÚBLICOS BÁSICOS.</v>
      </c>
      <c r="C298" s="18" t="str">
        <f t="shared" si="25"/>
        <v>13</v>
      </c>
      <c r="D298" s="19" t="str">
        <f t="shared" si="28"/>
        <v>SEGURIDAD Y MOVILIDAD CIUDADANA.</v>
      </c>
      <c r="E298" s="18" t="str">
        <f t="shared" si="26"/>
        <v>132</v>
      </c>
      <c r="F298" s="19" t="str">
        <f t="shared" si="29"/>
        <v>SEGURIDAD Y ORDEN PÚBLICO.</v>
      </c>
      <c r="G298" s="18" t="s">
        <v>199</v>
      </c>
      <c r="H298" s="18" t="s">
        <v>81</v>
      </c>
      <c r="I298" s="20" t="s">
        <v>82</v>
      </c>
      <c r="J298" s="21">
        <v>10</v>
      </c>
      <c r="K298" s="21">
        <v>0</v>
      </c>
      <c r="L298" s="21">
        <v>10</v>
      </c>
      <c r="M298" s="21">
        <v>0</v>
      </c>
      <c r="N298" s="21">
        <v>10</v>
      </c>
      <c r="O298" s="21">
        <v>0</v>
      </c>
    </row>
    <row r="299" spans="1:15" ht="24" x14ac:dyDescent="0.25">
      <c r="A299" s="18" t="str">
        <f t="shared" si="24"/>
        <v>1</v>
      </c>
      <c r="B299" s="19" t="str">
        <f t="shared" si="27"/>
        <v>SERVICIOS PÚBLICOS BÁSICOS.</v>
      </c>
      <c r="C299" s="18" t="str">
        <f t="shared" si="25"/>
        <v>13</v>
      </c>
      <c r="D299" s="19" t="str">
        <f t="shared" si="28"/>
        <v>SEGURIDAD Y MOVILIDAD CIUDADANA.</v>
      </c>
      <c r="E299" s="18" t="str">
        <f t="shared" si="26"/>
        <v>132</v>
      </c>
      <c r="F299" s="19" t="str">
        <f t="shared" si="29"/>
        <v>SEGURIDAD Y ORDEN PÚBLICO.</v>
      </c>
      <c r="G299" s="18" t="s">
        <v>199</v>
      </c>
      <c r="H299" s="18" t="s">
        <v>200</v>
      </c>
      <c r="I299" s="20" t="s">
        <v>201</v>
      </c>
      <c r="J299" s="21">
        <v>10</v>
      </c>
      <c r="K299" s="21">
        <v>0</v>
      </c>
      <c r="L299" s="21">
        <v>10</v>
      </c>
      <c r="M299" s="21">
        <v>0</v>
      </c>
      <c r="N299" s="21">
        <v>10</v>
      </c>
      <c r="O299" s="21">
        <v>0</v>
      </c>
    </row>
    <row r="300" spans="1:15" ht="24" x14ac:dyDescent="0.25">
      <c r="A300" s="18" t="str">
        <f t="shared" si="24"/>
        <v>1</v>
      </c>
      <c r="B300" s="19" t="str">
        <f t="shared" si="27"/>
        <v>SERVICIOS PÚBLICOS BÁSICOS.</v>
      </c>
      <c r="C300" s="18" t="str">
        <f t="shared" si="25"/>
        <v>13</v>
      </c>
      <c r="D300" s="19" t="str">
        <f t="shared" si="28"/>
        <v>SEGURIDAD Y MOVILIDAD CIUDADANA.</v>
      </c>
      <c r="E300" s="18" t="str">
        <f t="shared" si="26"/>
        <v>132</v>
      </c>
      <c r="F300" s="19" t="str">
        <f t="shared" si="29"/>
        <v>SEGURIDAD Y ORDEN PÚBLICO.</v>
      </c>
      <c r="G300" s="18" t="s">
        <v>199</v>
      </c>
      <c r="H300" s="18" t="s">
        <v>77</v>
      </c>
      <c r="I300" s="20" t="s">
        <v>78</v>
      </c>
      <c r="J300" s="21">
        <v>10</v>
      </c>
      <c r="K300" s="21">
        <v>0</v>
      </c>
      <c r="L300" s="21">
        <v>10</v>
      </c>
      <c r="M300" s="21">
        <v>0</v>
      </c>
      <c r="N300" s="21">
        <v>10</v>
      </c>
      <c r="O300" s="21">
        <v>0</v>
      </c>
    </row>
    <row r="301" spans="1:15" ht="24" x14ac:dyDescent="0.25">
      <c r="A301" s="18" t="str">
        <f t="shared" si="24"/>
        <v>1</v>
      </c>
      <c r="B301" s="19" t="str">
        <f t="shared" si="27"/>
        <v>SERVICIOS PÚBLICOS BÁSICOS.</v>
      </c>
      <c r="C301" s="18" t="str">
        <f t="shared" si="25"/>
        <v>13</v>
      </c>
      <c r="D301" s="19" t="str">
        <f t="shared" si="28"/>
        <v>SEGURIDAD Y MOVILIDAD CIUDADANA.</v>
      </c>
      <c r="E301" s="18" t="str">
        <f t="shared" si="26"/>
        <v>132</v>
      </c>
      <c r="F301" s="19" t="str">
        <f t="shared" si="29"/>
        <v>SEGURIDAD Y ORDEN PÚBLICO.</v>
      </c>
      <c r="G301" s="18" t="s">
        <v>199</v>
      </c>
      <c r="H301" s="18" t="s">
        <v>960</v>
      </c>
      <c r="I301" s="20" t="s">
        <v>961</v>
      </c>
      <c r="J301" s="21">
        <v>10</v>
      </c>
      <c r="K301" s="21">
        <v>0</v>
      </c>
      <c r="L301" s="21">
        <v>10</v>
      </c>
      <c r="M301" s="21">
        <v>0</v>
      </c>
      <c r="N301" s="21">
        <v>10</v>
      </c>
      <c r="O301" s="21">
        <v>0</v>
      </c>
    </row>
    <row r="302" spans="1:15" ht="24" x14ac:dyDescent="0.25">
      <c r="A302" s="18" t="str">
        <f t="shared" si="24"/>
        <v>1</v>
      </c>
      <c r="B302" s="19" t="str">
        <f t="shared" si="27"/>
        <v>SERVICIOS PÚBLICOS BÁSICOS.</v>
      </c>
      <c r="C302" s="18" t="str">
        <f t="shared" si="25"/>
        <v>13</v>
      </c>
      <c r="D302" s="19" t="str">
        <f t="shared" si="28"/>
        <v>SEGURIDAD Y MOVILIDAD CIUDADANA.</v>
      </c>
      <c r="E302" s="18" t="str">
        <f t="shared" si="26"/>
        <v>132</v>
      </c>
      <c r="F302" s="19" t="str">
        <f t="shared" si="29"/>
        <v>SEGURIDAD Y ORDEN PÚBLICO.</v>
      </c>
      <c r="G302" s="18" t="s">
        <v>199</v>
      </c>
      <c r="H302" s="18" t="s">
        <v>191</v>
      </c>
      <c r="I302" s="20" t="s">
        <v>192</v>
      </c>
      <c r="J302" s="21">
        <v>10</v>
      </c>
      <c r="K302" s="21">
        <v>4034718.38</v>
      </c>
      <c r="L302" s="21">
        <v>4034728.38</v>
      </c>
      <c r="M302" s="21">
        <v>0</v>
      </c>
      <c r="N302" s="21">
        <v>4034728.38</v>
      </c>
      <c r="O302" s="21">
        <v>0</v>
      </c>
    </row>
    <row r="303" spans="1:15" ht="24" x14ac:dyDescent="0.25">
      <c r="A303" s="18" t="str">
        <f t="shared" si="24"/>
        <v>1</v>
      </c>
      <c r="B303" s="19" t="str">
        <f t="shared" si="27"/>
        <v>SERVICIOS PÚBLICOS BÁSICOS.</v>
      </c>
      <c r="C303" s="18" t="str">
        <f t="shared" si="25"/>
        <v>13</v>
      </c>
      <c r="D303" s="19" t="str">
        <f t="shared" si="28"/>
        <v>SEGURIDAD Y MOVILIDAD CIUDADANA.</v>
      </c>
      <c r="E303" s="18" t="str">
        <f t="shared" si="26"/>
        <v>132</v>
      </c>
      <c r="F303" s="19" t="str">
        <f t="shared" si="29"/>
        <v>SEGURIDAD Y ORDEN PÚBLICO.</v>
      </c>
      <c r="G303" s="18" t="s">
        <v>199</v>
      </c>
      <c r="H303" s="18" t="s">
        <v>187</v>
      </c>
      <c r="I303" s="20" t="s">
        <v>188</v>
      </c>
      <c r="J303" s="21">
        <v>10</v>
      </c>
      <c r="K303" s="21">
        <v>0</v>
      </c>
      <c r="L303" s="21">
        <v>10</v>
      </c>
      <c r="M303" s="21">
        <v>0</v>
      </c>
      <c r="N303" s="21">
        <v>10</v>
      </c>
      <c r="O303" s="21">
        <v>0</v>
      </c>
    </row>
    <row r="304" spans="1:15" ht="24" x14ac:dyDescent="0.25">
      <c r="A304" s="18" t="str">
        <f t="shared" si="24"/>
        <v>1</v>
      </c>
      <c r="B304" s="19" t="str">
        <f t="shared" si="27"/>
        <v>SERVICIOS PÚBLICOS BÁSICOS.</v>
      </c>
      <c r="C304" s="18" t="str">
        <f t="shared" si="25"/>
        <v>13</v>
      </c>
      <c r="D304" s="19" t="str">
        <f t="shared" si="28"/>
        <v>SEGURIDAD Y MOVILIDAD CIUDADANA.</v>
      </c>
      <c r="E304" s="18" t="str">
        <f t="shared" si="26"/>
        <v>132</v>
      </c>
      <c r="F304" s="19" t="str">
        <f t="shared" si="29"/>
        <v>SEGURIDAD Y ORDEN PÚBLICO.</v>
      </c>
      <c r="G304" s="18" t="s">
        <v>199</v>
      </c>
      <c r="H304" s="18" t="s">
        <v>113</v>
      </c>
      <c r="I304" s="20" t="s">
        <v>114</v>
      </c>
      <c r="J304" s="21">
        <v>10</v>
      </c>
      <c r="K304" s="21">
        <v>3827326.62</v>
      </c>
      <c r="L304" s="21">
        <v>3827336.62</v>
      </c>
      <c r="M304" s="21">
        <v>0</v>
      </c>
      <c r="N304" s="21">
        <v>3827336.62</v>
      </c>
      <c r="O304" s="21">
        <v>0</v>
      </c>
    </row>
    <row r="305" spans="1:15" ht="24" x14ac:dyDescent="0.25">
      <c r="A305" s="18" t="str">
        <f t="shared" si="24"/>
        <v>1</v>
      </c>
      <c r="B305" s="19" t="str">
        <f t="shared" si="27"/>
        <v>SERVICIOS PÚBLICOS BÁSICOS.</v>
      </c>
      <c r="C305" s="18" t="str">
        <f t="shared" si="25"/>
        <v>13</v>
      </c>
      <c r="D305" s="19" t="str">
        <f t="shared" si="28"/>
        <v>SEGURIDAD Y MOVILIDAD CIUDADANA.</v>
      </c>
      <c r="E305" s="18" t="str">
        <f t="shared" si="26"/>
        <v>132</v>
      </c>
      <c r="F305" s="19" t="str">
        <f t="shared" si="29"/>
        <v>SEGURIDAD Y ORDEN PÚBLICO.</v>
      </c>
      <c r="G305" s="18" t="s">
        <v>199</v>
      </c>
      <c r="H305" s="18" t="s">
        <v>28</v>
      </c>
      <c r="I305" s="20" t="s">
        <v>29</v>
      </c>
      <c r="J305" s="21">
        <v>10</v>
      </c>
      <c r="K305" s="21">
        <v>0</v>
      </c>
      <c r="L305" s="21">
        <v>10</v>
      </c>
      <c r="M305" s="21">
        <v>0</v>
      </c>
      <c r="N305" s="21">
        <v>10</v>
      </c>
      <c r="O305" s="21">
        <v>0</v>
      </c>
    </row>
    <row r="306" spans="1:15" ht="24" x14ac:dyDescent="0.25">
      <c r="A306" s="18" t="str">
        <f t="shared" si="24"/>
        <v>1</v>
      </c>
      <c r="B306" s="19" t="str">
        <f t="shared" si="27"/>
        <v>SERVICIOS PÚBLICOS BÁSICOS.</v>
      </c>
      <c r="C306" s="18" t="str">
        <f t="shared" si="25"/>
        <v>13</v>
      </c>
      <c r="D306" s="19" t="str">
        <f t="shared" si="28"/>
        <v>SEGURIDAD Y MOVILIDAD CIUDADANA.</v>
      </c>
      <c r="E306" s="18" t="str">
        <f t="shared" si="26"/>
        <v>132</v>
      </c>
      <c r="F306" s="19" t="str">
        <f t="shared" si="29"/>
        <v>SEGURIDAD Y ORDEN PÚBLICO.</v>
      </c>
      <c r="G306" s="18" t="s">
        <v>199</v>
      </c>
      <c r="H306" s="18" t="s">
        <v>179</v>
      </c>
      <c r="I306" s="20" t="s">
        <v>180</v>
      </c>
      <c r="J306" s="21">
        <v>4100</v>
      </c>
      <c r="K306" s="21">
        <v>0</v>
      </c>
      <c r="L306" s="21">
        <v>4100</v>
      </c>
      <c r="M306" s="21">
        <v>0</v>
      </c>
      <c r="N306" s="21">
        <v>4100</v>
      </c>
      <c r="O306" s="21">
        <v>0</v>
      </c>
    </row>
    <row r="307" spans="1:15" ht="24" x14ac:dyDescent="0.25">
      <c r="A307" s="18" t="str">
        <f t="shared" si="24"/>
        <v>1</v>
      </c>
      <c r="B307" s="19" t="str">
        <f t="shared" si="27"/>
        <v>SERVICIOS PÚBLICOS BÁSICOS.</v>
      </c>
      <c r="C307" s="18" t="str">
        <f t="shared" si="25"/>
        <v>13</v>
      </c>
      <c r="D307" s="19" t="str">
        <f t="shared" si="28"/>
        <v>SEGURIDAD Y MOVILIDAD CIUDADANA.</v>
      </c>
      <c r="E307" s="18" t="str">
        <f t="shared" si="26"/>
        <v>132</v>
      </c>
      <c r="F307" s="19" t="str">
        <f t="shared" si="29"/>
        <v>SEGURIDAD Y ORDEN PÚBLICO.</v>
      </c>
      <c r="G307" s="18" t="s">
        <v>199</v>
      </c>
      <c r="H307" s="18" t="s">
        <v>65</v>
      </c>
      <c r="I307" s="20" t="s">
        <v>66</v>
      </c>
      <c r="J307" s="21">
        <v>1030</v>
      </c>
      <c r="K307" s="21">
        <v>0</v>
      </c>
      <c r="L307" s="21">
        <v>1030</v>
      </c>
      <c r="M307" s="21">
        <v>0</v>
      </c>
      <c r="N307" s="21">
        <v>1030</v>
      </c>
      <c r="O307" s="21">
        <v>0</v>
      </c>
    </row>
    <row r="308" spans="1:15" ht="24" x14ac:dyDescent="0.25">
      <c r="A308" s="18" t="str">
        <f t="shared" si="24"/>
        <v>1</v>
      </c>
      <c r="B308" s="19" t="str">
        <f t="shared" si="27"/>
        <v>SERVICIOS PÚBLICOS BÁSICOS.</v>
      </c>
      <c r="C308" s="18" t="str">
        <f t="shared" si="25"/>
        <v>13</v>
      </c>
      <c r="D308" s="19" t="str">
        <f t="shared" si="28"/>
        <v>SEGURIDAD Y MOVILIDAD CIUDADANA.</v>
      </c>
      <c r="E308" s="18" t="str">
        <f t="shared" si="26"/>
        <v>132</v>
      </c>
      <c r="F308" s="19" t="str">
        <f t="shared" si="29"/>
        <v>SEGURIDAD Y ORDEN PÚBLICO.</v>
      </c>
      <c r="G308" s="18" t="s">
        <v>199</v>
      </c>
      <c r="H308" s="18" t="s">
        <v>61</v>
      </c>
      <c r="I308" s="20" t="s">
        <v>62</v>
      </c>
      <c r="J308" s="21">
        <v>990</v>
      </c>
      <c r="K308" s="21">
        <v>0</v>
      </c>
      <c r="L308" s="21">
        <v>990</v>
      </c>
      <c r="M308" s="21">
        <v>0</v>
      </c>
      <c r="N308" s="21">
        <v>990</v>
      </c>
      <c r="O308" s="21">
        <v>0</v>
      </c>
    </row>
    <row r="309" spans="1:15" ht="24" x14ac:dyDescent="0.25">
      <c r="A309" s="18" t="str">
        <f t="shared" si="24"/>
        <v>1</v>
      </c>
      <c r="B309" s="19" t="str">
        <f t="shared" si="27"/>
        <v>SERVICIOS PÚBLICOS BÁSICOS.</v>
      </c>
      <c r="C309" s="18" t="str">
        <f t="shared" si="25"/>
        <v>13</v>
      </c>
      <c r="D309" s="19" t="str">
        <f t="shared" si="28"/>
        <v>SEGURIDAD Y MOVILIDAD CIUDADANA.</v>
      </c>
      <c r="E309" s="18" t="str">
        <f t="shared" si="26"/>
        <v>132</v>
      </c>
      <c r="F309" s="19" t="str">
        <f t="shared" si="29"/>
        <v>SEGURIDAD Y ORDEN PÚBLICO.</v>
      </c>
      <c r="G309" s="18" t="s">
        <v>199</v>
      </c>
      <c r="H309" s="18" t="s">
        <v>175</v>
      </c>
      <c r="I309" s="20" t="s">
        <v>176</v>
      </c>
      <c r="J309" s="21">
        <v>3500</v>
      </c>
      <c r="K309" s="21">
        <v>0</v>
      </c>
      <c r="L309" s="21">
        <v>3500</v>
      </c>
      <c r="M309" s="21">
        <v>0</v>
      </c>
      <c r="N309" s="21">
        <v>3500</v>
      </c>
      <c r="O309" s="21">
        <v>0</v>
      </c>
    </row>
    <row r="310" spans="1:15" ht="24" x14ac:dyDescent="0.25">
      <c r="A310" s="18" t="str">
        <f t="shared" si="24"/>
        <v>1</v>
      </c>
      <c r="B310" s="19" t="str">
        <f t="shared" si="27"/>
        <v>SERVICIOS PÚBLICOS BÁSICOS.</v>
      </c>
      <c r="C310" s="18" t="str">
        <f t="shared" si="25"/>
        <v>13</v>
      </c>
      <c r="D310" s="19" t="str">
        <f t="shared" si="28"/>
        <v>SEGURIDAD Y MOVILIDAD CIUDADANA.</v>
      </c>
      <c r="E310" s="18" t="str">
        <f t="shared" si="26"/>
        <v>132</v>
      </c>
      <c r="F310" s="19" t="str">
        <f t="shared" si="29"/>
        <v>SEGURIDAD Y ORDEN PÚBLICO.</v>
      </c>
      <c r="G310" s="18" t="s">
        <v>199</v>
      </c>
      <c r="H310" s="18" t="s">
        <v>173</v>
      </c>
      <c r="I310" s="20" t="s">
        <v>174</v>
      </c>
      <c r="J310" s="21">
        <v>10</v>
      </c>
      <c r="K310" s="21">
        <v>0</v>
      </c>
      <c r="L310" s="21">
        <v>10</v>
      </c>
      <c r="M310" s="21">
        <v>0</v>
      </c>
      <c r="N310" s="21">
        <v>10</v>
      </c>
      <c r="O310" s="21">
        <v>0</v>
      </c>
    </row>
    <row r="311" spans="1:15" ht="24" x14ac:dyDescent="0.25">
      <c r="A311" s="18" t="str">
        <f t="shared" si="24"/>
        <v>1</v>
      </c>
      <c r="B311" s="19" t="str">
        <f t="shared" si="27"/>
        <v>SERVICIOS PÚBLICOS BÁSICOS.</v>
      </c>
      <c r="C311" s="18" t="str">
        <f t="shared" si="25"/>
        <v>13</v>
      </c>
      <c r="D311" s="19" t="str">
        <f t="shared" si="28"/>
        <v>SEGURIDAD Y MOVILIDAD CIUDADANA.</v>
      </c>
      <c r="E311" s="18" t="str">
        <f t="shared" si="26"/>
        <v>132</v>
      </c>
      <c r="F311" s="19" t="str">
        <f t="shared" si="29"/>
        <v>SEGURIDAD Y ORDEN PÚBLICO.</v>
      </c>
      <c r="G311" s="18" t="s">
        <v>199</v>
      </c>
      <c r="H311" s="18" t="s">
        <v>91</v>
      </c>
      <c r="I311" s="20" t="s">
        <v>92</v>
      </c>
      <c r="J311" s="21">
        <v>3500</v>
      </c>
      <c r="K311" s="21">
        <v>0</v>
      </c>
      <c r="L311" s="21">
        <v>3500</v>
      </c>
      <c r="M311" s="21">
        <v>0</v>
      </c>
      <c r="N311" s="21">
        <v>3500</v>
      </c>
      <c r="O311" s="21">
        <v>0</v>
      </c>
    </row>
    <row r="312" spans="1:15" ht="24" x14ac:dyDescent="0.25">
      <c r="A312" s="18" t="str">
        <f t="shared" si="24"/>
        <v>1</v>
      </c>
      <c r="B312" s="19" t="str">
        <f t="shared" si="27"/>
        <v>SERVICIOS PÚBLICOS BÁSICOS.</v>
      </c>
      <c r="C312" s="18" t="str">
        <f t="shared" si="25"/>
        <v>13</v>
      </c>
      <c r="D312" s="19" t="str">
        <f t="shared" si="28"/>
        <v>SEGURIDAD Y MOVILIDAD CIUDADANA.</v>
      </c>
      <c r="E312" s="18" t="str">
        <f t="shared" si="26"/>
        <v>132</v>
      </c>
      <c r="F312" s="19" t="str">
        <f t="shared" si="29"/>
        <v>SEGURIDAD Y ORDEN PÚBLICO.</v>
      </c>
      <c r="G312" s="18" t="s">
        <v>199</v>
      </c>
      <c r="H312" s="18" t="s">
        <v>169</v>
      </c>
      <c r="I312" s="20" t="s">
        <v>170</v>
      </c>
      <c r="J312" s="21">
        <v>3500</v>
      </c>
      <c r="K312" s="21">
        <v>0</v>
      </c>
      <c r="L312" s="21">
        <v>3500</v>
      </c>
      <c r="M312" s="21">
        <v>0</v>
      </c>
      <c r="N312" s="21">
        <v>3500</v>
      </c>
      <c r="O312" s="21">
        <v>0</v>
      </c>
    </row>
    <row r="313" spans="1:15" ht="24" x14ac:dyDescent="0.25">
      <c r="A313" s="18" t="str">
        <f t="shared" si="24"/>
        <v>1</v>
      </c>
      <c r="B313" s="19" t="str">
        <f t="shared" si="27"/>
        <v>SERVICIOS PÚBLICOS BÁSICOS.</v>
      </c>
      <c r="C313" s="18" t="str">
        <f t="shared" si="25"/>
        <v>13</v>
      </c>
      <c r="D313" s="19" t="str">
        <f t="shared" si="28"/>
        <v>SEGURIDAD Y MOVILIDAD CIUDADANA.</v>
      </c>
      <c r="E313" s="18" t="str">
        <f t="shared" si="26"/>
        <v>132</v>
      </c>
      <c r="F313" s="19" t="str">
        <f t="shared" si="29"/>
        <v>SEGURIDAD Y ORDEN PÚBLICO.</v>
      </c>
      <c r="G313" s="18" t="s">
        <v>199</v>
      </c>
      <c r="H313" s="18" t="s">
        <v>167</v>
      </c>
      <c r="I313" s="20" t="s">
        <v>168</v>
      </c>
      <c r="J313" s="21">
        <v>1020</v>
      </c>
      <c r="K313" s="21">
        <v>0</v>
      </c>
      <c r="L313" s="21">
        <v>1020</v>
      </c>
      <c r="M313" s="21">
        <v>0</v>
      </c>
      <c r="N313" s="21">
        <v>1020</v>
      </c>
      <c r="O313" s="21">
        <v>0</v>
      </c>
    </row>
    <row r="314" spans="1:15" ht="24" x14ac:dyDescent="0.25">
      <c r="A314" s="18" t="str">
        <f t="shared" si="24"/>
        <v>1</v>
      </c>
      <c r="B314" s="19" t="str">
        <f t="shared" si="27"/>
        <v>SERVICIOS PÚBLICOS BÁSICOS.</v>
      </c>
      <c r="C314" s="18" t="str">
        <f t="shared" si="25"/>
        <v>13</v>
      </c>
      <c r="D314" s="19" t="str">
        <f t="shared" si="28"/>
        <v>SEGURIDAD Y MOVILIDAD CIUDADANA.</v>
      </c>
      <c r="E314" s="18" t="str">
        <f t="shared" si="26"/>
        <v>132</v>
      </c>
      <c r="F314" s="19" t="str">
        <f t="shared" si="29"/>
        <v>SEGURIDAD Y ORDEN PÚBLICO.</v>
      </c>
      <c r="G314" s="18" t="s">
        <v>199</v>
      </c>
      <c r="H314" s="18" t="s">
        <v>163</v>
      </c>
      <c r="I314" s="20" t="s">
        <v>164</v>
      </c>
      <c r="J314" s="21">
        <v>200</v>
      </c>
      <c r="K314" s="21">
        <v>0</v>
      </c>
      <c r="L314" s="21">
        <v>200</v>
      </c>
      <c r="M314" s="21">
        <v>0</v>
      </c>
      <c r="N314" s="21">
        <v>200</v>
      </c>
      <c r="O314" s="21">
        <v>0</v>
      </c>
    </row>
    <row r="315" spans="1:15" ht="24" x14ac:dyDescent="0.25">
      <c r="A315" s="18" t="str">
        <f t="shared" si="24"/>
        <v>1</v>
      </c>
      <c r="B315" s="19" t="str">
        <f t="shared" si="27"/>
        <v>SERVICIOS PÚBLICOS BÁSICOS.</v>
      </c>
      <c r="C315" s="18" t="str">
        <f t="shared" si="25"/>
        <v>13</v>
      </c>
      <c r="D315" s="19" t="str">
        <f t="shared" si="28"/>
        <v>SEGURIDAD Y MOVILIDAD CIUDADANA.</v>
      </c>
      <c r="E315" s="18" t="str">
        <f t="shared" si="26"/>
        <v>132</v>
      </c>
      <c r="F315" s="19" t="str">
        <f t="shared" si="29"/>
        <v>SEGURIDAD Y ORDEN PÚBLICO.</v>
      </c>
      <c r="G315" s="18" t="s">
        <v>199</v>
      </c>
      <c r="H315" s="18" t="s">
        <v>57</v>
      </c>
      <c r="I315" s="20" t="s">
        <v>58</v>
      </c>
      <c r="J315" s="21">
        <v>510</v>
      </c>
      <c r="K315" s="21">
        <v>0</v>
      </c>
      <c r="L315" s="21">
        <v>510</v>
      </c>
      <c r="M315" s="21">
        <v>0</v>
      </c>
      <c r="N315" s="21">
        <v>510</v>
      </c>
      <c r="O315" s="21">
        <v>0</v>
      </c>
    </row>
    <row r="316" spans="1:15" ht="24" x14ac:dyDescent="0.25">
      <c r="A316" s="18" t="str">
        <f t="shared" si="24"/>
        <v>1</v>
      </c>
      <c r="B316" s="19" t="str">
        <f t="shared" si="27"/>
        <v>SERVICIOS PÚBLICOS BÁSICOS.</v>
      </c>
      <c r="C316" s="18" t="str">
        <f t="shared" si="25"/>
        <v>13</v>
      </c>
      <c r="D316" s="19" t="str">
        <f t="shared" si="28"/>
        <v>SEGURIDAD Y MOVILIDAD CIUDADANA.</v>
      </c>
      <c r="E316" s="18" t="str">
        <f t="shared" si="26"/>
        <v>132</v>
      </c>
      <c r="F316" s="19" t="str">
        <f t="shared" si="29"/>
        <v>SEGURIDAD Y ORDEN PÚBLICO.</v>
      </c>
      <c r="G316" s="18" t="s">
        <v>199</v>
      </c>
      <c r="H316" s="18" t="s">
        <v>159</v>
      </c>
      <c r="I316" s="20" t="s">
        <v>160</v>
      </c>
      <c r="J316" s="21">
        <v>25000</v>
      </c>
      <c r="K316" s="21">
        <v>0</v>
      </c>
      <c r="L316" s="21">
        <v>25000</v>
      </c>
      <c r="M316" s="21">
        <v>0</v>
      </c>
      <c r="N316" s="21">
        <v>25000</v>
      </c>
      <c r="O316" s="21">
        <v>0</v>
      </c>
    </row>
    <row r="317" spans="1:15" ht="24" x14ac:dyDescent="0.25">
      <c r="A317" s="18" t="str">
        <f t="shared" si="24"/>
        <v>1</v>
      </c>
      <c r="B317" s="19" t="str">
        <f t="shared" si="27"/>
        <v>SERVICIOS PÚBLICOS BÁSICOS.</v>
      </c>
      <c r="C317" s="18" t="str">
        <f t="shared" si="25"/>
        <v>13</v>
      </c>
      <c r="D317" s="19" t="str">
        <f t="shared" si="28"/>
        <v>SEGURIDAD Y MOVILIDAD CIUDADANA.</v>
      </c>
      <c r="E317" s="18" t="str">
        <f t="shared" si="26"/>
        <v>132</v>
      </c>
      <c r="F317" s="19" t="str">
        <f t="shared" si="29"/>
        <v>SEGURIDAD Y ORDEN PÚBLICO.</v>
      </c>
      <c r="G317" s="18" t="s">
        <v>199</v>
      </c>
      <c r="H317" s="18" t="s">
        <v>119</v>
      </c>
      <c r="I317" s="20" t="s">
        <v>120</v>
      </c>
      <c r="J317" s="21">
        <v>525</v>
      </c>
      <c r="K317" s="21">
        <v>0</v>
      </c>
      <c r="L317" s="21">
        <v>525</v>
      </c>
      <c r="M317" s="21">
        <v>0</v>
      </c>
      <c r="N317" s="21">
        <v>525</v>
      </c>
      <c r="O317" s="21">
        <v>0</v>
      </c>
    </row>
    <row r="318" spans="1:15" ht="36" x14ac:dyDescent="0.25">
      <c r="A318" s="18" t="str">
        <f t="shared" si="24"/>
        <v>1</v>
      </c>
      <c r="B318" s="19" t="str">
        <f t="shared" si="27"/>
        <v>SERVICIOS PÚBLICOS BÁSICOS.</v>
      </c>
      <c r="C318" s="18" t="str">
        <f t="shared" si="25"/>
        <v>13</v>
      </c>
      <c r="D318" s="19" t="str">
        <f t="shared" si="28"/>
        <v>SEGURIDAD Y MOVILIDAD CIUDADANA.</v>
      </c>
      <c r="E318" s="18" t="str">
        <f t="shared" si="26"/>
        <v>132</v>
      </c>
      <c r="F318" s="19" t="str">
        <f t="shared" si="29"/>
        <v>SEGURIDAD Y ORDEN PÚBLICO.</v>
      </c>
      <c r="G318" s="18" t="s">
        <v>199</v>
      </c>
      <c r="H318" s="18" t="s">
        <v>151</v>
      </c>
      <c r="I318" s="20" t="s">
        <v>152</v>
      </c>
      <c r="J318" s="21">
        <v>16000</v>
      </c>
      <c r="K318" s="21">
        <v>0</v>
      </c>
      <c r="L318" s="21">
        <v>16000</v>
      </c>
      <c r="M318" s="21">
        <v>0</v>
      </c>
      <c r="N318" s="21">
        <v>16000</v>
      </c>
      <c r="O318" s="21">
        <v>0</v>
      </c>
    </row>
    <row r="319" spans="1:15" ht="24" x14ac:dyDescent="0.25">
      <c r="A319" s="18" t="str">
        <f t="shared" si="24"/>
        <v>1</v>
      </c>
      <c r="B319" s="19" t="str">
        <f t="shared" si="27"/>
        <v>SERVICIOS PÚBLICOS BÁSICOS.</v>
      </c>
      <c r="C319" s="18" t="str">
        <f t="shared" si="25"/>
        <v>13</v>
      </c>
      <c r="D319" s="19" t="str">
        <f t="shared" si="28"/>
        <v>SEGURIDAD Y MOVILIDAD CIUDADANA.</v>
      </c>
      <c r="E319" s="18" t="str">
        <f t="shared" si="26"/>
        <v>132</v>
      </c>
      <c r="F319" s="19" t="str">
        <f t="shared" si="29"/>
        <v>SEGURIDAD Y ORDEN PÚBLICO.</v>
      </c>
      <c r="G319" s="18" t="s">
        <v>199</v>
      </c>
      <c r="H319" s="18" t="s">
        <v>149</v>
      </c>
      <c r="I319" s="20" t="s">
        <v>150</v>
      </c>
      <c r="J319" s="21">
        <v>1500</v>
      </c>
      <c r="K319" s="21">
        <v>0</v>
      </c>
      <c r="L319" s="21">
        <v>1500</v>
      </c>
      <c r="M319" s="21">
        <v>0</v>
      </c>
      <c r="N319" s="21">
        <v>1500</v>
      </c>
      <c r="O319" s="21">
        <v>0</v>
      </c>
    </row>
    <row r="320" spans="1:15" ht="24" x14ac:dyDescent="0.25">
      <c r="A320" s="18" t="str">
        <f t="shared" si="24"/>
        <v>1</v>
      </c>
      <c r="B320" s="19" t="str">
        <f t="shared" si="27"/>
        <v>SERVICIOS PÚBLICOS BÁSICOS.</v>
      </c>
      <c r="C320" s="18" t="str">
        <f t="shared" si="25"/>
        <v>13</v>
      </c>
      <c r="D320" s="19" t="str">
        <f t="shared" si="28"/>
        <v>SEGURIDAD Y MOVILIDAD CIUDADANA.</v>
      </c>
      <c r="E320" s="18" t="str">
        <f t="shared" si="26"/>
        <v>132</v>
      </c>
      <c r="F320" s="19" t="str">
        <f t="shared" si="29"/>
        <v>SEGURIDAD Y ORDEN PÚBLICO.</v>
      </c>
      <c r="G320" s="18" t="s">
        <v>199</v>
      </c>
      <c r="H320" s="18" t="s">
        <v>141</v>
      </c>
      <c r="I320" s="20" t="s">
        <v>142</v>
      </c>
      <c r="J320" s="21">
        <v>10</v>
      </c>
      <c r="K320" s="21">
        <v>0</v>
      </c>
      <c r="L320" s="21">
        <v>10</v>
      </c>
      <c r="M320" s="21">
        <v>0</v>
      </c>
      <c r="N320" s="21">
        <v>10</v>
      </c>
      <c r="O320" s="21">
        <v>0</v>
      </c>
    </row>
    <row r="321" spans="1:15" ht="24" x14ac:dyDescent="0.25">
      <c r="A321" s="18" t="str">
        <f t="shared" si="24"/>
        <v>1</v>
      </c>
      <c r="B321" s="19" t="str">
        <f t="shared" si="27"/>
        <v>SERVICIOS PÚBLICOS BÁSICOS.</v>
      </c>
      <c r="C321" s="18" t="str">
        <f t="shared" si="25"/>
        <v>13</v>
      </c>
      <c r="D321" s="19" t="str">
        <f t="shared" si="28"/>
        <v>SEGURIDAD Y MOVILIDAD CIUDADANA.</v>
      </c>
      <c r="E321" s="18" t="str">
        <f t="shared" si="26"/>
        <v>132</v>
      </c>
      <c r="F321" s="19" t="str">
        <f t="shared" si="29"/>
        <v>SEGURIDAD Y ORDEN PÚBLICO.</v>
      </c>
      <c r="G321" s="18" t="s">
        <v>199</v>
      </c>
      <c r="H321" s="18" t="s">
        <v>139</v>
      </c>
      <c r="I321" s="20" t="s">
        <v>140</v>
      </c>
      <c r="J321" s="21">
        <v>10</v>
      </c>
      <c r="K321" s="21">
        <v>0</v>
      </c>
      <c r="L321" s="21">
        <v>10</v>
      </c>
      <c r="M321" s="21">
        <v>0</v>
      </c>
      <c r="N321" s="21">
        <v>10</v>
      </c>
      <c r="O321" s="21">
        <v>0</v>
      </c>
    </row>
    <row r="322" spans="1:15" ht="24" x14ac:dyDescent="0.25">
      <c r="A322" s="18" t="str">
        <f t="shared" ref="A322:A385" si="30">LEFT(G322,1)</f>
        <v>1</v>
      </c>
      <c r="B322" s="19" t="str">
        <f t="shared" si="27"/>
        <v>SERVICIOS PÚBLICOS BÁSICOS.</v>
      </c>
      <c r="C322" s="18" t="str">
        <f t="shared" ref="C322:C385" si="31">LEFT($G322,2)</f>
        <v>13</v>
      </c>
      <c r="D322" s="19" t="str">
        <f t="shared" si="28"/>
        <v>SEGURIDAD Y MOVILIDAD CIUDADANA.</v>
      </c>
      <c r="E322" s="18" t="str">
        <f t="shared" ref="E322:E385" si="32">LEFT($G322,3)</f>
        <v>133</v>
      </c>
      <c r="F322" s="19" t="str">
        <f t="shared" si="29"/>
        <v>ORDENACIÓN DEL TRÁFICO Y DEL ESTACIONAMIENTO.</v>
      </c>
      <c r="G322" s="18" t="s">
        <v>202</v>
      </c>
      <c r="H322" s="18" t="s">
        <v>244</v>
      </c>
      <c r="I322" s="20" t="s">
        <v>245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</row>
    <row r="323" spans="1:15" ht="24" x14ac:dyDescent="0.25">
      <c r="A323" s="18" t="str">
        <f t="shared" si="30"/>
        <v>1</v>
      </c>
      <c r="B323" s="19" t="str">
        <f t="shared" ref="B323:B386" si="33">VLOOKUP(A323*1,$A$2224:$B$2416,2,0)</f>
        <v>SERVICIOS PÚBLICOS BÁSICOS.</v>
      </c>
      <c r="C323" s="18" t="str">
        <f t="shared" si="31"/>
        <v>13</v>
      </c>
      <c r="D323" s="19" t="str">
        <f t="shared" ref="D323:D386" si="34">VLOOKUP(C323*1,$A$2224:$B$2416,2,0)</f>
        <v>SEGURIDAD Y MOVILIDAD CIUDADANA.</v>
      </c>
      <c r="E323" s="18" t="str">
        <f t="shared" si="32"/>
        <v>133</v>
      </c>
      <c r="F323" s="19" t="str">
        <f t="shared" ref="F323:F386" si="35">VLOOKUP(E323*1,$A$2224:$B$2416,2,0)</f>
        <v>ORDENACIÓN DEL TRÁFICO Y DEL ESTACIONAMIENTO.</v>
      </c>
      <c r="G323" s="18" t="s">
        <v>202</v>
      </c>
      <c r="H323" s="18" t="s">
        <v>89</v>
      </c>
      <c r="I323" s="20" t="s">
        <v>90</v>
      </c>
      <c r="J323" s="21">
        <v>10</v>
      </c>
      <c r="K323" s="21">
        <v>0</v>
      </c>
      <c r="L323" s="21">
        <v>10</v>
      </c>
      <c r="M323" s="21">
        <v>0</v>
      </c>
      <c r="N323" s="21">
        <v>10</v>
      </c>
      <c r="O323" s="21">
        <v>0</v>
      </c>
    </row>
    <row r="324" spans="1:15" ht="24" x14ac:dyDescent="0.25">
      <c r="A324" s="18" t="str">
        <f t="shared" si="30"/>
        <v>1</v>
      </c>
      <c r="B324" s="19" t="str">
        <f t="shared" si="33"/>
        <v>SERVICIOS PÚBLICOS BÁSICOS.</v>
      </c>
      <c r="C324" s="18" t="str">
        <f t="shared" si="31"/>
        <v>13</v>
      </c>
      <c r="D324" s="19" t="str">
        <f t="shared" si="34"/>
        <v>SEGURIDAD Y MOVILIDAD CIUDADANA.</v>
      </c>
      <c r="E324" s="18" t="str">
        <f t="shared" si="32"/>
        <v>133</v>
      </c>
      <c r="F324" s="19" t="str">
        <f t="shared" si="35"/>
        <v>ORDENACIÓN DEL TRÁFICO Y DEL ESTACIONAMIENTO.</v>
      </c>
      <c r="G324" s="18" t="s">
        <v>202</v>
      </c>
      <c r="H324" s="18" t="s">
        <v>16</v>
      </c>
      <c r="I324" s="20" t="s">
        <v>17</v>
      </c>
      <c r="J324" s="21">
        <v>5299</v>
      </c>
      <c r="K324" s="21">
        <v>0</v>
      </c>
      <c r="L324" s="21">
        <v>5299</v>
      </c>
      <c r="M324" s="21">
        <v>1215.95</v>
      </c>
      <c r="N324" s="21">
        <v>4083.05</v>
      </c>
      <c r="O324" s="21">
        <v>22.95</v>
      </c>
    </row>
    <row r="325" spans="1:15" ht="24" x14ac:dyDescent="0.25">
      <c r="A325" s="18" t="str">
        <f t="shared" si="30"/>
        <v>1</v>
      </c>
      <c r="B325" s="19" t="str">
        <f t="shared" si="33"/>
        <v>SERVICIOS PÚBLICOS BÁSICOS.</v>
      </c>
      <c r="C325" s="18" t="str">
        <f t="shared" si="31"/>
        <v>13</v>
      </c>
      <c r="D325" s="19" t="str">
        <f t="shared" si="34"/>
        <v>SEGURIDAD Y MOVILIDAD CIUDADANA.</v>
      </c>
      <c r="E325" s="18" t="str">
        <f t="shared" si="32"/>
        <v>133</v>
      </c>
      <c r="F325" s="19" t="str">
        <f t="shared" si="35"/>
        <v>ORDENACIÓN DEL TRÁFICO Y DEL ESTACIONAMIENTO.</v>
      </c>
      <c r="G325" s="18" t="s">
        <v>202</v>
      </c>
      <c r="H325" s="18" t="s">
        <v>8</v>
      </c>
      <c r="I325" s="20" t="s">
        <v>9</v>
      </c>
      <c r="J325" s="21">
        <v>211574</v>
      </c>
      <c r="K325" s="21">
        <v>4230.8900000000003</v>
      </c>
      <c r="L325" s="21">
        <v>215804.89</v>
      </c>
      <c r="M325" s="21">
        <v>105790.04</v>
      </c>
      <c r="N325" s="21">
        <v>110014.85000000002</v>
      </c>
      <c r="O325" s="21">
        <v>49.0211505397397</v>
      </c>
    </row>
    <row r="326" spans="1:15" ht="24" x14ac:dyDescent="0.25">
      <c r="A326" s="18" t="str">
        <f t="shared" si="30"/>
        <v>1</v>
      </c>
      <c r="B326" s="19" t="str">
        <f t="shared" si="33"/>
        <v>SERVICIOS PÚBLICOS BÁSICOS.</v>
      </c>
      <c r="C326" s="18" t="str">
        <f t="shared" si="31"/>
        <v>13</v>
      </c>
      <c r="D326" s="19" t="str">
        <f t="shared" si="34"/>
        <v>SEGURIDAD Y MOVILIDAD CIUDADANA.</v>
      </c>
      <c r="E326" s="18" t="str">
        <f t="shared" si="32"/>
        <v>133</v>
      </c>
      <c r="F326" s="19" t="str">
        <f t="shared" si="35"/>
        <v>ORDENACIÓN DEL TRÁFICO Y DEL ESTACIONAMIENTO.</v>
      </c>
      <c r="G326" s="18" t="s">
        <v>202</v>
      </c>
      <c r="H326" s="18" t="s">
        <v>51</v>
      </c>
      <c r="I326" s="20" t="s">
        <v>52</v>
      </c>
      <c r="J326" s="21">
        <v>20000</v>
      </c>
      <c r="K326" s="21">
        <v>0</v>
      </c>
      <c r="L326" s="21">
        <v>20000</v>
      </c>
      <c r="M326" s="21">
        <v>16870.740000000002</v>
      </c>
      <c r="N326" s="21">
        <v>3129.2599999999984</v>
      </c>
      <c r="O326" s="21">
        <v>84.353699991564596</v>
      </c>
    </row>
    <row r="327" spans="1:15" ht="24" x14ac:dyDescent="0.25">
      <c r="A327" s="18" t="str">
        <f t="shared" si="30"/>
        <v>1</v>
      </c>
      <c r="B327" s="19" t="str">
        <f t="shared" si="33"/>
        <v>SERVICIOS PÚBLICOS BÁSICOS.</v>
      </c>
      <c r="C327" s="18" t="str">
        <f t="shared" si="31"/>
        <v>13</v>
      </c>
      <c r="D327" s="19" t="str">
        <f t="shared" si="34"/>
        <v>SEGURIDAD Y MOVILIDAD CIUDADANA.</v>
      </c>
      <c r="E327" s="18" t="str">
        <f t="shared" si="32"/>
        <v>133</v>
      </c>
      <c r="F327" s="19" t="str">
        <f t="shared" si="35"/>
        <v>ORDENACIÓN DEL TRÁFICO Y DEL ESTACIONAMIENTO.</v>
      </c>
      <c r="G327" s="18" t="s">
        <v>202</v>
      </c>
      <c r="H327" s="18" t="s">
        <v>49</v>
      </c>
      <c r="I327" s="20" t="s">
        <v>50</v>
      </c>
      <c r="J327" s="21">
        <v>10000</v>
      </c>
      <c r="K327" s="21">
        <v>0</v>
      </c>
      <c r="L327" s="21">
        <v>10000</v>
      </c>
      <c r="M327" s="21">
        <v>18907.68</v>
      </c>
      <c r="N327" s="21">
        <v>-8907.68</v>
      </c>
      <c r="O327" s="21">
        <v>189.07679996218499</v>
      </c>
    </row>
    <row r="328" spans="1:15" ht="24" x14ac:dyDescent="0.25">
      <c r="A328" s="18" t="str">
        <f t="shared" si="30"/>
        <v>1</v>
      </c>
      <c r="B328" s="19" t="str">
        <f t="shared" si="33"/>
        <v>SERVICIOS PÚBLICOS BÁSICOS.</v>
      </c>
      <c r="C328" s="18" t="str">
        <f t="shared" si="31"/>
        <v>13</v>
      </c>
      <c r="D328" s="19" t="str">
        <f t="shared" si="34"/>
        <v>SEGURIDAD Y MOVILIDAD CIUDADANA.</v>
      </c>
      <c r="E328" s="18" t="str">
        <f t="shared" si="32"/>
        <v>133</v>
      </c>
      <c r="F328" s="19" t="str">
        <f t="shared" si="35"/>
        <v>ORDENACIÓN DEL TRÁFICO Y DEL ESTACIONAMIENTO.</v>
      </c>
      <c r="G328" s="18" t="s">
        <v>202</v>
      </c>
      <c r="H328" s="18" t="s">
        <v>79</v>
      </c>
      <c r="I328" s="20" t="s">
        <v>80</v>
      </c>
      <c r="J328" s="21">
        <v>10</v>
      </c>
      <c r="K328" s="21">
        <v>0</v>
      </c>
      <c r="L328" s="21">
        <v>10</v>
      </c>
      <c r="M328" s="21">
        <v>0</v>
      </c>
      <c r="N328" s="21">
        <v>10</v>
      </c>
      <c r="O328" s="21">
        <v>0</v>
      </c>
    </row>
    <row r="329" spans="1:15" ht="24" x14ac:dyDescent="0.25">
      <c r="A329" s="18" t="str">
        <f t="shared" si="30"/>
        <v>1</v>
      </c>
      <c r="B329" s="19" t="str">
        <f t="shared" si="33"/>
        <v>SERVICIOS PÚBLICOS BÁSICOS.</v>
      </c>
      <c r="C329" s="18" t="str">
        <f t="shared" si="31"/>
        <v>13</v>
      </c>
      <c r="D329" s="19" t="str">
        <f t="shared" si="34"/>
        <v>SEGURIDAD Y MOVILIDAD CIUDADANA.</v>
      </c>
      <c r="E329" s="18" t="str">
        <f t="shared" si="32"/>
        <v>133</v>
      </c>
      <c r="F329" s="19" t="str">
        <f t="shared" si="35"/>
        <v>ORDENACIÓN DEL TRÁFICO Y DEL ESTACIONAMIENTO.</v>
      </c>
      <c r="G329" s="18" t="s">
        <v>202</v>
      </c>
      <c r="H329" s="18" t="s">
        <v>77</v>
      </c>
      <c r="I329" s="20" t="s">
        <v>78</v>
      </c>
      <c r="J329" s="21">
        <v>10</v>
      </c>
      <c r="K329" s="21">
        <v>0</v>
      </c>
      <c r="L329" s="21">
        <v>10</v>
      </c>
      <c r="M329" s="21">
        <v>0</v>
      </c>
      <c r="N329" s="21">
        <v>10</v>
      </c>
      <c r="O329" s="21">
        <v>0</v>
      </c>
    </row>
    <row r="330" spans="1:15" ht="24" x14ac:dyDescent="0.25">
      <c r="A330" s="18" t="str">
        <f t="shared" si="30"/>
        <v>1</v>
      </c>
      <c r="B330" s="19" t="str">
        <f t="shared" si="33"/>
        <v>SERVICIOS PÚBLICOS BÁSICOS.</v>
      </c>
      <c r="C330" s="18" t="str">
        <f t="shared" si="31"/>
        <v>13</v>
      </c>
      <c r="D330" s="19" t="str">
        <f t="shared" si="34"/>
        <v>SEGURIDAD Y MOVILIDAD CIUDADANA.</v>
      </c>
      <c r="E330" s="18" t="str">
        <f t="shared" si="32"/>
        <v>133</v>
      </c>
      <c r="F330" s="19" t="str">
        <f t="shared" si="35"/>
        <v>ORDENACIÓN DEL TRÁFICO Y DEL ESTACIONAMIENTO.</v>
      </c>
      <c r="G330" s="18" t="s">
        <v>202</v>
      </c>
      <c r="H330" s="18" t="s">
        <v>47</v>
      </c>
      <c r="I330" s="20" t="s">
        <v>48</v>
      </c>
      <c r="J330" s="21">
        <v>393466</v>
      </c>
      <c r="K330" s="21">
        <v>12820.89</v>
      </c>
      <c r="L330" s="21">
        <v>406286.89</v>
      </c>
      <c r="M330" s="21">
        <v>155479.14000000001</v>
      </c>
      <c r="N330" s="21">
        <v>250807.75</v>
      </c>
      <c r="O330" s="21">
        <v>38.268313309158103</v>
      </c>
    </row>
    <row r="331" spans="1:15" ht="24" x14ac:dyDescent="0.25">
      <c r="A331" s="18" t="str">
        <f t="shared" si="30"/>
        <v>1</v>
      </c>
      <c r="B331" s="19" t="str">
        <f t="shared" si="33"/>
        <v>SERVICIOS PÚBLICOS BÁSICOS.</v>
      </c>
      <c r="C331" s="18" t="str">
        <f t="shared" si="31"/>
        <v>13</v>
      </c>
      <c r="D331" s="19" t="str">
        <f t="shared" si="34"/>
        <v>SEGURIDAD Y MOVILIDAD CIUDADANA.</v>
      </c>
      <c r="E331" s="18" t="str">
        <f t="shared" si="32"/>
        <v>133</v>
      </c>
      <c r="F331" s="19" t="str">
        <f t="shared" si="35"/>
        <v>ORDENACIÓN DEL TRÁFICO Y DEL ESTACIONAMIENTO.</v>
      </c>
      <c r="G331" s="18" t="s">
        <v>202</v>
      </c>
      <c r="H331" s="18" t="s">
        <v>45</v>
      </c>
      <c r="I331" s="20" t="s">
        <v>46</v>
      </c>
      <c r="J331" s="21">
        <v>68042</v>
      </c>
      <c r="K331" s="21">
        <v>0</v>
      </c>
      <c r="L331" s="21">
        <v>68042</v>
      </c>
      <c r="M331" s="21">
        <v>28916.54</v>
      </c>
      <c r="N331" s="21">
        <v>39125.46</v>
      </c>
      <c r="O331" s="21">
        <v>42.5</v>
      </c>
    </row>
    <row r="332" spans="1:15" ht="24" x14ac:dyDescent="0.25">
      <c r="A332" s="18" t="str">
        <f t="shared" si="30"/>
        <v>1</v>
      </c>
      <c r="B332" s="19" t="str">
        <f t="shared" si="33"/>
        <v>SERVICIOS PÚBLICOS BÁSICOS.</v>
      </c>
      <c r="C332" s="18" t="str">
        <f t="shared" si="31"/>
        <v>13</v>
      </c>
      <c r="D332" s="19" t="str">
        <f t="shared" si="34"/>
        <v>SEGURIDAD Y MOVILIDAD CIUDADANA.</v>
      </c>
      <c r="E332" s="18" t="str">
        <f t="shared" si="32"/>
        <v>133</v>
      </c>
      <c r="F332" s="19" t="str">
        <f t="shared" si="35"/>
        <v>ORDENACIÓN DEL TRÁFICO Y DEL ESTACIONAMIENTO.</v>
      </c>
      <c r="G332" s="18" t="s">
        <v>202</v>
      </c>
      <c r="H332" s="18" t="s">
        <v>43</v>
      </c>
      <c r="I332" s="20" t="s">
        <v>44</v>
      </c>
      <c r="J332" s="21">
        <v>30018</v>
      </c>
      <c r="K332" s="21">
        <v>0</v>
      </c>
      <c r="L332" s="21">
        <v>30018</v>
      </c>
      <c r="M332" s="21">
        <v>28494.65</v>
      </c>
      <c r="N332" s="21">
        <v>1523.3499999999985</v>
      </c>
      <c r="O332" s="21">
        <v>94.925211533418306</v>
      </c>
    </row>
    <row r="333" spans="1:15" ht="24" x14ac:dyDescent="0.25">
      <c r="A333" s="18" t="str">
        <f t="shared" si="30"/>
        <v>1</v>
      </c>
      <c r="B333" s="19" t="str">
        <f t="shared" si="33"/>
        <v>SERVICIOS PÚBLICOS BÁSICOS.</v>
      </c>
      <c r="C333" s="18" t="str">
        <f t="shared" si="31"/>
        <v>13</v>
      </c>
      <c r="D333" s="19" t="str">
        <f t="shared" si="34"/>
        <v>SEGURIDAD Y MOVILIDAD CIUDADANA.</v>
      </c>
      <c r="E333" s="18" t="str">
        <f t="shared" si="32"/>
        <v>133</v>
      </c>
      <c r="F333" s="19" t="str">
        <f t="shared" si="35"/>
        <v>ORDENACIÓN DEL TRÁFICO Y DEL ESTACIONAMIENTO.</v>
      </c>
      <c r="G333" s="18" t="s">
        <v>202</v>
      </c>
      <c r="H333" s="18" t="s">
        <v>41</v>
      </c>
      <c r="I333" s="20" t="s">
        <v>42</v>
      </c>
      <c r="J333" s="21">
        <v>12796</v>
      </c>
      <c r="K333" s="21">
        <v>0</v>
      </c>
      <c r="L333" s="21">
        <v>12796</v>
      </c>
      <c r="M333" s="21">
        <v>6607.85</v>
      </c>
      <c r="N333" s="21">
        <v>6188.15</v>
      </c>
      <c r="O333" s="21">
        <v>51.639965606183203</v>
      </c>
    </row>
    <row r="334" spans="1:15" ht="24" x14ac:dyDescent="0.25">
      <c r="A334" s="18" t="str">
        <f t="shared" si="30"/>
        <v>1</v>
      </c>
      <c r="B334" s="19" t="str">
        <f t="shared" si="33"/>
        <v>SERVICIOS PÚBLICOS BÁSICOS.</v>
      </c>
      <c r="C334" s="18" t="str">
        <f t="shared" si="31"/>
        <v>13</v>
      </c>
      <c r="D334" s="19" t="str">
        <f t="shared" si="34"/>
        <v>SEGURIDAD Y MOVILIDAD CIUDADANA.</v>
      </c>
      <c r="E334" s="18" t="str">
        <f t="shared" si="32"/>
        <v>133</v>
      </c>
      <c r="F334" s="19" t="str">
        <f t="shared" si="35"/>
        <v>ORDENACIÓN DEL TRÁFICO Y DEL ESTACIONAMIENTO.</v>
      </c>
      <c r="G334" s="18" t="s">
        <v>202</v>
      </c>
      <c r="H334" s="18" t="s">
        <v>39</v>
      </c>
      <c r="I334" s="20" t="s">
        <v>40</v>
      </c>
      <c r="J334" s="21">
        <v>10</v>
      </c>
      <c r="K334" s="21">
        <v>0</v>
      </c>
      <c r="L334" s="21">
        <v>10</v>
      </c>
      <c r="M334" s="21">
        <v>0</v>
      </c>
      <c r="N334" s="21">
        <v>10</v>
      </c>
      <c r="O334" s="21">
        <v>0</v>
      </c>
    </row>
    <row r="335" spans="1:15" ht="24" x14ac:dyDescent="0.25">
      <c r="A335" s="18" t="str">
        <f t="shared" si="30"/>
        <v>1</v>
      </c>
      <c r="B335" s="19" t="str">
        <f t="shared" si="33"/>
        <v>SERVICIOS PÚBLICOS BÁSICOS.</v>
      </c>
      <c r="C335" s="18" t="str">
        <f t="shared" si="31"/>
        <v>13</v>
      </c>
      <c r="D335" s="19" t="str">
        <f t="shared" si="34"/>
        <v>SEGURIDAD Y MOVILIDAD CIUDADANA.</v>
      </c>
      <c r="E335" s="18" t="str">
        <f t="shared" si="32"/>
        <v>133</v>
      </c>
      <c r="F335" s="19" t="str">
        <f t="shared" si="35"/>
        <v>ORDENACIÓN DEL TRÁFICO Y DEL ESTACIONAMIENTO.</v>
      </c>
      <c r="G335" s="18" t="s">
        <v>202</v>
      </c>
      <c r="H335" s="18" t="s">
        <v>37</v>
      </c>
      <c r="I335" s="20" t="s">
        <v>38</v>
      </c>
      <c r="J335" s="21">
        <v>115984</v>
      </c>
      <c r="K335" s="21">
        <v>0</v>
      </c>
      <c r="L335" s="21">
        <v>115984</v>
      </c>
      <c r="M335" s="21">
        <v>47643.09</v>
      </c>
      <c r="N335" s="21">
        <v>68340.91</v>
      </c>
      <c r="O335" s="21">
        <v>41.077295143449497</v>
      </c>
    </row>
    <row r="336" spans="1:15" ht="24" x14ac:dyDescent="0.25">
      <c r="A336" s="18" t="str">
        <f t="shared" si="30"/>
        <v>1</v>
      </c>
      <c r="B336" s="19" t="str">
        <f t="shared" si="33"/>
        <v>SERVICIOS PÚBLICOS BÁSICOS.</v>
      </c>
      <c r="C336" s="18" t="str">
        <f t="shared" si="31"/>
        <v>13</v>
      </c>
      <c r="D336" s="19" t="str">
        <f t="shared" si="34"/>
        <v>SEGURIDAD Y MOVILIDAD CIUDADANA.</v>
      </c>
      <c r="E336" s="18" t="str">
        <f t="shared" si="32"/>
        <v>133</v>
      </c>
      <c r="F336" s="19" t="str">
        <f t="shared" si="35"/>
        <v>ORDENACIÓN DEL TRÁFICO Y DEL ESTACIONAMIENTO.</v>
      </c>
      <c r="G336" s="18" t="s">
        <v>202</v>
      </c>
      <c r="H336" s="18" t="s">
        <v>75</v>
      </c>
      <c r="I336" s="20" t="s">
        <v>76</v>
      </c>
      <c r="J336" s="21">
        <v>10</v>
      </c>
      <c r="K336" s="21">
        <v>0</v>
      </c>
      <c r="L336" s="21">
        <v>10</v>
      </c>
      <c r="M336" s="21">
        <v>0</v>
      </c>
      <c r="N336" s="21">
        <v>10</v>
      </c>
      <c r="O336" s="21">
        <v>0</v>
      </c>
    </row>
    <row r="337" spans="1:15" ht="24" x14ac:dyDescent="0.25">
      <c r="A337" s="18" t="str">
        <f t="shared" si="30"/>
        <v>1</v>
      </c>
      <c r="B337" s="19" t="str">
        <f t="shared" si="33"/>
        <v>SERVICIOS PÚBLICOS BÁSICOS.</v>
      </c>
      <c r="C337" s="18" t="str">
        <f t="shared" si="31"/>
        <v>13</v>
      </c>
      <c r="D337" s="19" t="str">
        <f t="shared" si="34"/>
        <v>SEGURIDAD Y MOVILIDAD CIUDADANA.</v>
      </c>
      <c r="E337" s="18" t="str">
        <f t="shared" si="32"/>
        <v>133</v>
      </c>
      <c r="F337" s="19" t="str">
        <f t="shared" si="35"/>
        <v>ORDENACIÓN DEL TRÁFICO Y DEL ESTACIONAMIENTO.</v>
      </c>
      <c r="G337" s="18" t="s">
        <v>202</v>
      </c>
      <c r="H337" s="18" t="s">
        <v>129</v>
      </c>
      <c r="I337" s="20" t="s">
        <v>130</v>
      </c>
      <c r="J337" s="21">
        <v>10</v>
      </c>
      <c r="K337" s="21">
        <v>0</v>
      </c>
      <c r="L337" s="21">
        <v>10</v>
      </c>
      <c r="M337" s="21">
        <v>0</v>
      </c>
      <c r="N337" s="21">
        <v>10</v>
      </c>
      <c r="O337" s="21">
        <v>0</v>
      </c>
    </row>
    <row r="338" spans="1:15" ht="24" x14ac:dyDescent="0.25">
      <c r="A338" s="18" t="str">
        <f t="shared" si="30"/>
        <v>1</v>
      </c>
      <c r="B338" s="19" t="str">
        <f t="shared" si="33"/>
        <v>SERVICIOS PÚBLICOS BÁSICOS.</v>
      </c>
      <c r="C338" s="18" t="str">
        <f t="shared" si="31"/>
        <v>13</v>
      </c>
      <c r="D338" s="19" t="str">
        <f t="shared" si="34"/>
        <v>SEGURIDAD Y MOVILIDAD CIUDADANA.</v>
      </c>
      <c r="E338" s="18" t="str">
        <f t="shared" si="32"/>
        <v>133</v>
      </c>
      <c r="F338" s="19" t="str">
        <f t="shared" si="35"/>
        <v>ORDENACIÓN DEL TRÁFICO Y DEL ESTACIONAMIENTO.</v>
      </c>
      <c r="G338" s="18" t="s">
        <v>202</v>
      </c>
      <c r="H338" s="18" t="s">
        <v>119</v>
      </c>
      <c r="I338" s="20" t="s">
        <v>120</v>
      </c>
      <c r="J338" s="21">
        <v>1000</v>
      </c>
      <c r="K338" s="21">
        <v>0</v>
      </c>
      <c r="L338" s="21">
        <v>1000</v>
      </c>
      <c r="M338" s="21">
        <v>0</v>
      </c>
      <c r="N338" s="21">
        <v>1000</v>
      </c>
      <c r="O338" s="21">
        <v>0</v>
      </c>
    </row>
    <row r="339" spans="1:15" ht="24" x14ac:dyDescent="0.25">
      <c r="A339" s="18" t="str">
        <f t="shared" si="30"/>
        <v>1</v>
      </c>
      <c r="B339" s="19" t="str">
        <f t="shared" si="33"/>
        <v>SERVICIOS PÚBLICOS BÁSICOS.</v>
      </c>
      <c r="C339" s="18" t="str">
        <f t="shared" si="31"/>
        <v>13</v>
      </c>
      <c r="D339" s="19" t="str">
        <f t="shared" si="34"/>
        <v>SEGURIDAD Y MOVILIDAD CIUDADANA.</v>
      </c>
      <c r="E339" s="18" t="str">
        <f t="shared" si="32"/>
        <v>133</v>
      </c>
      <c r="F339" s="19" t="str">
        <f t="shared" si="35"/>
        <v>ORDENACIÓN DEL TRÁFICO Y DEL ESTACIONAMIENTO.</v>
      </c>
      <c r="G339" s="18" t="s">
        <v>202</v>
      </c>
      <c r="H339" s="18" t="s">
        <v>53</v>
      </c>
      <c r="I339" s="20" t="s">
        <v>54</v>
      </c>
      <c r="J339" s="21">
        <v>4500</v>
      </c>
      <c r="K339" s="21">
        <v>0</v>
      </c>
      <c r="L339" s="21">
        <v>4500</v>
      </c>
      <c r="M339" s="21">
        <v>0</v>
      </c>
      <c r="N339" s="21">
        <v>4500</v>
      </c>
      <c r="O339" s="21">
        <v>0</v>
      </c>
    </row>
    <row r="340" spans="1:15" ht="24" x14ac:dyDescent="0.25">
      <c r="A340" s="18" t="str">
        <f t="shared" si="30"/>
        <v>1</v>
      </c>
      <c r="B340" s="19" t="str">
        <f t="shared" si="33"/>
        <v>SERVICIOS PÚBLICOS BÁSICOS.</v>
      </c>
      <c r="C340" s="18" t="str">
        <f t="shared" si="31"/>
        <v>13</v>
      </c>
      <c r="D340" s="19" t="str">
        <f t="shared" si="34"/>
        <v>SEGURIDAD Y MOVILIDAD CIUDADANA.</v>
      </c>
      <c r="E340" s="18" t="str">
        <f t="shared" si="32"/>
        <v>133</v>
      </c>
      <c r="F340" s="19" t="str">
        <f t="shared" si="35"/>
        <v>ORDENACIÓN DEL TRÁFICO Y DEL ESTACIONAMIENTO.</v>
      </c>
      <c r="G340" s="18" t="s">
        <v>202</v>
      </c>
      <c r="H340" s="18" t="s">
        <v>117</v>
      </c>
      <c r="I340" s="20" t="s">
        <v>118</v>
      </c>
      <c r="J340" s="21">
        <v>1000</v>
      </c>
      <c r="K340" s="21">
        <v>0</v>
      </c>
      <c r="L340" s="21">
        <v>1000</v>
      </c>
      <c r="M340" s="21">
        <v>0</v>
      </c>
      <c r="N340" s="21">
        <v>1000</v>
      </c>
      <c r="O340" s="21">
        <v>0</v>
      </c>
    </row>
    <row r="341" spans="1:15" ht="36" x14ac:dyDescent="0.25">
      <c r="A341" s="18" t="str">
        <f t="shared" si="30"/>
        <v>1</v>
      </c>
      <c r="B341" s="19" t="str">
        <f t="shared" si="33"/>
        <v>SERVICIOS PÚBLICOS BÁSICOS.</v>
      </c>
      <c r="C341" s="18" t="str">
        <f t="shared" si="31"/>
        <v>13</v>
      </c>
      <c r="D341" s="19" t="str">
        <f t="shared" si="34"/>
        <v>SEGURIDAD Y MOVILIDAD CIUDADANA.</v>
      </c>
      <c r="E341" s="18" t="str">
        <f t="shared" si="32"/>
        <v>133</v>
      </c>
      <c r="F341" s="19" t="str">
        <f t="shared" si="35"/>
        <v>ORDENACIÓN DEL TRÁFICO Y DEL ESTACIONAMIENTO.</v>
      </c>
      <c r="G341" s="18" t="s">
        <v>202</v>
      </c>
      <c r="H341" s="18" t="s">
        <v>151</v>
      </c>
      <c r="I341" s="20" t="s">
        <v>152</v>
      </c>
      <c r="J341" s="21">
        <v>10000</v>
      </c>
      <c r="K341" s="21">
        <v>0</v>
      </c>
      <c r="L341" s="21">
        <v>10000</v>
      </c>
      <c r="M341" s="21">
        <v>0</v>
      </c>
      <c r="N341" s="21">
        <v>10000</v>
      </c>
      <c r="O341" s="21">
        <v>0</v>
      </c>
    </row>
    <row r="342" spans="1:15" ht="24" x14ac:dyDescent="0.25">
      <c r="A342" s="18" t="str">
        <f t="shared" si="30"/>
        <v>1</v>
      </c>
      <c r="B342" s="19" t="str">
        <f t="shared" si="33"/>
        <v>SERVICIOS PÚBLICOS BÁSICOS.</v>
      </c>
      <c r="C342" s="18" t="str">
        <f t="shared" si="31"/>
        <v>13</v>
      </c>
      <c r="D342" s="19" t="str">
        <f t="shared" si="34"/>
        <v>SEGURIDAD Y MOVILIDAD CIUDADANA.</v>
      </c>
      <c r="E342" s="18" t="str">
        <f t="shared" si="32"/>
        <v>133</v>
      </c>
      <c r="F342" s="19" t="str">
        <f t="shared" si="35"/>
        <v>ORDENACIÓN DEL TRÁFICO Y DEL ESTACIONAMIENTO.</v>
      </c>
      <c r="G342" s="18" t="s">
        <v>202</v>
      </c>
      <c r="H342" s="18" t="s">
        <v>149</v>
      </c>
      <c r="I342" s="20" t="s">
        <v>150</v>
      </c>
      <c r="J342" s="21">
        <v>4000</v>
      </c>
      <c r="K342" s="21">
        <v>0</v>
      </c>
      <c r="L342" s="21">
        <v>4000</v>
      </c>
      <c r="M342" s="21">
        <v>0</v>
      </c>
      <c r="N342" s="21">
        <v>4000</v>
      </c>
      <c r="O342" s="21">
        <v>0</v>
      </c>
    </row>
    <row r="343" spans="1:15" ht="24" x14ac:dyDescent="0.25">
      <c r="A343" s="18" t="str">
        <f t="shared" si="30"/>
        <v>1</v>
      </c>
      <c r="B343" s="19" t="str">
        <f t="shared" si="33"/>
        <v>SERVICIOS PÚBLICOS BÁSICOS.</v>
      </c>
      <c r="C343" s="18" t="str">
        <f t="shared" si="31"/>
        <v>13</v>
      </c>
      <c r="D343" s="19" t="str">
        <f t="shared" si="34"/>
        <v>SEGURIDAD Y MOVILIDAD CIUDADANA.</v>
      </c>
      <c r="E343" s="18" t="str">
        <f t="shared" si="32"/>
        <v>133</v>
      </c>
      <c r="F343" s="19" t="str">
        <f t="shared" si="35"/>
        <v>ORDENACIÓN DEL TRÁFICO Y DEL ESTACIONAMIENTO.</v>
      </c>
      <c r="G343" s="18" t="s">
        <v>202</v>
      </c>
      <c r="H343" s="18" t="s">
        <v>139</v>
      </c>
      <c r="I343" s="20" t="s">
        <v>140</v>
      </c>
      <c r="J343" s="21">
        <v>1000</v>
      </c>
      <c r="K343" s="21">
        <v>0</v>
      </c>
      <c r="L343" s="21">
        <v>1000</v>
      </c>
      <c r="M343" s="21">
        <v>0</v>
      </c>
      <c r="N343" s="21">
        <v>1000</v>
      </c>
      <c r="O343" s="21">
        <v>0</v>
      </c>
    </row>
    <row r="344" spans="1:15" ht="24" x14ac:dyDescent="0.25">
      <c r="A344" s="18" t="str">
        <f t="shared" si="30"/>
        <v>1</v>
      </c>
      <c r="B344" s="19" t="str">
        <f t="shared" si="33"/>
        <v>SERVICIOS PÚBLICOS BÁSICOS.</v>
      </c>
      <c r="C344" s="18" t="str">
        <f t="shared" si="31"/>
        <v>13</v>
      </c>
      <c r="D344" s="19" t="str">
        <f t="shared" si="34"/>
        <v>SEGURIDAD Y MOVILIDAD CIUDADANA.</v>
      </c>
      <c r="E344" s="18" t="str">
        <f t="shared" si="32"/>
        <v>133</v>
      </c>
      <c r="F344" s="19" t="str">
        <f t="shared" si="35"/>
        <v>ORDENACIÓN DEL TRÁFICO Y DEL ESTACIONAMIENTO.</v>
      </c>
      <c r="G344" s="18" t="s">
        <v>202</v>
      </c>
      <c r="H344" s="18" t="s">
        <v>24</v>
      </c>
      <c r="I344" s="20" t="s">
        <v>25</v>
      </c>
      <c r="J344" s="21">
        <v>10</v>
      </c>
      <c r="K344" s="21">
        <v>0</v>
      </c>
      <c r="L344" s="21">
        <v>10</v>
      </c>
      <c r="M344" s="21">
        <v>0</v>
      </c>
      <c r="N344" s="21">
        <v>10</v>
      </c>
      <c r="O344" s="21">
        <v>0</v>
      </c>
    </row>
    <row r="345" spans="1:15" ht="24" x14ac:dyDescent="0.25">
      <c r="A345" s="18" t="str">
        <f t="shared" si="30"/>
        <v>1</v>
      </c>
      <c r="B345" s="19" t="str">
        <f t="shared" si="33"/>
        <v>SERVICIOS PÚBLICOS BÁSICOS.</v>
      </c>
      <c r="C345" s="18" t="str">
        <f t="shared" si="31"/>
        <v>13</v>
      </c>
      <c r="D345" s="19" t="str">
        <f t="shared" si="34"/>
        <v>SEGURIDAD Y MOVILIDAD CIUDADANA.</v>
      </c>
      <c r="E345" s="18" t="str">
        <f t="shared" si="32"/>
        <v>133</v>
      </c>
      <c r="F345" s="19" t="str">
        <f t="shared" si="35"/>
        <v>ORDENACIÓN DEL TRÁFICO Y DEL ESTACIONAMIENTO.</v>
      </c>
      <c r="G345" s="18" t="s">
        <v>202</v>
      </c>
      <c r="H345" s="18" t="s">
        <v>65</v>
      </c>
      <c r="I345" s="20" t="s">
        <v>66</v>
      </c>
      <c r="J345" s="21">
        <v>1569</v>
      </c>
      <c r="K345" s="21">
        <v>0</v>
      </c>
      <c r="L345" s="21">
        <v>1569</v>
      </c>
      <c r="M345" s="21">
        <v>0</v>
      </c>
      <c r="N345" s="21">
        <v>1569</v>
      </c>
      <c r="O345" s="21">
        <v>0</v>
      </c>
    </row>
    <row r="346" spans="1:15" ht="24" x14ac:dyDescent="0.25">
      <c r="A346" s="18" t="str">
        <f t="shared" si="30"/>
        <v>1</v>
      </c>
      <c r="B346" s="19" t="str">
        <f t="shared" si="33"/>
        <v>SERVICIOS PÚBLICOS BÁSICOS.</v>
      </c>
      <c r="C346" s="18" t="str">
        <f t="shared" si="31"/>
        <v>13</v>
      </c>
      <c r="D346" s="19" t="str">
        <f t="shared" si="34"/>
        <v>SEGURIDAD Y MOVILIDAD CIUDADANA.</v>
      </c>
      <c r="E346" s="18" t="str">
        <f t="shared" si="32"/>
        <v>133</v>
      </c>
      <c r="F346" s="19" t="str">
        <f t="shared" si="35"/>
        <v>ORDENACIÓN DEL TRÁFICO Y DEL ESTACIONAMIENTO.</v>
      </c>
      <c r="G346" s="18" t="s">
        <v>202</v>
      </c>
      <c r="H346" s="18" t="s">
        <v>203</v>
      </c>
      <c r="I346" s="20" t="s">
        <v>204</v>
      </c>
      <c r="J346" s="21">
        <v>500</v>
      </c>
      <c r="K346" s="21">
        <v>0</v>
      </c>
      <c r="L346" s="21">
        <v>500</v>
      </c>
      <c r="M346" s="21">
        <v>0</v>
      </c>
      <c r="N346" s="21">
        <v>500</v>
      </c>
      <c r="O346" s="21">
        <v>0</v>
      </c>
    </row>
    <row r="347" spans="1:15" ht="24" x14ac:dyDescent="0.25">
      <c r="A347" s="18" t="str">
        <f t="shared" si="30"/>
        <v>1</v>
      </c>
      <c r="B347" s="19" t="str">
        <f t="shared" si="33"/>
        <v>SERVICIOS PÚBLICOS BÁSICOS.</v>
      </c>
      <c r="C347" s="18" t="str">
        <f t="shared" si="31"/>
        <v>13</v>
      </c>
      <c r="D347" s="19" t="str">
        <f t="shared" si="34"/>
        <v>SEGURIDAD Y MOVILIDAD CIUDADANA.</v>
      </c>
      <c r="E347" s="18" t="str">
        <f t="shared" si="32"/>
        <v>133</v>
      </c>
      <c r="F347" s="19" t="str">
        <f t="shared" si="35"/>
        <v>ORDENACIÓN DEL TRÁFICO Y DEL ESTACIONAMIENTO.</v>
      </c>
      <c r="G347" s="18" t="s">
        <v>202</v>
      </c>
      <c r="H347" s="18" t="s">
        <v>175</v>
      </c>
      <c r="I347" s="20" t="s">
        <v>176</v>
      </c>
      <c r="J347" s="21">
        <v>800</v>
      </c>
      <c r="K347" s="21">
        <v>0</v>
      </c>
      <c r="L347" s="21">
        <v>800</v>
      </c>
      <c r="M347" s="21">
        <v>0</v>
      </c>
      <c r="N347" s="21">
        <v>800</v>
      </c>
      <c r="O347" s="21">
        <v>0</v>
      </c>
    </row>
    <row r="348" spans="1:15" ht="24" x14ac:dyDescent="0.25">
      <c r="A348" s="18" t="str">
        <f t="shared" si="30"/>
        <v>1</v>
      </c>
      <c r="B348" s="19" t="str">
        <f t="shared" si="33"/>
        <v>SERVICIOS PÚBLICOS BÁSICOS.</v>
      </c>
      <c r="C348" s="18" t="str">
        <f t="shared" si="31"/>
        <v>13</v>
      </c>
      <c r="D348" s="19" t="str">
        <f t="shared" si="34"/>
        <v>SEGURIDAD Y MOVILIDAD CIUDADANA.</v>
      </c>
      <c r="E348" s="18" t="str">
        <f t="shared" si="32"/>
        <v>133</v>
      </c>
      <c r="F348" s="19" t="str">
        <f t="shared" si="35"/>
        <v>ORDENACIÓN DEL TRÁFICO Y DEL ESTACIONAMIENTO.</v>
      </c>
      <c r="G348" s="18" t="s">
        <v>202</v>
      </c>
      <c r="H348" s="18" t="s">
        <v>91</v>
      </c>
      <c r="I348" s="20" t="s">
        <v>92</v>
      </c>
      <c r="J348" s="21">
        <v>2071</v>
      </c>
      <c r="K348" s="21">
        <v>0</v>
      </c>
      <c r="L348" s="21">
        <v>2071</v>
      </c>
      <c r="M348" s="21">
        <v>0</v>
      </c>
      <c r="N348" s="21">
        <v>2071</v>
      </c>
      <c r="O348" s="21">
        <v>0</v>
      </c>
    </row>
    <row r="349" spans="1:15" ht="24" x14ac:dyDescent="0.25">
      <c r="A349" s="18" t="str">
        <f t="shared" si="30"/>
        <v>1</v>
      </c>
      <c r="B349" s="19" t="str">
        <f t="shared" si="33"/>
        <v>SERVICIOS PÚBLICOS BÁSICOS.</v>
      </c>
      <c r="C349" s="18" t="str">
        <f t="shared" si="31"/>
        <v>13</v>
      </c>
      <c r="D349" s="19" t="str">
        <f t="shared" si="34"/>
        <v>SEGURIDAD Y MOVILIDAD CIUDADANA.</v>
      </c>
      <c r="E349" s="18" t="str">
        <f t="shared" si="32"/>
        <v>133</v>
      </c>
      <c r="F349" s="19" t="str">
        <f t="shared" si="35"/>
        <v>ORDENACIÓN DEL TRÁFICO Y DEL ESTACIONAMIENTO.</v>
      </c>
      <c r="G349" s="18" t="s">
        <v>202</v>
      </c>
      <c r="H349" s="18" t="s">
        <v>159</v>
      </c>
      <c r="I349" s="20" t="s">
        <v>160</v>
      </c>
      <c r="J349" s="21">
        <v>6000</v>
      </c>
      <c r="K349" s="21">
        <v>0</v>
      </c>
      <c r="L349" s="21">
        <v>6000</v>
      </c>
      <c r="M349" s="21">
        <v>0</v>
      </c>
      <c r="N349" s="21">
        <v>6000</v>
      </c>
      <c r="O349" s="21">
        <v>0</v>
      </c>
    </row>
    <row r="350" spans="1:15" ht="24" x14ac:dyDescent="0.25">
      <c r="A350" s="18" t="str">
        <f t="shared" si="30"/>
        <v>1</v>
      </c>
      <c r="B350" s="19" t="str">
        <f t="shared" si="33"/>
        <v>SERVICIOS PÚBLICOS BÁSICOS.</v>
      </c>
      <c r="C350" s="18" t="str">
        <f t="shared" si="31"/>
        <v>13</v>
      </c>
      <c r="D350" s="19" t="str">
        <f t="shared" si="34"/>
        <v>SEGURIDAD Y MOVILIDAD CIUDADANA.</v>
      </c>
      <c r="E350" s="18" t="str">
        <f t="shared" si="32"/>
        <v>133</v>
      </c>
      <c r="F350" s="19" t="str">
        <f t="shared" si="35"/>
        <v>ORDENACIÓN DEL TRÁFICO Y DEL ESTACIONAMIENTO.</v>
      </c>
      <c r="G350" s="18" t="s">
        <v>202</v>
      </c>
      <c r="H350" s="18" t="s">
        <v>167</v>
      </c>
      <c r="I350" s="20" t="s">
        <v>168</v>
      </c>
      <c r="J350" s="21">
        <v>1046</v>
      </c>
      <c r="K350" s="21">
        <v>0</v>
      </c>
      <c r="L350" s="21">
        <v>1046</v>
      </c>
      <c r="M350" s="21">
        <v>0</v>
      </c>
      <c r="N350" s="21">
        <v>1046</v>
      </c>
      <c r="O350" s="21">
        <v>0</v>
      </c>
    </row>
    <row r="351" spans="1:15" ht="24" x14ac:dyDescent="0.25">
      <c r="A351" s="18" t="str">
        <f t="shared" si="30"/>
        <v>1</v>
      </c>
      <c r="B351" s="19" t="str">
        <f t="shared" si="33"/>
        <v>SERVICIOS PÚBLICOS BÁSICOS.</v>
      </c>
      <c r="C351" s="18" t="str">
        <f t="shared" si="31"/>
        <v>13</v>
      </c>
      <c r="D351" s="19" t="str">
        <f t="shared" si="34"/>
        <v>SEGURIDAD Y MOVILIDAD CIUDADANA.</v>
      </c>
      <c r="E351" s="18" t="str">
        <f t="shared" si="32"/>
        <v>134</v>
      </c>
      <c r="F351" s="19" t="str">
        <f t="shared" si="35"/>
        <v>MOVILIDAD URBANA</v>
      </c>
      <c r="G351" s="18" t="s">
        <v>205</v>
      </c>
      <c r="H351" s="18" t="s">
        <v>171</v>
      </c>
      <c r="I351" s="20" t="s">
        <v>172</v>
      </c>
      <c r="J351" s="21">
        <v>2000</v>
      </c>
      <c r="K351" s="21">
        <v>0</v>
      </c>
      <c r="L351" s="21">
        <v>2000</v>
      </c>
      <c r="M351" s="21">
        <v>0</v>
      </c>
      <c r="N351" s="21">
        <v>2000</v>
      </c>
      <c r="O351" s="21">
        <v>0</v>
      </c>
    </row>
    <row r="352" spans="1:15" ht="24" x14ac:dyDescent="0.25">
      <c r="A352" s="18" t="str">
        <f t="shared" si="30"/>
        <v>1</v>
      </c>
      <c r="B352" s="19" t="str">
        <f t="shared" si="33"/>
        <v>SERVICIOS PÚBLICOS BÁSICOS.</v>
      </c>
      <c r="C352" s="18" t="str">
        <f t="shared" si="31"/>
        <v>13</v>
      </c>
      <c r="D352" s="19" t="str">
        <f t="shared" si="34"/>
        <v>SEGURIDAD Y MOVILIDAD CIUDADANA.</v>
      </c>
      <c r="E352" s="18" t="str">
        <f t="shared" si="32"/>
        <v>134</v>
      </c>
      <c r="F352" s="19" t="str">
        <f t="shared" si="35"/>
        <v>MOVILIDAD URBANA</v>
      </c>
      <c r="G352" s="18" t="s">
        <v>205</v>
      </c>
      <c r="H352" s="18" t="s">
        <v>123</v>
      </c>
      <c r="I352" s="20" t="s">
        <v>124</v>
      </c>
      <c r="J352" s="21">
        <v>0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</row>
    <row r="353" spans="1:15" ht="24" x14ac:dyDescent="0.25">
      <c r="A353" s="18" t="str">
        <f t="shared" si="30"/>
        <v>1</v>
      </c>
      <c r="B353" s="19" t="str">
        <f t="shared" si="33"/>
        <v>SERVICIOS PÚBLICOS BÁSICOS.</v>
      </c>
      <c r="C353" s="18" t="str">
        <f t="shared" si="31"/>
        <v>13</v>
      </c>
      <c r="D353" s="19" t="str">
        <f t="shared" si="34"/>
        <v>SEGURIDAD Y MOVILIDAD CIUDADANA.</v>
      </c>
      <c r="E353" s="18" t="str">
        <f t="shared" si="32"/>
        <v>134</v>
      </c>
      <c r="F353" s="19" t="str">
        <f t="shared" si="35"/>
        <v>MOVILIDAD URBANA</v>
      </c>
      <c r="G353" s="18" t="s">
        <v>205</v>
      </c>
      <c r="H353" s="18" t="s">
        <v>119</v>
      </c>
      <c r="I353" s="20" t="s">
        <v>120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</row>
    <row r="354" spans="1:15" ht="24" x14ac:dyDescent="0.25">
      <c r="A354" s="18" t="str">
        <f t="shared" si="30"/>
        <v>1</v>
      </c>
      <c r="B354" s="19" t="str">
        <f t="shared" si="33"/>
        <v>SERVICIOS PÚBLICOS BÁSICOS.</v>
      </c>
      <c r="C354" s="18" t="str">
        <f t="shared" si="31"/>
        <v>13</v>
      </c>
      <c r="D354" s="19" t="str">
        <f t="shared" si="34"/>
        <v>SEGURIDAD Y MOVILIDAD CIUDADANA.</v>
      </c>
      <c r="E354" s="18" t="str">
        <f t="shared" si="32"/>
        <v>134</v>
      </c>
      <c r="F354" s="19" t="str">
        <f t="shared" si="35"/>
        <v>MOVILIDAD URBANA</v>
      </c>
      <c r="G354" s="18" t="s">
        <v>205</v>
      </c>
      <c r="H354" s="18" t="s">
        <v>103</v>
      </c>
      <c r="I354" s="20" t="s">
        <v>104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</row>
    <row r="355" spans="1:15" ht="24" x14ac:dyDescent="0.25">
      <c r="A355" s="18" t="str">
        <f t="shared" si="30"/>
        <v>1</v>
      </c>
      <c r="B355" s="19" t="str">
        <f t="shared" si="33"/>
        <v>SERVICIOS PÚBLICOS BÁSICOS.</v>
      </c>
      <c r="C355" s="18" t="str">
        <f t="shared" si="31"/>
        <v>13</v>
      </c>
      <c r="D355" s="19" t="str">
        <f t="shared" si="34"/>
        <v>SEGURIDAD Y MOVILIDAD CIUDADANA.</v>
      </c>
      <c r="E355" s="18" t="str">
        <f t="shared" si="32"/>
        <v>134</v>
      </c>
      <c r="F355" s="19" t="str">
        <f t="shared" si="35"/>
        <v>MOVILIDAD URBANA</v>
      </c>
      <c r="G355" s="18" t="s">
        <v>205</v>
      </c>
      <c r="H355" s="18" t="s">
        <v>187</v>
      </c>
      <c r="I355" s="20" t="s">
        <v>188</v>
      </c>
      <c r="J355" s="21">
        <v>10</v>
      </c>
      <c r="K355" s="21">
        <v>250000</v>
      </c>
      <c r="L355" s="21">
        <v>250010</v>
      </c>
      <c r="M355" s="21">
        <v>0</v>
      </c>
      <c r="N355" s="21">
        <v>250010</v>
      </c>
      <c r="O355" s="21">
        <v>0</v>
      </c>
    </row>
    <row r="356" spans="1:15" ht="24" x14ac:dyDescent="0.25">
      <c r="A356" s="18" t="str">
        <f t="shared" si="30"/>
        <v>1</v>
      </c>
      <c r="B356" s="19" t="str">
        <f t="shared" si="33"/>
        <v>SERVICIOS PÚBLICOS BÁSICOS.</v>
      </c>
      <c r="C356" s="18" t="str">
        <f t="shared" si="31"/>
        <v>13</v>
      </c>
      <c r="D356" s="19" t="str">
        <f t="shared" si="34"/>
        <v>SEGURIDAD Y MOVILIDAD CIUDADANA.</v>
      </c>
      <c r="E356" s="18" t="str">
        <f t="shared" si="32"/>
        <v>134</v>
      </c>
      <c r="F356" s="19" t="str">
        <f t="shared" si="35"/>
        <v>MOVILIDAD URBANA</v>
      </c>
      <c r="G356" s="18" t="s">
        <v>205</v>
      </c>
      <c r="H356" s="18" t="s">
        <v>113</v>
      </c>
      <c r="I356" s="20" t="s">
        <v>114</v>
      </c>
      <c r="J356" s="21">
        <v>10</v>
      </c>
      <c r="K356" s="21">
        <v>774411.47</v>
      </c>
      <c r="L356" s="21">
        <v>774421.47</v>
      </c>
      <c r="M356" s="21">
        <v>0</v>
      </c>
      <c r="N356" s="21">
        <v>774421.47</v>
      </c>
      <c r="O356" s="21">
        <v>0</v>
      </c>
    </row>
    <row r="357" spans="1:15" ht="36" x14ac:dyDescent="0.25">
      <c r="A357" s="18" t="str">
        <f t="shared" si="30"/>
        <v>1</v>
      </c>
      <c r="B357" s="19" t="str">
        <f t="shared" si="33"/>
        <v>SERVICIOS PÚBLICOS BÁSICOS.</v>
      </c>
      <c r="C357" s="18" t="str">
        <f t="shared" si="31"/>
        <v>13</v>
      </c>
      <c r="D357" s="19" t="str">
        <f t="shared" si="34"/>
        <v>SEGURIDAD Y MOVILIDAD CIUDADANA.</v>
      </c>
      <c r="E357" s="18" t="str">
        <f t="shared" si="32"/>
        <v>134</v>
      </c>
      <c r="F357" s="19" t="str">
        <f t="shared" si="35"/>
        <v>MOVILIDAD URBANA</v>
      </c>
      <c r="G357" s="18" t="s">
        <v>205</v>
      </c>
      <c r="H357" s="18" t="s">
        <v>216</v>
      </c>
      <c r="I357" s="20" t="s">
        <v>217</v>
      </c>
      <c r="J357" s="21">
        <v>10</v>
      </c>
      <c r="K357" s="21">
        <v>250000</v>
      </c>
      <c r="L357" s="21">
        <v>250010</v>
      </c>
      <c r="M357" s="21">
        <v>0</v>
      </c>
      <c r="N357" s="21">
        <v>250010</v>
      </c>
      <c r="O357" s="21">
        <v>0</v>
      </c>
    </row>
    <row r="358" spans="1:15" ht="36" x14ac:dyDescent="0.25">
      <c r="A358" s="18" t="str">
        <f t="shared" si="30"/>
        <v>1</v>
      </c>
      <c r="B358" s="19" t="str">
        <f t="shared" si="33"/>
        <v>SERVICIOS PÚBLICOS BÁSICOS.</v>
      </c>
      <c r="C358" s="18" t="str">
        <f t="shared" si="31"/>
        <v>13</v>
      </c>
      <c r="D358" s="19" t="str">
        <f t="shared" si="34"/>
        <v>SEGURIDAD Y MOVILIDAD CIUDADANA.</v>
      </c>
      <c r="E358" s="18" t="str">
        <f t="shared" si="32"/>
        <v>134</v>
      </c>
      <c r="F358" s="19" t="str">
        <f t="shared" si="35"/>
        <v>MOVILIDAD URBANA</v>
      </c>
      <c r="G358" s="18" t="s">
        <v>205</v>
      </c>
      <c r="H358" s="18" t="s">
        <v>214</v>
      </c>
      <c r="I358" s="20" t="s">
        <v>215</v>
      </c>
      <c r="J358" s="21">
        <v>65000</v>
      </c>
      <c r="K358" s="21">
        <v>767248.46</v>
      </c>
      <c r="L358" s="21">
        <v>832248.46</v>
      </c>
      <c r="M358" s="21">
        <v>374001.61</v>
      </c>
      <c r="N358" s="21">
        <v>458246.85</v>
      </c>
      <c r="O358" s="21">
        <v>44.938696552121101</v>
      </c>
    </row>
    <row r="359" spans="1:15" ht="24" x14ac:dyDescent="0.25">
      <c r="A359" s="18" t="str">
        <f t="shared" si="30"/>
        <v>1</v>
      </c>
      <c r="B359" s="19" t="str">
        <f t="shared" si="33"/>
        <v>SERVICIOS PÚBLICOS BÁSICOS.</v>
      </c>
      <c r="C359" s="18" t="str">
        <f t="shared" si="31"/>
        <v>13</v>
      </c>
      <c r="D359" s="19" t="str">
        <f t="shared" si="34"/>
        <v>SEGURIDAD Y MOVILIDAD CIUDADANA.</v>
      </c>
      <c r="E359" s="18" t="str">
        <f t="shared" si="32"/>
        <v>134</v>
      </c>
      <c r="F359" s="19" t="str">
        <f t="shared" si="35"/>
        <v>MOVILIDAD URBANA</v>
      </c>
      <c r="G359" s="18" t="s">
        <v>205</v>
      </c>
      <c r="H359" s="18" t="s">
        <v>28</v>
      </c>
      <c r="I359" s="20" t="s">
        <v>29</v>
      </c>
      <c r="J359" s="21">
        <v>10</v>
      </c>
      <c r="K359" s="21">
        <v>0</v>
      </c>
      <c r="L359" s="21">
        <v>10</v>
      </c>
      <c r="M359" s="21">
        <v>0.36</v>
      </c>
      <c r="N359" s="21">
        <v>9.64</v>
      </c>
      <c r="O359" s="21">
        <v>3.5999992800001102</v>
      </c>
    </row>
    <row r="360" spans="1:15" ht="24" x14ac:dyDescent="0.25">
      <c r="A360" s="18" t="str">
        <f t="shared" si="30"/>
        <v>1</v>
      </c>
      <c r="B360" s="19" t="str">
        <f t="shared" si="33"/>
        <v>SERVICIOS PÚBLICOS BÁSICOS.</v>
      </c>
      <c r="C360" s="18" t="str">
        <f t="shared" si="31"/>
        <v>13</v>
      </c>
      <c r="D360" s="19" t="str">
        <f t="shared" si="34"/>
        <v>SEGURIDAD Y MOVILIDAD CIUDADANA.</v>
      </c>
      <c r="E360" s="18" t="str">
        <f t="shared" si="32"/>
        <v>134</v>
      </c>
      <c r="F360" s="19" t="str">
        <f t="shared" si="35"/>
        <v>MOVILIDAD URBANA</v>
      </c>
      <c r="G360" s="18" t="s">
        <v>205</v>
      </c>
      <c r="H360" s="18" t="s">
        <v>26</v>
      </c>
      <c r="I360" s="20" t="s">
        <v>27</v>
      </c>
      <c r="J360" s="21">
        <v>10</v>
      </c>
      <c r="K360" s="21">
        <v>0</v>
      </c>
      <c r="L360" s="21">
        <v>10</v>
      </c>
      <c r="M360" s="21">
        <v>6038</v>
      </c>
      <c r="N360" s="21">
        <v>-6028</v>
      </c>
      <c r="O360" s="21">
        <v>60379.987924001798</v>
      </c>
    </row>
    <row r="361" spans="1:15" ht="36" x14ac:dyDescent="0.25">
      <c r="A361" s="18" t="str">
        <f t="shared" si="30"/>
        <v>1</v>
      </c>
      <c r="B361" s="19" t="str">
        <f t="shared" si="33"/>
        <v>SERVICIOS PÚBLICOS BÁSICOS.</v>
      </c>
      <c r="C361" s="18" t="str">
        <f t="shared" si="31"/>
        <v>13</v>
      </c>
      <c r="D361" s="19" t="str">
        <f t="shared" si="34"/>
        <v>SEGURIDAD Y MOVILIDAD CIUDADANA.</v>
      </c>
      <c r="E361" s="18" t="str">
        <f t="shared" si="32"/>
        <v>134</v>
      </c>
      <c r="F361" s="19" t="str">
        <f t="shared" si="35"/>
        <v>MOVILIDAD URBANA</v>
      </c>
      <c r="G361" s="18" t="s">
        <v>205</v>
      </c>
      <c r="H361" s="18" t="s">
        <v>151</v>
      </c>
      <c r="I361" s="20" t="s">
        <v>152</v>
      </c>
      <c r="J361" s="21">
        <v>10</v>
      </c>
      <c r="K361" s="21">
        <v>0</v>
      </c>
      <c r="L361" s="21">
        <v>10</v>
      </c>
      <c r="M361" s="21">
        <v>0</v>
      </c>
      <c r="N361" s="21">
        <v>10</v>
      </c>
      <c r="O361" s="21">
        <v>0</v>
      </c>
    </row>
    <row r="362" spans="1:15" ht="24" x14ac:dyDescent="0.25">
      <c r="A362" s="18" t="str">
        <f t="shared" si="30"/>
        <v>1</v>
      </c>
      <c r="B362" s="19" t="str">
        <f t="shared" si="33"/>
        <v>SERVICIOS PÚBLICOS BÁSICOS.</v>
      </c>
      <c r="C362" s="18" t="str">
        <f t="shared" si="31"/>
        <v>13</v>
      </c>
      <c r="D362" s="19" t="str">
        <f t="shared" si="34"/>
        <v>SEGURIDAD Y MOVILIDAD CIUDADANA.</v>
      </c>
      <c r="E362" s="18" t="str">
        <f t="shared" si="32"/>
        <v>134</v>
      </c>
      <c r="F362" s="19" t="str">
        <f t="shared" si="35"/>
        <v>MOVILIDAD URBANA</v>
      </c>
      <c r="G362" s="18" t="s">
        <v>205</v>
      </c>
      <c r="H362" s="18" t="s">
        <v>206</v>
      </c>
      <c r="I362" s="20" t="s">
        <v>207</v>
      </c>
      <c r="J362" s="21">
        <v>10</v>
      </c>
      <c r="K362" s="21">
        <v>5082</v>
      </c>
      <c r="L362" s="21">
        <v>5092</v>
      </c>
      <c r="M362" s="21">
        <v>11434.5</v>
      </c>
      <c r="N362" s="21">
        <v>-6342.5</v>
      </c>
      <c r="O362" s="21">
        <v>224.55813031242801</v>
      </c>
    </row>
    <row r="363" spans="1:15" ht="24" x14ac:dyDescent="0.25">
      <c r="A363" s="18" t="str">
        <f t="shared" si="30"/>
        <v>1</v>
      </c>
      <c r="B363" s="19" t="str">
        <f t="shared" si="33"/>
        <v>SERVICIOS PÚBLICOS BÁSICOS.</v>
      </c>
      <c r="C363" s="18" t="str">
        <f t="shared" si="31"/>
        <v>13</v>
      </c>
      <c r="D363" s="19" t="str">
        <f t="shared" si="34"/>
        <v>SEGURIDAD Y MOVILIDAD CIUDADANA.</v>
      </c>
      <c r="E363" s="18" t="str">
        <f t="shared" si="32"/>
        <v>134</v>
      </c>
      <c r="F363" s="19" t="str">
        <f t="shared" si="35"/>
        <v>MOVILIDAD URBANA</v>
      </c>
      <c r="G363" s="18" t="s">
        <v>205</v>
      </c>
      <c r="H363" s="18" t="s">
        <v>136</v>
      </c>
      <c r="I363" s="20" t="s">
        <v>137</v>
      </c>
      <c r="J363" s="21">
        <v>10</v>
      </c>
      <c r="K363" s="21">
        <v>0</v>
      </c>
      <c r="L363" s="21">
        <v>10</v>
      </c>
      <c r="M363" s="21">
        <v>0</v>
      </c>
      <c r="N363" s="21">
        <v>10</v>
      </c>
      <c r="O363" s="21">
        <v>0</v>
      </c>
    </row>
    <row r="364" spans="1:15" ht="24" x14ac:dyDescent="0.25">
      <c r="A364" s="18" t="str">
        <f t="shared" si="30"/>
        <v>1</v>
      </c>
      <c r="B364" s="19" t="str">
        <f t="shared" si="33"/>
        <v>SERVICIOS PÚBLICOS BÁSICOS.</v>
      </c>
      <c r="C364" s="18" t="str">
        <f t="shared" si="31"/>
        <v>13</v>
      </c>
      <c r="D364" s="19" t="str">
        <f t="shared" si="34"/>
        <v>SEGURIDAD Y MOVILIDAD CIUDADANA.</v>
      </c>
      <c r="E364" s="18" t="str">
        <f t="shared" si="32"/>
        <v>134</v>
      </c>
      <c r="F364" s="19" t="str">
        <f t="shared" si="35"/>
        <v>MOVILIDAD URBANA</v>
      </c>
      <c r="G364" s="18" t="s">
        <v>205</v>
      </c>
      <c r="H364" s="18" t="s">
        <v>24</v>
      </c>
      <c r="I364" s="20" t="s">
        <v>25</v>
      </c>
      <c r="J364" s="21">
        <v>3000</v>
      </c>
      <c r="K364" s="21">
        <v>0</v>
      </c>
      <c r="L364" s="21">
        <v>3000</v>
      </c>
      <c r="M364" s="21">
        <v>0</v>
      </c>
      <c r="N364" s="21">
        <v>3000</v>
      </c>
      <c r="O364" s="21">
        <v>0</v>
      </c>
    </row>
    <row r="365" spans="1:15" ht="24" x14ac:dyDescent="0.25">
      <c r="A365" s="18" t="str">
        <f t="shared" si="30"/>
        <v>1</v>
      </c>
      <c r="B365" s="19" t="str">
        <f t="shared" si="33"/>
        <v>SERVICIOS PÚBLICOS BÁSICOS.</v>
      </c>
      <c r="C365" s="18" t="str">
        <f t="shared" si="31"/>
        <v>13</v>
      </c>
      <c r="D365" s="19" t="str">
        <f t="shared" si="34"/>
        <v>SEGURIDAD Y MOVILIDAD CIUDADANA.</v>
      </c>
      <c r="E365" s="18" t="str">
        <f t="shared" si="32"/>
        <v>134</v>
      </c>
      <c r="F365" s="19" t="str">
        <f t="shared" si="35"/>
        <v>MOVILIDAD URBANA</v>
      </c>
      <c r="G365" s="18" t="s">
        <v>205</v>
      </c>
      <c r="H365" s="18" t="s">
        <v>99</v>
      </c>
      <c r="I365" s="20" t="s">
        <v>100</v>
      </c>
      <c r="J365" s="21">
        <v>21500</v>
      </c>
      <c r="K365" s="21">
        <v>269481</v>
      </c>
      <c r="L365" s="21">
        <v>290981</v>
      </c>
      <c r="M365" s="21">
        <v>19481</v>
      </c>
      <c r="N365" s="21">
        <v>271500</v>
      </c>
      <c r="O365" s="21">
        <v>6.6949388447582798</v>
      </c>
    </row>
    <row r="366" spans="1:15" ht="24" x14ac:dyDescent="0.25">
      <c r="A366" s="18" t="str">
        <f t="shared" si="30"/>
        <v>1</v>
      </c>
      <c r="B366" s="19" t="str">
        <f t="shared" si="33"/>
        <v>SERVICIOS PÚBLICOS BÁSICOS.</v>
      </c>
      <c r="C366" s="18" t="str">
        <f t="shared" si="31"/>
        <v>13</v>
      </c>
      <c r="D366" s="19" t="str">
        <f t="shared" si="34"/>
        <v>SEGURIDAD Y MOVILIDAD CIUDADANA.</v>
      </c>
      <c r="E366" s="18" t="str">
        <f t="shared" si="32"/>
        <v>134</v>
      </c>
      <c r="F366" s="19" t="str">
        <f t="shared" si="35"/>
        <v>MOVILIDAD URBANA</v>
      </c>
      <c r="G366" s="18" t="s">
        <v>205</v>
      </c>
      <c r="H366" s="18" t="s">
        <v>65</v>
      </c>
      <c r="I366" s="20" t="s">
        <v>66</v>
      </c>
      <c r="J366" s="21">
        <v>20000</v>
      </c>
      <c r="K366" s="21">
        <v>0</v>
      </c>
      <c r="L366" s="21">
        <v>20000</v>
      </c>
      <c r="M366" s="21">
        <v>0</v>
      </c>
      <c r="N366" s="21">
        <v>20000</v>
      </c>
      <c r="O366" s="21">
        <v>0</v>
      </c>
    </row>
    <row r="367" spans="1:15" ht="24" x14ac:dyDescent="0.25">
      <c r="A367" s="18" t="str">
        <f t="shared" si="30"/>
        <v>1</v>
      </c>
      <c r="B367" s="19" t="str">
        <f t="shared" si="33"/>
        <v>SERVICIOS PÚBLICOS BÁSICOS.</v>
      </c>
      <c r="C367" s="18" t="str">
        <f t="shared" si="31"/>
        <v>13</v>
      </c>
      <c r="D367" s="19" t="str">
        <f t="shared" si="34"/>
        <v>SEGURIDAD Y MOVILIDAD CIUDADANA.</v>
      </c>
      <c r="E367" s="18" t="str">
        <f t="shared" si="32"/>
        <v>134</v>
      </c>
      <c r="F367" s="19" t="str">
        <f t="shared" si="35"/>
        <v>MOVILIDAD URBANA</v>
      </c>
      <c r="G367" s="18" t="s">
        <v>205</v>
      </c>
      <c r="H367" s="18" t="s">
        <v>212</v>
      </c>
      <c r="I367" s="20" t="s">
        <v>213</v>
      </c>
      <c r="J367" s="21">
        <v>5000</v>
      </c>
      <c r="K367" s="21">
        <v>0</v>
      </c>
      <c r="L367" s="21">
        <v>5000</v>
      </c>
      <c r="M367" s="21">
        <v>0</v>
      </c>
      <c r="N367" s="21">
        <v>5000</v>
      </c>
      <c r="O367" s="21">
        <v>0</v>
      </c>
    </row>
    <row r="368" spans="1:15" ht="24" x14ac:dyDescent="0.25">
      <c r="A368" s="18" t="str">
        <f t="shared" si="30"/>
        <v>1</v>
      </c>
      <c r="B368" s="19" t="str">
        <f t="shared" si="33"/>
        <v>SERVICIOS PÚBLICOS BÁSICOS.</v>
      </c>
      <c r="C368" s="18" t="str">
        <f t="shared" si="31"/>
        <v>13</v>
      </c>
      <c r="D368" s="19" t="str">
        <f t="shared" si="34"/>
        <v>SEGURIDAD Y MOVILIDAD CIUDADANA.</v>
      </c>
      <c r="E368" s="18" t="str">
        <f t="shared" si="32"/>
        <v>134</v>
      </c>
      <c r="F368" s="19" t="str">
        <f t="shared" si="35"/>
        <v>MOVILIDAD URBANA</v>
      </c>
      <c r="G368" s="18" t="s">
        <v>205</v>
      </c>
      <c r="H368" s="18" t="s">
        <v>95</v>
      </c>
      <c r="I368" s="20" t="s">
        <v>96</v>
      </c>
      <c r="J368" s="21">
        <v>10</v>
      </c>
      <c r="K368" s="21">
        <v>0</v>
      </c>
      <c r="L368" s="21">
        <v>10</v>
      </c>
      <c r="M368" s="21">
        <v>0</v>
      </c>
      <c r="N368" s="21">
        <v>10</v>
      </c>
      <c r="O368" s="21">
        <v>0</v>
      </c>
    </row>
    <row r="369" spans="1:15" ht="24" x14ac:dyDescent="0.25">
      <c r="A369" s="18" t="str">
        <f t="shared" si="30"/>
        <v>1</v>
      </c>
      <c r="B369" s="19" t="str">
        <f t="shared" si="33"/>
        <v>SERVICIOS PÚBLICOS BÁSICOS.</v>
      </c>
      <c r="C369" s="18" t="str">
        <f t="shared" si="31"/>
        <v>13</v>
      </c>
      <c r="D369" s="19" t="str">
        <f t="shared" si="34"/>
        <v>SEGURIDAD Y MOVILIDAD CIUDADANA.</v>
      </c>
      <c r="E369" s="18" t="str">
        <f t="shared" si="32"/>
        <v>134</v>
      </c>
      <c r="F369" s="19" t="str">
        <f t="shared" si="35"/>
        <v>MOVILIDAD URBANA</v>
      </c>
      <c r="G369" s="18" t="s">
        <v>205</v>
      </c>
      <c r="H369" s="18" t="s">
        <v>61</v>
      </c>
      <c r="I369" s="20" t="s">
        <v>62</v>
      </c>
      <c r="J369" s="21">
        <v>6000</v>
      </c>
      <c r="K369" s="21">
        <v>0</v>
      </c>
      <c r="L369" s="21">
        <v>6000</v>
      </c>
      <c r="M369" s="21">
        <v>0</v>
      </c>
      <c r="N369" s="21">
        <v>6000</v>
      </c>
      <c r="O369" s="21">
        <v>0</v>
      </c>
    </row>
    <row r="370" spans="1:15" ht="24" x14ac:dyDescent="0.25">
      <c r="A370" s="18" t="str">
        <f t="shared" si="30"/>
        <v>1</v>
      </c>
      <c r="B370" s="19" t="str">
        <f t="shared" si="33"/>
        <v>SERVICIOS PÚBLICOS BÁSICOS.</v>
      </c>
      <c r="C370" s="18" t="str">
        <f t="shared" si="31"/>
        <v>13</v>
      </c>
      <c r="D370" s="19" t="str">
        <f t="shared" si="34"/>
        <v>SEGURIDAD Y MOVILIDAD CIUDADANA.</v>
      </c>
      <c r="E370" s="18" t="str">
        <f t="shared" si="32"/>
        <v>134</v>
      </c>
      <c r="F370" s="19" t="str">
        <f t="shared" si="35"/>
        <v>MOVILIDAD URBANA</v>
      </c>
      <c r="G370" s="18" t="s">
        <v>205</v>
      </c>
      <c r="H370" s="18" t="s">
        <v>210</v>
      </c>
      <c r="I370" s="20" t="s">
        <v>211</v>
      </c>
      <c r="J370" s="21">
        <v>10</v>
      </c>
      <c r="K370" s="21">
        <v>0</v>
      </c>
      <c r="L370" s="21">
        <v>10</v>
      </c>
      <c r="M370" s="21">
        <v>0</v>
      </c>
      <c r="N370" s="21">
        <v>10</v>
      </c>
      <c r="O370" s="21">
        <v>0</v>
      </c>
    </row>
    <row r="371" spans="1:15" ht="24" x14ac:dyDescent="0.25">
      <c r="A371" s="18" t="str">
        <f t="shared" si="30"/>
        <v>1</v>
      </c>
      <c r="B371" s="19" t="str">
        <f t="shared" si="33"/>
        <v>SERVICIOS PÚBLICOS BÁSICOS.</v>
      </c>
      <c r="C371" s="18" t="str">
        <f t="shared" si="31"/>
        <v>13</v>
      </c>
      <c r="D371" s="19" t="str">
        <f t="shared" si="34"/>
        <v>SEGURIDAD Y MOVILIDAD CIUDADANA.</v>
      </c>
      <c r="E371" s="18" t="str">
        <f t="shared" si="32"/>
        <v>134</v>
      </c>
      <c r="F371" s="19" t="str">
        <f t="shared" si="35"/>
        <v>MOVILIDAD URBANA</v>
      </c>
      <c r="G371" s="18" t="s">
        <v>205</v>
      </c>
      <c r="H371" s="18" t="s">
        <v>127</v>
      </c>
      <c r="I371" s="20" t="s">
        <v>128</v>
      </c>
      <c r="J371" s="21">
        <v>12000</v>
      </c>
      <c r="K371" s="21">
        <v>0</v>
      </c>
      <c r="L371" s="21">
        <v>12000</v>
      </c>
      <c r="M371" s="21">
        <v>0</v>
      </c>
      <c r="N371" s="21">
        <v>12000</v>
      </c>
      <c r="O371" s="21">
        <v>0</v>
      </c>
    </row>
    <row r="372" spans="1:15" ht="24" x14ac:dyDescent="0.25">
      <c r="A372" s="18" t="str">
        <f t="shared" si="30"/>
        <v>1</v>
      </c>
      <c r="B372" s="19" t="str">
        <f t="shared" si="33"/>
        <v>SERVICIOS PÚBLICOS BÁSICOS.</v>
      </c>
      <c r="C372" s="18" t="str">
        <f t="shared" si="31"/>
        <v>13</v>
      </c>
      <c r="D372" s="19" t="str">
        <f t="shared" si="34"/>
        <v>SEGURIDAD Y MOVILIDAD CIUDADANA.</v>
      </c>
      <c r="E372" s="18" t="str">
        <f t="shared" si="32"/>
        <v>134</v>
      </c>
      <c r="F372" s="19" t="str">
        <f t="shared" si="35"/>
        <v>MOVILIDAD URBANA</v>
      </c>
      <c r="G372" s="18" t="s">
        <v>205</v>
      </c>
      <c r="H372" s="18" t="s">
        <v>208</v>
      </c>
      <c r="I372" s="20" t="s">
        <v>209</v>
      </c>
      <c r="J372" s="21">
        <v>15250</v>
      </c>
      <c r="K372" s="21">
        <v>0</v>
      </c>
      <c r="L372" s="21">
        <v>15250</v>
      </c>
      <c r="M372" s="21">
        <v>0</v>
      </c>
      <c r="N372" s="21">
        <v>15250</v>
      </c>
      <c r="O372" s="21">
        <v>0</v>
      </c>
    </row>
    <row r="373" spans="1:15" ht="24" x14ac:dyDescent="0.25">
      <c r="A373" s="18" t="str">
        <f t="shared" si="30"/>
        <v>1</v>
      </c>
      <c r="B373" s="19" t="str">
        <f t="shared" si="33"/>
        <v>SERVICIOS PÚBLICOS BÁSICOS.</v>
      </c>
      <c r="C373" s="18" t="str">
        <f t="shared" si="31"/>
        <v>13</v>
      </c>
      <c r="D373" s="19" t="str">
        <f t="shared" si="34"/>
        <v>SEGURIDAD Y MOVILIDAD CIUDADANA.</v>
      </c>
      <c r="E373" s="18" t="str">
        <f t="shared" si="32"/>
        <v>134</v>
      </c>
      <c r="F373" s="19" t="str">
        <f t="shared" si="35"/>
        <v>MOVILIDAD URBANA</v>
      </c>
      <c r="G373" s="18" t="s">
        <v>205</v>
      </c>
      <c r="H373" s="18" t="s">
        <v>185</v>
      </c>
      <c r="I373" s="20" t="s">
        <v>186</v>
      </c>
      <c r="J373" s="21">
        <v>1210435</v>
      </c>
      <c r="K373" s="21">
        <v>0.1</v>
      </c>
      <c r="L373" s="21">
        <v>1210435.1000000001</v>
      </c>
      <c r="M373" s="21">
        <v>536717.4</v>
      </c>
      <c r="N373" s="21">
        <v>673717.70000000007</v>
      </c>
      <c r="O373" s="21">
        <v>44.340865528363601</v>
      </c>
    </row>
    <row r="374" spans="1:15" ht="24" x14ac:dyDescent="0.25">
      <c r="A374" s="18" t="str">
        <f t="shared" si="30"/>
        <v>1</v>
      </c>
      <c r="B374" s="19" t="str">
        <f t="shared" si="33"/>
        <v>SERVICIOS PÚBLICOS BÁSICOS.</v>
      </c>
      <c r="C374" s="18" t="str">
        <f t="shared" si="31"/>
        <v>13</v>
      </c>
      <c r="D374" s="19" t="str">
        <f t="shared" si="34"/>
        <v>SEGURIDAD Y MOVILIDAD CIUDADANA.</v>
      </c>
      <c r="E374" s="18" t="str">
        <f t="shared" si="32"/>
        <v>134</v>
      </c>
      <c r="F374" s="19" t="str">
        <f t="shared" si="35"/>
        <v>MOVILIDAD URBANA</v>
      </c>
      <c r="G374" s="18" t="s">
        <v>205</v>
      </c>
      <c r="H374" s="18" t="s">
        <v>79</v>
      </c>
      <c r="I374" s="20" t="s">
        <v>80</v>
      </c>
      <c r="J374" s="21">
        <v>10</v>
      </c>
      <c r="K374" s="21">
        <v>0</v>
      </c>
      <c r="L374" s="21">
        <v>10</v>
      </c>
      <c r="M374" s="21">
        <v>0</v>
      </c>
      <c r="N374" s="21">
        <v>10</v>
      </c>
      <c r="O374" s="21">
        <v>0</v>
      </c>
    </row>
    <row r="375" spans="1:15" ht="24" x14ac:dyDescent="0.25">
      <c r="A375" s="18" t="str">
        <f t="shared" si="30"/>
        <v>1</v>
      </c>
      <c r="B375" s="19" t="str">
        <f t="shared" si="33"/>
        <v>SERVICIOS PÚBLICOS BÁSICOS.</v>
      </c>
      <c r="C375" s="18" t="str">
        <f t="shared" si="31"/>
        <v>13</v>
      </c>
      <c r="D375" s="19" t="str">
        <f t="shared" si="34"/>
        <v>SEGURIDAD Y MOVILIDAD CIUDADANA.</v>
      </c>
      <c r="E375" s="18" t="str">
        <f t="shared" si="32"/>
        <v>134</v>
      </c>
      <c r="F375" s="19" t="str">
        <f t="shared" si="35"/>
        <v>MOVILIDAD URBANA</v>
      </c>
      <c r="G375" s="18" t="s">
        <v>205</v>
      </c>
      <c r="H375" s="18" t="s">
        <v>89</v>
      </c>
      <c r="I375" s="20" t="s">
        <v>90</v>
      </c>
      <c r="J375" s="21">
        <v>10</v>
      </c>
      <c r="K375" s="21">
        <v>0</v>
      </c>
      <c r="L375" s="21">
        <v>10</v>
      </c>
      <c r="M375" s="21">
        <v>0</v>
      </c>
      <c r="N375" s="21">
        <v>10</v>
      </c>
      <c r="O375" s="21">
        <v>0</v>
      </c>
    </row>
    <row r="376" spans="1:15" ht="24" x14ac:dyDescent="0.25">
      <c r="A376" s="18" t="str">
        <f t="shared" si="30"/>
        <v>1</v>
      </c>
      <c r="B376" s="19" t="str">
        <f t="shared" si="33"/>
        <v>SERVICIOS PÚBLICOS BÁSICOS.</v>
      </c>
      <c r="C376" s="18" t="str">
        <f t="shared" si="31"/>
        <v>13</v>
      </c>
      <c r="D376" s="19" t="str">
        <f t="shared" si="34"/>
        <v>SEGURIDAD Y MOVILIDAD CIUDADANA.</v>
      </c>
      <c r="E376" s="18" t="str">
        <f t="shared" si="32"/>
        <v>134</v>
      </c>
      <c r="F376" s="19" t="str">
        <f t="shared" si="35"/>
        <v>MOVILIDAD URBANA</v>
      </c>
      <c r="G376" s="18" t="s">
        <v>205</v>
      </c>
      <c r="H376" s="18" t="s">
        <v>16</v>
      </c>
      <c r="I376" s="20" t="s">
        <v>17</v>
      </c>
      <c r="J376" s="21">
        <v>1492</v>
      </c>
      <c r="K376" s="21">
        <v>0</v>
      </c>
      <c r="L376" s="21">
        <v>1492</v>
      </c>
      <c r="M376" s="21">
        <v>31.08</v>
      </c>
      <c r="N376" s="21">
        <v>1460.92</v>
      </c>
      <c r="O376" s="21">
        <v>2.0831099167786702</v>
      </c>
    </row>
    <row r="377" spans="1:15" ht="24" x14ac:dyDescent="0.25">
      <c r="A377" s="18" t="str">
        <f t="shared" si="30"/>
        <v>1</v>
      </c>
      <c r="B377" s="19" t="str">
        <f t="shared" si="33"/>
        <v>SERVICIOS PÚBLICOS BÁSICOS.</v>
      </c>
      <c r="C377" s="18" t="str">
        <f t="shared" si="31"/>
        <v>13</v>
      </c>
      <c r="D377" s="19" t="str">
        <f t="shared" si="34"/>
        <v>SEGURIDAD Y MOVILIDAD CIUDADANA.</v>
      </c>
      <c r="E377" s="18" t="str">
        <f t="shared" si="32"/>
        <v>134</v>
      </c>
      <c r="F377" s="19" t="str">
        <f t="shared" si="35"/>
        <v>MOVILIDAD URBANA</v>
      </c>
      <c r="G377" s="18" t="s">
        <v>205</v>
      </c>
      <c r="H377" s="18" t="s">
        <v>8</v>
      </c>
      <c r="I377" s="20" t="s">
        <v>9</v>
      </c>
      <c r="J377" s="21">
        <v>57255</v>
      </c>
      <c r="K377" s="21">
        <v>1517.07</v>
      </c>
      <c r="L377" s="21">
        <v>58772.07</v>
      </c>
      <c r="M377" s="21">
        <v>11696.48</v>
      </c>
      <c r="N377" s="21">
        <v>47075.59</v>
      </c>
      <c r="O377" s="21">
        <v>19.9014259657725</v>
      </c>
    </row>
    <row r="378" spans="1:15" ht="24" x14ac:dyDescent="0.25">
      <c r="A378" s="18" t="str">
        <f t="shared" si="30"/>
        <v>1</v>
      </c>
      <c r="B378" s="19" t="str">
        <f t="shared" si="33"/>
        <v>SERVICIOS PÚBLICOS BÁSICOS.</v>
      </c>
      <c r="C378" s="18" t="str">
        <f t="shared" si="31"/>
        <v>13</v>
      </c>
      <c r="D378" s="19" t="str">
        <f t="shared" si="34"/>
        <v>SEGURIDAD Y MOVILIDAD CIUDADANA.</v>
      </c>
      <c r="E378" s="18" t="str">
        <f t="shared" si="32"/>
        <v>134</v>
      </c>
      <c r="F378" s="19" t="str">
        <f t="shared" si="35"/>
        <v>MOVILIDAD URBANA</v>
      </c>
      <c r="G378" s="18" t="s">
        <v>205</v>
      </c>
      <c r="H378" s="18" t="s">
        <v>51</v>
      </c>
      <c r="I378" s="20" t="s">
        <v>52</v>
      </c>
      <c r="J378" s="21">
        <v>10</v>
      </c>
      <c r="K378" s="21">
        <v>0</v>
      </c>
      <c r="L378" s="21">
        <v>10</v>
      </c>
      <c r="M378" s="21">
        <v>0</v>
      </c>
      <c r="N378" s="21">
        <v>10</v>
      </c>
      <c r="O378" s="21">
        <v>0</v>
      </c>
    </row>
    <row r="379" spans="1:15" ht="24" x14ac:dyDescent="0.25">
      <c r="A379" s="18" t="str">
        <f t="shared" si="30"/>
        <v>1</v>
      </c>
      <c r="B379" s="19" t="str">
        <f t="shared" si="33"/>
        <v>SERVICIOS PÚBLICOS BÁSICOS.</v>
      </c>
      <c r="C379" s="18" t="str">
        <f t="shared" si="31"/>
        <v>13</v>
      </c>
      <c r="D379" s="19" t="str">
        <f t="shared" si="34"/>
        <v>SEGURIDAD Y MOVILIDAD CIUDADANA.</v>
      </c>
      <c r="E379" s="18" t="str">
        <f t="shared" si="32"/>
        <v>134</v>
      </c>
      <c r="F379" s="19" t="str">
        <f t="shared" si="35"/>
        <v>MOVILIDAD URBANA</v>
      </c>
      <c r="G379" s="18" t="s">
        <v>205</v>
      </c>
      <c r="H379" s="18" t="s">
        <v>49</v>
      </c>
      <c r="I379" s="20" t="s">
        <v>50</v>
      </c>
      <c r="J379" s="21">
        <v>7589</v>
      </c>
      <c r="K379" s="21">
        <v>0</v>
      </c>
      <c r="L379" s="21">
        <v>7589</v>
      </c>
      <c r="M379" s="21">
        <v>2281.0500000000002</v>
      </c>
      <c r="N379" s="21">
        <v>5307.95</v>
      </c>
      <c r="O379" s="21">
        <v>30.057319797059598</v>
      </c>
    </row>
    <row r="380" spans="1:15" ht="24" x14ac:dyDescent="0.25">
      <c r="A380" s="18" t="str">
        <f t="shared" si="30"/>
        <v>1</v>
      </c>
      <c r="B380" s="19" t="str">
        <f t="shared" si="33"/>
        <v>SERVICIOS PÚBLICOS BÁSICOS.</v>
      </c>
      <c r="C380" s="18" t="str">
        <f t="shared" si="31"/>
        <v>13</v>
      </c>
      <c r="D380" s="19" t="str">
        <f t="shared" si="34"/>
        <v>SEGURIDAD Y MOVILIDAD CIUDADANA.</v>
      </c>
      <c r="E380" s="18" t="str">
        <f t="shared" si="32"/>
        <v>134</v>
      </c>
      <c r="F380" s="19" t="str">
        <f t="shared" si="35"/>
        <v>MOVILIDAD URBANA</v>
      </c>
      <c r="G380" s="18" t="s">
        <v>205</v>
      </c>
      <c r="H380" s="18" t="s">
        <v>77</v>
      </c>
      <c r="I380" s="20" t="s">
        <v>78</v>
      </c>
      <c r="J380" s="21">
        <v>10</v>
      </c>
      <c r="K380" s="21">
        <v>0</v>
      </c>
      <c r="L380" s="21">
        <v>10</v>
      </c>
      <c r="M380" s="21">
        <v>0</v>
      </c>
      <c r="N380" s="21">
        <v>10</v>
      </c>
      <c r="O380" s="21">
        <v>0</v>
      </c>
    </row>
    <row r="381" spans="1:15" ht="24" x14ac:dyDescent="0.25">
      <c r="A381" s="18" t="str">
        <f t="shared" si="30"/>
        <v>1</v>
      </c>
      <c r="B381" s="19" t="str">
        <f t="shared" si="33"/>
        <v>SERVICIOS PÚBLICOS BÁSICOS.</v>
      </c>
      <c r="C381" s="18" t="str">
        <f t="shared" si="31"/>
        <v>13</v>
      </c>
      <c r="D381" s="19" t="str">
        <f t="shared" si="34"/>
        <v>SEGURIDAD Y MOVILIDAD CIUDADANA.</v>
      </c>
      <c r="E381" s="18" t="str">
        <f t="shared" si="32"/>
        <v>134</v>
      </c>
      <c r="F381" s="19" t="str">
        <f t="shared" si="35"/>
        <v>MOVILIDAD URBANA</v>
      </c>
      <c r="G381" s="18" t="s">
        <v>205</v>
      </c>
      <c r="H381" s="18" t="s">
        <v>47</v>
      </c>
      <c r="I381" s="20" t="s">
        <v>48</v>
      </c>
      <c r="J381" s="21">
        <v>111177</v>
      </c>
      <c r="K381" s="21">
        <v>-60256.15</v>
      </c>
      <c r="L381" s="21">
        <v>50920.85</v>
      </c>
      <c r="M381" s="21">
        <v>13997.13</v>
      </c>
      <c r="N381" s="21">
        <v>36923.72</v>
      </c>
      <c r="O381" s="21">
        <v>27.488013258714702</v>
      </c>
    </row>
    <row r="382" spans="1:15" ht="24" x14ac:dyDescent="0.25">
      <c r="A382" s="18" t="str">
        <f t="shared" si="30"/>
        <v>1</v>
      </c>
      <c r="B382" s="19" t="str">
        <f t="shared" si="33"/>
        <v>SERVICIOS PÚBLICOS BÁSICOS.</v>
      </c>
      <c r="C382" s="18" t="str">
        <f t="shared" si="31"/>
        <v>13</v>
      </c>
      <c r="D382" s="19" t="str">
        <f t="shared" si="34"/>
        <v>SEGURIDAD Y MOVILIDAD CIUDADANA.</v>
      </c>
      <c r="E382" s="18" t="str">
        <f t="shared" si="32"/>
        <v>134</v>
      </c>
      <c r="F382" s="19" t="str">
        <f t="shared" si="35"/>
        <v>MOVILIDAD URBANA</v>
      </c>
      <c r="G382" s="18" t="s">
        <v>205</v>
      </c>
      <c r="H382" s="18" t="s">
        <v>45</v>
      </c>
      <c r="I382" s="20" t="s">
        <v>46</v>
      </c>
      <c r="J382" s="21">
        <v>36509</v>
      </c>
      <c r="K382" s="21">
        <v>-20514.169999999998</v>
      </c>
      <c r="L382" s="21">
        <v>15994.83</v>
      </c>
      <c r="M382" s="21">
        <v>5109.6400000000003</v>
      </c>
      <c r="N382" s="21">
        <v>10885.189999999999</v>
      </c>
      <c r="O382" s="21">
        <v>31.945572409091501</v>
      </c>
    </row>
    <row r="383" spans="1:15" ht="24" x14ac:dyDescent="0.25">
      <c r="A383" s="18" t="str">
        <f t="shared" si="30"/>
        <v>1</v>
      </c>
      <c r="B383" s="19" t="str">
        <f t="shared" si="33"/>
        <v>SERVICIOS PÚBLICOS BÁSICOS.</v>
      </c>
      <c r="C383" s="18" t="str">
        <f t="shared" si="31"/>
        <v>13</v>
      </c>
      <c r="D383" s="19" t="str">
        <f t="shared" si="34"/>
        <v>SEGURIDAD Y MOVILIDAD CIUDADANA.</v>
      </c>
      <c r="E383" s="18" t="str">
        <f t="shared" si="32"/>
        <v>134</v>
      </c>
      <c r="F383" s="19" t="str">
        <f t="shared" si="35"/>
        <v>MOVILIDAD URBANA</v>
      </c>
      <c r="G383" s="18" t="s">
        <v>205</v>
      </c>
      <c r="H383" s="18" t="s">
        <v>43</v>
      </c>
      <c r="I383" s="20" t="s">
        <v>44</v>
      </c>
      <c r="J383" s="21">
        <v>15034</v>
      </c>
      <c r="K383" s="21">
        <v>-9314</v>
      </c>
      <c r="L383" s="21">
        <v>5720</v>
      </c>
      <c r="M383" s="21">
        <v>1710.31</v>
      </c>
      <c r="N383" s="21">
        <v>4009.69</v>
      </c>
      <c r="O383" s="21">
        <v>29.900524465069701</v>
      </c>
    </row>
    <row r="384" spans="1:15" ht="24" x14ac:dyDescent="0.25">
      <c r="A384" s="18" t="str">
        <f t="shared" si="30"/>
        <v>1</v>
      </c>
      <c r="B384" s="19" t="str">
        <f t="shared" si="33"/>
        <v>SERVICIOS PÚBLICOS BÁSICOS.</v>
      </c>
      <c r="C384" s="18" t="str">
        <f t="shared" si="31"/>
        <v>13</v>
      </c>
      <c r="D384" s="19" t="str">
        <f t="shared" si="34"/>
        <v>SEGURIDAD Y MOVILIDAD CIUDADANA.</v>
      </c>
      <c r="E384" s="18" t="str">
        <f t="shared" si="32"/>
        <v>134</v>
      </c>
      <c r="F384" s="19" t="str">
        <f t="shared" si="35"/>
        <v>MOVILIDAD URBANA</v>
      </c>
      <c r="G384" s="18" t="s">
        <v>205</v>
      </c>
      <c r="H384" s="18" t="s">
        <v>41</v>
      </c>
      <c r="I384" s="20" t="s">
        <v>42</v>
      </c>
      <c r="J384" s="21">
        <v>10090</v>
      </c>
      <c r="K384" s="21">
        <v>-2112.5</v>
      </c>
      <c r="L384" s="21">
        <v>7977.5</v>
      </c>
      <c r="M384" s="21">
        <v>1532.81</v>
      </c>
      <c r="N384" s="21">
        <v>6444.6900000000005</v>
      </c>
      <c r="O384" s="21">
        <v>19.2141648337915</v>
      </c>
    </row>
    <row r="385" spans="1:15" ht="24" x14ac:dyDescent="0.25">
      <c r="A385" s="18" t="str">
        <f t="shared" si="30"/>
        <v>1</v>
      </c>
      <c r="B385" s="19" t="str">
        <f t="shared" si="33"/>
        <v>SERVICIOS PÚBLICOS BÁSICOS.</v>
      </c>
      <c r="C385" s="18" t="str">
        <f t="shared" si="31"/>
        <v>13</v>
      </c>
      <c r="D385" s="19" t="str">
        <f t="shared" si="34"/>
        <v>SEGURIDAD Y MOVILIDAD CIUDADANA.</v>
      </c>
      <c r="E385" s="18" t="str">
        <f t="shared" si="32"/>
        <v>134</v>
      </c>
      <c r="F385" s="19" t="str">
        <f t="shared" si="35"/>
        <v>MOVILIDAD URBANA</v>
      </c>
      <c r="G385" s="18" t="s">
        <v>205</v>
      </c>
      <c r="H385" s="18" t="s">
        <v>39</v>
      </c>
      <c r="I385" s="20" t="s">
        <v>40</v>
      </c>
      <c r="J385" s="21">
        <v>17552</v>
      </c>
      <c r="K385" s="21">
        <v>0</v>
      </c>
      <c r="L385" s="21">
        <v>17552</v>
      </c>
      <c r="M385" s="21">
        <v>6091.6</v>
      </c>
      <c r="N385" s="21">
        <v>11460.4</v>
      </c>
      <c r="O385" s="21">
        <v>34.7060164044319</v>
      </c>
    </row>
    <row r="386" spans="1:15" ht="24" x14ac:dyDescent="0.25">
      <c r="A386" s="18" t="str">
        <f t="shared" ref="A386:A449" si="36">LEFT(G386,1)</f>
        <v>1</v>
      </c>
      <c r="B386" s="19" t="str">
        <f t="shared" si="33"/>
        <v>SERVICIOS PÚBLICOS BÁSICOS.</v>
      </c>
      <c r="C386" s="18" t="str">
        <f t="shared" ref="C386:C449" si="37">LEFT($G386,2)</f>
        <v>13</v>
      </c>
      <c r="D386" s="19" t="str">
        <f t="shared" si="34"/>
        <v>SEGURIDAD Y MOVILIDAD CIUDADANA.</v>
      </c>
      <c r="E386" s="18" t="str">
        <f t="shared" ref="E386:E449" si="38">LEFT($G386,3)</f>
        <v>134</v>
      </c>
      <c r="F386" s="19" t="str">
        <f t="shared" si="35"/>
        <v>MOVILIDAD URBANA</v>
      </c>
      <c r="G386" s="18" t="s">
        <v>205</v>
      </c>
      <c r="H386" s="18" t="s">
        <v>37</v>
      </c>
      <c r="I386" s="20" t="s">
        <v>38</v>
      </c>
      <c r="J386" s="21">
        <v>21088</v>
      </c>
      <c r="K386" s="21">
        <v>0</v>
      </c>
      <c r="L386" s="21">
        <v>21088</v>
      </c>
      <c r="M386" s="21">
        <v>1731.36</v>
      </c>
      <c r="N386" s="21">
        <v>19356.64</v>
      </c>
      <c r="O386" s="21">
        <v>8.2101669187964603</v>
      </c>
    </row>
    <row r="387" spans="1:15" ht="24" x14ac:dyDescent="0.25">
      <c r="A387" s="18" t="str">
        <f t="shared" si="36"/>
        <v>1</v>
      </c>
      <c r="B387" s="19" t="str">
        <f t="shared" ref="B387:B450" si="39">VLOOKUP(A387*1,$A$2224:$B$2416,2,0)</f>
        <v>SERVICIOS PÚBLICOS BÁSICOS.</v>
      </c>
      <c r="C387" s="18" t="str">
        <f t="shared" si="37"/>
        <v>13</v>
      </c>
      <c r="D387" s="19" t="str">
        <f t="shared" ref="D387:D450" si="40">VLOOKUP(C387*1,$A$2224:$B$2416,2,0)</f>
        <v>SEGURIDAD Y MOVILIDAD CIUDADANA.</v>
      </c>
      <c r="E387" s="18" t="str">
        <f t="shared" si="38"/>
        <v>134</v>
      </c>
      <c r="F387" s="19" t="str">
        <f t="shared" ref="F387:F450" si="41">VLOOKUP(E387*1,$A$2224:$B$2416,2,0)</f>
        <v>MOVILIDAD URBANA</v>
      </c>
      <c r="G387" s="18" t="s">
        <v>205</v>
      </c>
      <c r="H387" s="18" t="s">
        <v>73</v>
      </c>
      <c r="I387" s="20" t="s">
        <v>74</v>
      </c>
      <c r="J387" s="21">
        <v>16241</v>
      </c>
      <c r="K387" s="21">
        <v>-13534.17</v>
      </c>
      <c r="L387" s="21">
        <v>2706.83</v>
      </c>
      <c r="M387" s="21">
        <v>341.18</v>
      </c>
      <c r="N387" s="21">
        <v>2365.65</v>
      </c>
      <c r="O387" s="21">
        <v>12.6</v>
      </c>
    </row>
    <row r="388" spans="1:15" ht="24" x14ac:dyDescent="0.25">
      <c r="A388" s="18" t="str">
        <f t="shared" si="36"/>
        <v>1</v>
      </c>
      <c r="B388" s="19" t="str">
        <f t="shared" si="39"/>
        <v>SERVICIOS PÚBLICOS BÁSICOS.</v>
      </c>
      <c r="C388" s="18" t="str">
        <f t="shared" si="37"/>
        <v>13</v>
      </c>
      <c r="D388" s="19" t="str">
        <f t="shared" si="40"/>
        <v>SEGURIDAD Y MOVILIDAD CIUDADANA.</v>
      </c>
      <c r="E388" s="18" t="str">
        <f t="shared" si="38"/>
        <v>135</v>
      </c>
      <c r="F388" s="19" t="str">
        <f t="shared" si="41"/>
        <v>PROTECCIÓN CIVIL</v>
      </c>
      <c r="G388" s="18" t="s">
        <v>218</v>
      </c>
      <c r="H388" s="18" t="s">
        <v>171</v>
      </c>
      <c r="I388" s="20" t="s">
        <v>172</v>
      </c>
      <c r="J388" s="21">
        <v>1500</v>
      </c>
      <c r="K388" s="21">
        <v>0</v>
      </c>
      <c r="L388" s="21">
        <v>1500</v>
      </c>
      <c r="M388" s="21">
        <v>4432.91</v>
      </c>
      <c r="N388" s="21">
        <v>-2932.91</v>
      </c>
      <c r="O388" s="21">
        <v>295.52733293929703</v>
      </c>
    </row>
    <row r="389" spans="1:15" ht="24" x14ac:dyDescent="0.25">
      <c r="A389" s="18" t="str">
        <f t="shared" si="36"/>
        <v>1</v>
      </c>
      <c r="B389" s="19" t="str">
        <f t="shared" si="39"/>
        <v>SERVICIOS PÚBLICOS BÁSICOS.</v>
      </c>
      <c r="C389" s="18" t="str">
        <f t="shared" si="37"/>
        <v>13</v>
      </c>
      <c r="D389" s="19" t="str">
        <f t="shared" si="40"/>
        <v>SEGURIDAD Y MOVILIDAD CIUDADANA.</v>
      </c>
      <c r="E389" s="18" t="str">
        <f t="shared" si="38"/>
        <v>135</v>
      </c>
      <c r="F389" s="19" t="str">
        <f t="shared" si="41"/>
        <v>PROTECCIÓN CIVIL</v>
      </c>
      <c r="G389" s="18" t="s">
        <v>218</v>
      </c>
      <c r="H389" s="18" t="s">
        <v>219</v>
      </c>
      <c r="I389" s="20" t="s">
        <v>220</v>
      </c>
      <c r="J389" s="21">
        <v>0</v>
      </c>
      <c r="K389" s="21">
        <v>0</v>
      </c>
      <c r="L389" s="21">
        <v>0</v>
      </c>
      <c r="M389" s="21">
        <v>1778.7</v>
      </c>
      <c r="N389" s="21">
        <v>-1778.7</v>
      </c>
      <c r="O389" s="21">
        <v>0</v>
      </c>
    </row>
    <row r="390" spans="1:15" ht="24" x14ac:dyDescent="0.25">
      <c r="A390" s="18" t="str">
        <f t="shared" si="36"/>
        <v>1</v>
      </c>
      <c r="B390" s="19" t="str">
        <f t="shared" si="39"/>
        <v>SERVICIOS PÚBLICOS BÁSICOS.</v>
      </c>
      <c r="C390" s="18" t="str">
        <f t="shared" si="37"/>
        <v>13</v>
      </c>
      <c r="D390" s="19" t="str">
        <f t="shared" si="40"/>
        <v>SEGURIDAD Y MOVILIDAD CIUDADANA.</v>
      </c>
      <c r="E390" s="18" t="str">
        <f t="shared" si="38"/>
        <v>135</v>
      </c>
      <c r="F390" s="19" t="str">
        <f t="shared" si="41"/>
        <v>PROTECCIÓN CIVIL</v>
      </c>
      <c r="G390" s="18" t="s">
        <v>218</v>
      </c>
      <c r="H390" s="18" t="s">
        <v>189</v>
      </c>
      <c r="I390" s="20" t="s">
        <v>190</v>
      </c>
      <c r="J390" s="21">
        <v>0</v>
      </c>
      <c r="K390" s="21">
        <v>30000</v>
      </c>
      <c r="L390" s="21">
        <v>30000</v>
      </c>
      <c r="M390" s="21">
        <v>0</v>
      </c>
      <c r="N390" s="21">
        <v>30000</v>
      </c>
      <c r="O390" s="21">
        <v>0</v>
      </c>
    </row>
    <row r="391" spans="1:15" ht="24" x14ac:dyDescent="0.25">
      <c r="A391" s="18" t="str">
        <f t="shared" si="36"/>
        <v>1</v>
      </c>
      <c r="B391" s="19" t="str">
        <f t="shared" si="39"/>
        <v>SERVICIOS PÚBLICOS BÁSICOS.</v>
      </c>
      <c r="C391" s="18" t="str">
        <f t="shared" si="37"/>
        <v>13</v>
      </c>
      <c r="D391" s="19" t="str">
        <f t="shared" si="40"/>
        <v>SEGURIDAD Y MOVILIDAD CIUDADANA.</v>
      </c>
      <c r="E391" s="18" t="str">
        <f t="shared" si="38"/>
        <v>135</v>
      </c>
      <c r="F391" s="19" t="str">
        <f t="shared" si="41"/>
        <v>PROTECCIÓN CIVIL</v>
      </c>
      <c r="G391" s="18" t="s">
        <v>218</v>
      </c>
      <c r="H391" s="18" t="s">
        <v>197</v>
      </c>
      <c r="I391" s="20" t="s">
        <v>198</v>
      </c>
      <c r="J391" s="21">
        <v>0</v>
      </c>
      <c r="K391" s="21">
        <v>18200</v>
      </c>
      <c r="L391" s="21">
        <v>18200</v>
      </c>
      <c r="M391" s="21">
        <v>18029</v>
      </c>
      <c r="N391" s="21">
        <v>171</v>
      </c>
      <c r="O391" s="21">
        <v>99.060439549553806</v>
      </c>
    </row>
    <row r="392" spans="1:15" ht="24" x14ac:dyDescent="0.25">
      <c r="A392" s="18" t="str">
        <f t="shared" si="36"/>
        <v>1</v>
      </c>
      <c r="B392" s="19" t="str">
        <f t="shared" si="39"/>
        <v>SERVICIOS PÚBLICOS BÁSICOS.</v>
      </c>
      <c r="C392" s="18" t="str">
        <f t="shared" si="37"/>
        <v>13</v>
      </c>
      <c r="D392" s="19" t="str">
        <f t="shared" si="40"/>
        <v>SEGURIDAD Y MOVILIDAD CIUDADANA.</v>
      </c>
      <c r="E392" s="18" t="str">
        <f t="shared" si="38"/>
        <v>135</v>
      </c>
      <c r="F392" s="19" t="str">
        <f t="shared" si="41"/>
        <v>PROTECCIÓN CIVIL</v>
      </c>
      <c r="G392" s="18" t="s">
        <v>218</v>
      </c>
      <c r="H392" s="18" t="s">
        <v>187</v>
      </c>
      <c r="I392" s="20" t="s">
        <v>188</v>
      </c>
      <c r="J392" s="21">
        <v>30000</v>
      </c>
      <c r="K392" s="21">
        <v>17800</v>
      </c>
      <c r="L392" s="21">
        <v>47800</v>
      </c>
      <c r="M392" s="21">
        <v>0</v>
      </c>
      <c r="N392" s="21">
        <v>47800</v>
      </c>
      <c r="O392" s="21">
        <v>0</v>
      </c>
    </row>
    <row r="393" spans="1:15" ht="24" x14ac:dyDescent="0.25">
      <c r="A393" s="18" t="str">
        <f t="shared" si="36"/>
        <v>1</v>
      </c>
      <c r="B393" s="19" t="str">
        <f t="shared" si="39"/>
        <v>SERVICIOS PÚBLICOS BÁSICOS.</v>
      </c>
      <c r="C393" s="18" t="str">
        <f t="shared" si="37"/>
        <v>13</v>
      </c>
      <c r="D393" s="19" t="str">
        <f t="shared" si="40"/>
        <v>SEGURIDAD Y MOVILIDAD CIUDADANA.</v>
      </c>
      <c r="E393" s="18" t="str">
        <f t="shared" si="38"/>
        <v>135</v>
      </c>
      <c r="F393" s="19" t="str">
        <f t="shared" si="41"/>
        <v>PROTECCIÓN CIVIL</v>
      </c>
      <c r="G393" s="18" t="s">
        <v>218</v>
      </c>
      <c r="H393" s="18" t="s">
        <v>113</v>
      </c>
      <c r="I393" s="20" t="s">
        <v>114</v>
      </c>
      <c r="J393" s="21">
        <v>10</v>
      </c>
      <c r="K393" s="21">
        <v>49168.22</v>
      </c>
      <c r="L393" s="21">
        <v>49178.22</v>
      </c>
      <c r="M393" s="21">
        <v>0</v>
      </c>
      <c r="N393" s="21">
        <v>49178.22</v>
      </c>
      <c r="O393" s="21">
        <v>0</v>
      </c>
    </row>
    <row r="394" spans="1:15" ht="24" x14ac:dyDescent="0.25">
      <c r="A394" s="18" t="str">
        <f t="shared" si="36"/>
        <v>1</v>
      </c>
      <c r="B394" s="19" t="str">
        <f t="shared" si="39"/>
        <v>SERVICIOS PÚBLICOS BÁSICOS.</v>
      </c>
      <c r="C394" s="18" t="str">
        <f t="shared" si="37"/>
        <v>13</v>
      </c>
      <c r="D394" s="19" t="str">
        <f t="shared" si="40"/>
        <v>SEGURIDAD Y MOVILIDAD CIUDADANA.</v>
      </c>
      <c r="E394" s="18" t="str">
        <f t="shared" si="38"/>
        <v>135</v>
      </c>
      <c r="F394" s="19" t="str">
        <f t="shared" si="41"/>
        <v>PROTECCIÓN CIVIL</v>
      </c>
      <c r="G394" s="18" t="s">
        <v>218</v>
      </c>
      <c r="H394" s="18" t="s">
        <v>312</v>
      </c>
      <c r="I394" s="20" t="s">
        <v>313</v>
      </c>
      <c r="J394" s="21">
        <v>10000</v>
      </c>
      <c r="K394" s="21">
        <v>0</v>
      </c>
      <c r="L394" s="21">
        <v>10000</v>
      </c>
      <c r="M394" s="21">
        <v>0</v>
      </c>
      <c r="N394" s="21">
        <v>10000</v>
      </c>
      <c r="O394" s="21">
        <v>0</v>
      </c>
    </row>
    <row r="395" spans="1:15" ht="24" x14ac:dyDescent="0.25">
      <c r="A395" s="18" t="str">
        <f t="shared" si="36"/>
        <v>1</v>
      </c>
      <c r="B395" s="19" t="str">
        <f t="shared" si="39"/>
        <v>SERVICIOS PÚBLICOS BÁSICOS.</v>
      </c>
      <c r="C395" s="18" t="str">
        <f t="shared" si="37"/>
        <v>13</v>
      </c>
      <c r="D395" s="19" t="str">
        <f t="shared" si="40"/>
        <v>SEGURIDAD Y MOVILIDAD CIUDADANA.</v>
      </c>
      <c r="E395" s="18" t="str">
        <f t="shared" si="38"/>
        <v>135</v>
      </c>
      <c r="F395" s="19" t="str">
        <f t="shared" si="41"/>
        <v>PROTECCIÓN CIVIL</v>
      </c>
      <c r="G395" s="18" t="s">
        <v>218</v>
      </c>
      <c r="H395" s="18" t="s">
        <v>141</v>
      </c>
      <c r="I395" s="20" t="s">
        <v>142</v>
      </c>
      <c r="J395" s="21">
        <v>10</v>
      </c>
      <c r="K395" s="21">
        <v>0</v>
      </c>
      <c r="L395" s="21">
        <v>10</v>
      </c>
      <c r="M395" s="21">
        <v>0</v>
      </c>
      <c r="N395" s="21">
        <v>10</v>
      </c>
      <c r="O395" s="21">
        <v>0</v>
      </c>
    </row>
    <row r="396" spans="1:15" ht="24" x14ac:dyDescent="0.25">
      <c r="A396" s="18" t="str">
        <f t="shared" si="36"/>
        <v>1</v>
      </c>
      <c r="B396" s="19" t="str">
        <f t="shared" si="39"/>
        <v>SERVICIOS PÚBLICOS BÁSICOS.</v>
      </c>
      <c r="C396" s="18" t="str">
        <f t="shared" si="37"/>
        <v>13</v>
      </c>
      <c r="D396" s="19" t="str">
        <f t="shared" si="40"/>
        <v>SEGURIDAD Y MOVILIDAD CIUDADANA.</v>
      </c>
      <c r="E396" s="18" t="str">
        <f t="shared" si="38"/>
        <v>135</v>
      </c>
      <c r="F396" s="19" t="str">
        <f t="shared" si="41"/>
        <v>PROTECCIÓN CIVIL</v>
      </c>
      <c r="G396" s="18" t="s">
        <v>218</v>
      </c>
      <c r="H396" s="18" t="s">
        <v>167</v>
      </c>
      <c r="I396" s="20" t="s">
        <v>168</v>
      </c>
      <c r="J396" s="21">
        <v>0</v>
      </c>
      <c r="K396" s="21">
        <v>0</v>
      </c>
      <c r="L396" s="21">
        <v>0</v>
      </c>
      <c r="M396" s="21">
        <v>1120.0999999999999</v>
      </c>
      <c r="N396" s="21">
        <v>-1120.0999999999999</v>
      </c>
      <c r="O396" s="21">
        <v>0</v>
      </c>
    </row>
    <row r="397" spans="1:15" ht="24" x14ac:dyDescent="0.25">
      <c r="A397" s="18" t="str">
        <f t="shared" si="36"/>
        <v>1</v>
      </c>
      <c r="B397" s="19" t="str">
        <f t="shared" si="39"/>
        <v>SERVICIOS PÚBLICOS BÁSICOS.</v>
      </c>
      <c r="C397" s="18" t="str">
        <f t="shared" si="37"/>
        <v>13</v>
      </c>
      <c r="D397" s="19" t="str">
        <f t="shared" si="40"/>
        <v>SEGURIDAD Y MOVILIDAD CIUDADANA.</v>
      </c>
      <c r="E397" s="18" t="str">
        <f t="shared" si="38"/>
        <v>135</v>
      </c>
      <c r="F397" s="19" t="str">
        <f t="shared" si="41"/>
        <v>PROTECCIÓN CIVIL</v>
      </c>
      <c r="G397" s="18" t="s">
        <v>218</v>
      </c>
      <c r="H397" s="18" t="s">
        <v>221</v>
      </c>
      <c r="I397" s="20" t="s">
        <v>222</v>
      </c>
      <c r="J397" s="21">
        <v>10</v>
      </c>
      <c r="K397" s="21">
        <v>0</v>
      </c>
      <c r="L397" s="21">
        <v>10</v>
      </c>
      <c r="M397" s="21">
        <v>0</v>
      </c>
      <c r="N397" s="21">
        <v>10</v>
      </c>
      <c r="O397" s="21">
        <v>0</v>
      </c>
    </row>
    <row r="398" spans="1:15" ht="24" x14ac:dyDescent="0.25">
      <c r="A398" s="18" t="str">
        <f t="shared" si="36"/>
        <v>1</v>
      </c>
      <c r="B398" s="19" t="str">
        <f t="shared" si="39"/>
        <v>SERVICIOS PÚBLICOS BÁSICOS.</v>
      </c>
      <c r="C398" s="18" t="str">
        <f t="shared" si="37"/>
        <v>13</v>
      </c>
      <c r="D398" s="19" t="str">
        <f t="shared" si="40"/>
        <v>SEGURIDAD Y MOVILIDAD CIUDADANA.</v>
      </c>
      <c r="E398" s="18" t="str">
        <f t="shared" si="38"/>
        <v>135</v>
      </c>
      <c r="F398" s="19" t="str">
        <f t="shared" si="41"/>
        <v>PROTECCIÓN CIVIL</v>
      </c>
      <c r="G398" s="18" t="s">
        <v>218</v>
      </c>
      <c r="H398" s="18" t="s">
        <v>91</v>
      </c>
      <c r="I398" s="20" t="s">
        <v>92</v>
      </c>
      <c r="J398" s="21">
        <v>4914</v>
      </c>
      <c r="K398" s="21">
        <v>0</v>
      </c>
      <c r="L398" s="21">
        <v>4914</v>
      </c>
      <c r="M398" s="21">
        <v>0</v>
      </c>
      <c r="N398" s="21">
        <v>4914</v>
      </c>
      <c r="O398" s="21">
        <v>0</v>
      </c>
    </row>
    <row r="399" spans="1:15" ht="24" x14ac:dyDescent="0.25">
      <c r="A399" s="18" t="str">
        <f t="shared" si="36"/>
        <v>1</v>
      </c>
      <c r="B399" s="19" t="str">
        <f t="shared" si="39"/>
        <v>SERVICIOS PÚBLICOS BÁSICOS.</v>
      </c>
      <c r="C399" s="18" t="str">
        <f t="shared" si="37"/>
        <v>13</v>
      </c>
      <c r="D399" s="19" t="str">
        <f t="shared" si="40"/>
        <v>SEGURIDAD Y MOVILIDAD CIUDADANA.</v>
      </c>
      <c r="E399" s="18" t="str">
        <f t="shared" si="38"/>
        <v>135</v>
      </c>
      <c r="F399" s="19" t="str">
        <f t="shared" si="41"/>
        <v>PROTECCIÓN CIVIL</v>
      </c>
      <c r="G399" s="18" t="s">
        <v>218</v>
      </c>
      <c r="H399" s="18" t="s">
        <v>163</v>
      </c>
      <c r="I399" s="20" t="s">
        <v>164</v>
      </c>
      <c r="J399" s="21">
        <v>30000</v>
      </c>
      <c r="K399" s="21">
        <v>0.01</v>
      </c>
      <c r="L399" s="21">
        <v>30000.01</v>
      </c>
      <c r="M399" s="21">
        <v>5748.98</v>
      </c>
      <c r="N399" s="21">
        <v>24251.03</v>
      </c>
      <c r="O399" s="21">
        <v>19.1632602776357</v>
      </c>
    </row>
    <row r="400" spans="1:15" ht="24" x14ac:dyDescent="0.25">
      <c r="A400" s="18" t="str">
        <f t="shared" si="36"/>
        <v>1</v>
      </c>
      <c r="B400" s="19" t="str">
        <f t="shared" si="39"/>
        <v>SERVICIOS PÚBLICOS BÁSICOS.</v>
      </c>
      <c r="C400" s="18" t="str">
        <f t="shared" si="37"/>
        <v>13</v>
      </c>
      <c r="D400" s="19" t="str">
        <f t="shared" si="40"/>
        <v>SEGURIDAD Y MOVILIDAD CIUDADANA.</v>
      </c>
      <c r="E400" s="18" t="str">
        <f t="shared" si="38"/>
        <v>135</v>
      </c>
      <c r="F400" s="19" t="str">
        <f t="shared" si="41"/>
        <v>PROTECCIÓN CIVIL</v>
      </c>
      <c r="G400" s="18" t="s">
        <v>218</v>
      </c>
      <c r="H400" s="18" t="s">
        <v>28</v>
      </c>
      <c r="I400" s="20" t="s">
        <v>29</v>
      </c>
      <c r="J400" s="21">
        <v>10</v>
      </c>
      <c r="K400" s="21">
        <v>0</v>
      </c>
      <c r="L400" s="21">
        <v>10</v>
      </c>
      <c r="M400" s="21">
        <v>0</v>
      </c>
      <c r="N400" s="21">
        <v>10</v>
      </c>
      <c r="O400" s="21">
        <v>0</v>
      </c>
    </row>
    <row r="401" spans="1:15" ht="24" x14ac:dyDescent="0.25">
      <c r="A401" s="18" t="str">
        <f t="shared" si="36"/>
        <v>1</v>
      </c>
      <c r="B401" s="19" t="str">
        <f t="shared" si="39"/>
        <v>SERVICIOS PÚBLICOS BÁSICOS.</v>
      </c>
      <c r="C401" s="18" t="str">
        <f t="shared" si="37"/>
        <v>13</v>
      </c>
      <c r="D401" s="19" t="str">
        <f t="shared" si="40"/>
        <v>SEGURIDAD Y MOVILIDAD CIUDADANA.</v>
      </c>
      <c r="E401" s="18" t="str">
        <f t="shared" si="38"/>
        <v>135</v>
      </c>
      <c r="F401" s="19" t="str">
        <f t="shared" si="41"/>
        <v>PROTECCIÓN CIVIL</v>
      </c>
      <c r="G401" s="18" t="s">
        <v>218</v>
      </c>
      <c r="H401" s="18" t="s">
        <v>109</v>
      </c>
      <c r="I401" s="20" t="s">
        <v>110</v>
      </c>
      <c r="J401" s="21">
        <v>510</v>
      </c>
      <c r="K401" s="21">
        <v>0</v>
      </c>
      <c r="L401" s="21">
        <v>510</v>
      </c>
      <c r="M401" s="21">
        <v>0</v>
      </c>
      <c r="N401" s="21">
        <v>510</v>
      </c>
      <c r="O401" s="21">
        <v>0</v>
      </c>
    </row>
    <row r="402" spans="1:15" ht="24" x14ac:dyDescent="0.25">
      <c r="A402" s="18" t="str">
        <f t="shared" si="36"/>
        <v>1</v>
      </c>
      <c r="B402" s="19" t="str">
        <f t="shared" si="39"/>
        <v>SERVICIOS PÚBLICOS BÁSICOS.</v>
      </c>
      <c r="C402" s="18" t="str">
        <f t="shared" si="37"/>
        <v>13</v>
      </c>
      <c r="D402" s="19" t="str">
        <f t="shared" si="40"/>
        <v>SEGURIDAD Y MOVILIDAD CIUDADANA.</v>
      </c>
      <c r="E402" s="18" t="str">
        <f t="shared" si="38"/>
        <v>135</v>
      </c>
      <c r="F402" s="19" t="str">
        <f t="shared" si="41"/>
        <v>PROTECCIÓN CIVIL</v>
      </c>
      <c r="G402" s="18" t="s">
        <v>218</v>
      </c>
      <c r="H402" s="18" t="s">
        <v>105</v>
      </c>
      <c r="I402" s="20" t="s">
        <v>106</v>
      </c>
      <c r="J402" s="21">
        <v>720</v>
      </c>
      <c r="K402" s="21">
        <v>0</v>
      </c>
      <c r="L402" s="21">
        <v>720</v>
      </c>
      <c r="M402" s="21">
        <v>0</v>
      </c>
      <c r="N402" s="21">
        <v>720</v>
      </c>
      <c r="O402" s="21">
        <v>0</v>
      </c>
    </row>
    <row r="403" spans="1:15" ht="24" x14ac:dyDescent="0.25">
      <c r="A403" s="18" t="str">
        <f t="shared" si="36"/>
        <v>1</v>
      </c>
      <c r="B403" s="19" t="str">
        <f t="shared" si="39"/>
        <v>SERVICIOS PÚBLICOS BÁSICOS.</v>
      </c>
      <c r="C403" s="18" t="str">
        <f t="shared" si="37"/>
        <v>13</v>
      </c>
      <c r="D403" s="19" t="str">
        <f t="shared" si="40"/>
        <v>SEGURIDAD Y MOVILIDAD CIUDADANA.</v>
      </c>
      <c r="E403" s="18" t="str">
        <f t="shared" si="38"/>
        <v>135</v>
      </c>
      <c r="F403" s="19" t="str">
        <f t="shared" si="41"/>
        <v>PROTECCIÓN CIVIL</v>
      </c>
      <c r="G403" s="18" t="s">
        <v>218</v>
      </c>
      <c r="H403" s="18" t="s">
        <v>26</v>
      </c>
      <c r="I403" s="20" t="s">
        <v>27</v>
      </c>
      <c r="J403" s="21">
        <v>15000</v>
      </c>
      <c r="K403" s="21">
        <v>0</v>
      </c>
      <c r="L403" s="21">
        <v>15000</v>
      </c>
      <c r="M403" s="21">
        <v>6594.5</v>
      </c>
      <c r="N403" s="21">
        <v>8405.5</v>
      </c>
      <c r="O403" s="21">
        <v>43.963333327471602</v>
      </c>
    </row>
    <row r="404" spans="1:15" ht="24" x14ac:dyDescent="0.25">
      <c r="A404" s="18" t="str">
        <f t="shared" si="36"/>
        <v>1</v>
      </c>
      <c r="B404" s="19" t="str">
        <f t="shared" si="39"/>
        <v>SERVICIOS PÚBLICOS BÁSICOS.</v>
      </c>
      <c r="C404" s="18" t="str">
        <f t="shared" si="37"/>
        <v>13</v>
      </c>
      <c r="D404" s="19" t="str">
        <f t="shared" si="40"/>
        <v>SEGURIDAD Y MOVILIDAD CIUDADANA.</v>
      </c>
      <c r="E404" s="18" t="str">
        <f t="shared" si="38"/>
        <v>135</v>
      </c>
      <c r="F404" s="19" t="str">
        <f t="shared" si="41"/>
        <v>PROTECCIÓN CIVIL</v>
      </c>
      <c r="G404" s="18" t="s">
        <v>218</v>
      </c>
      <c r="H404" s="18" t="s">
        <v>24</v>
      </c>
      <c r="I404" s="20" t="s">
        <v>25</v>
      </c>
      <c r="J404" s="21">
        <v>620000</v>
      </c>
      <c r="K404" s="21">
        <v>19802.560000000001</v>
      </c>
      <c r="L404" s="21">
        <v>639802.56000000006</v>
      </c>
      <c r="M404" s="21">
        <v>13070.75</v>
      </c>
      <c r="N404" s="21">
        <v>626731.81000000006</v>
      </c>
      <c r="O404" s="21">
        <v>2.0429349329204198</v>
      </c>
    </row>
    <row r="405" spans="1:15" ht="24" x14ac:dyDescent="0.25">
      <c r="A405" s="18" t="str">
        <f t="shared" si="36"/>
        <v>1</v>
      </c>
      <c r="B405" s="19" t="str">
        <f t="shared" si="39"/>
        <v>SERVICIOS PÚBLICOS BÁSICOS.</v>
      </c>
      <c r="C405" s="18" t="str">
        <f t="shared" si="37"/>
        <v>13</v>
      </c>
      <c r="D405" s="19" t="str">
        <f t="shared" si="40"/>
        <v>SEGURIDAD Y MOVILIDAD CIUDADANA.</v>
      </c>
      <c r="E405" s="18" t="str">
        <f t="shared" si="38"/>
        <v>135</v>
      </c>
      <c r="F405" s="19" t="str">
        <f t="shared" si="41"/>
        <v>PROTECCIÓN CIVIL</v>
      </c>
      <c r="G405" s="18" t="s">
        <v>218</v>
      </c>
      <c r="H405" s="18" t="s">
        <v>65</v>
      </c>
      <c r="I405" s="20" t="s">
        <v>66</v>
      </c>
      <c r="J405" s="21">
        <v>10</v>
      </c>
      <c r="K405" s="21">
        <v>0</v>
      </c>
      <c r="L405" s="21">
        <v>10</v>
      </c>
      <c r="M405" s="21">
        <v>0</v>
      </c>
      <c r="N405" s="21">
        <v>10</v>
      </c>
      <c r="O405" s="21">
        <v>0</v>
      </c>
    </row>
    <row r="406" spans="1:15" ht="24" x14ac:dyDescent="0.25">
      <c r="A406" s="18" t="str">
        <f t="shared" si="36"/>
        <v>1</v>
      </c>
      <c r="B406" s="19" t="str">
        <f t="shared" si="39"/>
        <v>SERVICIOS PÚBLICOS BÁSICOS.</v>
      </c>
      <c r="C406" s="18" t="str">
        <f t="shared" si="37"/>
        <v>13</v>
      </c>
      <c r="D406" s="19" t="str">
        <f t="shared" si="40"/>
        <v>SEGURIDAD Y MOVILIDAD CIUDADANA.</v>
      </c>
      <c r="E406" s="18" t="str">
        <f t="shared" si="38"/>
        <v>135</v>
      </c>
      <c r="F406" s="19" t="str">
        <f t="shared" si="41"/>
        <v>PROTECCIÓN CIVIL</v>
      </c>
      <c r="G406" s="18" t="s">
        <v>218</v>
      </c>
      <c r="H406" s="18" t="s">
        <v>97</v>
      </c>
      <c r="I406" s="20" t="s">
        <v>98</v>
      </c>
      <c r="J406" s="21">
        <v>5000</v>
      </c>
      <c r="K406" s="21">
        <v>0</v>
      </c>
      <c r="L406" s="21">
        <v>5000</v>
      </c>
      <c r="M406" s="21">
        <v>0</v>
      </c>
      <c r="N406" s="21">
        <v>5000</v>
      </c>
      <c r="O406" s="21">
        <v>0</v>
      </c>
    </row>
    <row r="407" spans="1:15" ht="24" x14ac:dyDescent="0.25">
      <c r="A407" s="18" t="str">
        <f t="shared" si="36"/>
        <v>1</v>
      </c>
      <c r="B407" s="19" t="str">
        <f t="shared" si="39"/>
        <v>SERVICIOS PÚBLICOS BÁSICOS.</v>
      </c>
      <c r="C407" s="18" t="str">
        <f t="shared" si="37"/>
        <v>13</v>
      </c>
      <c r="D407" s="19" t="str">
        <f t="shared" si="40"/>
        <v>SEGURIDAD Y MOVILIDAD CIUDADANA.</v>
      </c>
      <c r="E407" s="18" t="str">
        <f t="shared" si="38"/>
        <v>135</v>
      </c>
      <c r="F407" s="19" t="str">
        <f t="shared" si="41"/>
        <v>PROTECCIÓN CIVIL</v>
      </c>
      <c r="G407" s="18" t="s">
        <v>218</v>
      </c>
      <c r="H407" s="18" t="s">
        <v>61</v>
      </c>
      <c r="I407" s="20" t="s">
        <v>62</v>
      </c>
      <c r="J407" s="21">
        <v>10</v>
      </c>
      <c r="K407" s="21">
        <v>0</v>
      </c>
      <c r="L407" s="21">
        <v>10</v>
      </c>
      <c r="M407" s="21">
        <v>0</v>
      </c>
      <c r="N407" s="21">
        <v>10</v>
      </c>
      <c r="O407" s="21">
        <v>0</v>
      </c>
    </row>
    <row r="408" spans="1:15" ht="24" x14ac:dyDescent="0.25">
      <c r="A408" s="18" t="str">
        <f t="shared" si="36"/>
        <v>1</v>
      </c>
      <c r="B408" s="19" t="str">
        <f t="shared" si="39"/>
        <v>SERVICIOS PÚBLICOS BÁSICOS.</v>
      </c>
      <c r="C408" s="18" t="str">
        <f t="shared" si="37"/>
        <v>13</v>
      </c>
      <c r="D408" s="19" t="str">
        <f t="shared" si="40"/>
        <v>SEGURIDAD Y MOVILIDAD CIUDADANA.</v>
      </c>
      <c r="E408" s="18" t="str">
        <f t="shared" si="38"/>
        <v>135</v>
      </c>
      <c r="F408" s="19" t="str">
        <f t="shared" si="41"/>
        <v>PROTECCIÓN CIVIL</v>
      </c>
      <c r="G408" s="18" t="s">
        <v>218</v>
      </c>
      <c r="H408" s="18" t="s">
        <v>173</v>
      </c>
      <c r="I408" s="20" t="s">
        <v>174</v>
      </c>
      <c r="J408" s="21">
        <v>10</v>
      </c>
      <c r="K408" s="21">
        <v>0</v>
      </c>
      <c r="L408" s="21">
        <v>10</v>
      </c>
      <c r="M408" s="21">
        <v>563.78</v>
      </c>
      <c r="N408" s="21">
        <v>-553.78</v>
      </c>
      <c r="O408" s="21">
        <v>5637.7988724401703</v>
      </c>
    </row>
    <row r="409" spans="1:15" ht="24" x14ac:dyDescent="0.25">
      <c r="A409" s="18" t="str">
        <f t="shared" si="36"/>
        <v>1</v>
      </c>
      <c r="B409" s="19" t="str">
        <f t="shared" si="39"/>
        <v>SERVICIOS PÚBLICOS BÁSICOS.</v>
      </c>
      <c r="C409" s="18" t="str">
        <f t="shared" si="37"/>
        <v>13</v>
      </c>
      <c r="D409" s="19" t="str">
        <f t="shared" si="40"/>
        <v>SEGURIDAD Y MOVILIDAD CIUDADANA.</v>
      </c>
      <c r="E409" s="18" t="str">
        <f t="shared" si="38"/>
        <v>135</v>
      </c>
      <c r="F409" s="19" t="str">
        <f t="shared" si="41"/>
        <v>PROTECCIÓN CIVIL</v>
      </c>
      <c r="G409" s="18" t="s">
        <v>218</v>
      </c>
      <c r="H409" s="18" t="s">
        <v>57</v>
      </c>
      <c r="I409" s="20" t="s">
        <v>58</v>
      </c>
      <c r="J409" s="21">
        <v>1500</v>
      </c>
      <c r="K409" s="21">
        <v>0</v>
      </c>
      <c r="L409" s="21">
        <v>1500</v>
      </c>
      <c r="M409" s="21">
        <v>0</v>
      </c>
      <c r="N409" s="21">
        <v>1500</v>
      </c>
      <c r="O409" s="21">
        <v>0</v>
      </c>
    </row>
    <row r="410" spans="1:15" ht="24" x14ac:dyDescent="0.25">
      <c r="A410" s="18" t="str">
        <f t="shared" si="36"/>
        <v>1</v>
      </c>
      <c r="B410" s="19" t="str">
        <f t="shared" si="39"/>
        <v>SERVICIOS PÚBLICOS BÁSICOS.</v>
      </c>
      <c r="C410" s="18" t="str">
        <f t="shared" si="37"/>
        <v>13</v>
      </c>
      <c r="D410" s="19" t="str">
        <f t="shared" si="40"/>
        <v>SEGURIDAD Y MOVILIDAD CIUDADANA.</v>
      </c>
      <c r="E410" s="18" t="str">
        <f t="shared" si="38"/>
        <v>135</v>
      </c>
      <c r="F410" s="19" t="str">
        <f t="shared" si="41"/>
        <v>PROTECCIÓN CIVIL</v>
      </c>
      <c r="G410" s="18" t="s">
        <v>218</v>
      </c>
      <c r="H410" s="18" t="s">
        <v>161</v>
      </c>
      <c r="I410" s="20" t="s">
        <v>162</v>
      </c>
      <c r="J410" s="21">
        <v>30000</v>
      </c>
      <c r="K410" s="21">
        <v>0</v>
      </c>
      <c r="L410" s="21">
        <v>30000</v>
      </c>
      <c r="M410" s="21">
        <v>0</v>
      </c>
      <c r="N410" s="21">
        <v>30000</v>
      </c>
      <c r="O410" s="21">
        <v>0</v>
      </c>
    </row>
    <row r="411" spans="1:15" ht="24" x14ac:dyDescent="0.25">
      <c r="A411" s="18" t="str">
        <f t="shared" si="36"/>
        <v>1</v>
      </c>
      <c r="B411" s="19" t="str">
        <f t="shared" si="39"/>
        <v>SERVICIOS PÚBLICOS BÁSICOS.</v>
      </c>
      <c r="C411" s="18" t="str">
        <f t="shared" si="37"/>
        <v>13</v>
      </c>
      <c r="D411" s="19" t="str">
        <f t="shared" si="40"/>
        <v>SEGURIDAD Y MOVILIDAD CIUDADANA.</v>
      </c>
      <c r="E411" s="18" t="str">
        <f t="shared" si="38"/>
        <v>135</v>
      </c>
      <c r="F411" s="19" t="str">
        <f t="shared" si="41"/>
        <v>PROTECCIÓN CIVIL</v>
      </c>
      <c r="G411" s="18" t="s">
        <v>218</v>
      </c>
      <c r="H411" s="18" t="s">
        <v>159</v>
      </c>
      <c r="I411" s="20" t="s">
        <v>160</v>
      </c>
      <c r="J411" s="21">
        <v>4120</v>
      </c>
      <c r="K411" s="21">
        <v>626.72</v>
      </c>
      <c r="L411" s="21">
        <v>4746.72</v>
      </c>
      <c r="M411" s="21">
        <v>2946.07</v>
      </c>
      <c r="N411" s="21">
        <v>1800.65</v>
      </c>
      <c r="O411" s="21">
        <v>62.065384070657103</v>
      </c>
    </row>
    <row r="412" spans="1:15" ht="24" x14ac:dyDescent="0.25">
      <c r="A412" s="18" t="str">
        <f t="shared" si="36"/>
        <v>1</v>
      </c>
      <c r="B412" s="19" t="str">
        <f t="shared" si="39"/>
        <v>SERVICIOS PÚBLICOS BÁSICOS.</v>
      </c>
      <c r="C412" s="18" t="str">
        <f t="shared" si="37"/>
        <v>13</v>
      </c>
      <c r="D412" s="19" t="str">
        <f t="shared" si="40"/>
        <v>SEGURIDAD Y MOVILIDAD CIUDADANA.</v>
      </c>
      <c r="E412" s="18" t="str">
        <f t="shared" si="38"/>
        <v>135</v>
      </c>
      <c r="F412" s="19" t="str">
        <f t="shared" si="41"/>
        <v>PROTECCIÓN CIVIL</v>
      </c>
      <c r="G412" s="18" t="s">
        <v>218</v>
      </c>
      <c r="H412" s="18" t="s">
        <v>53</v>
      </c>
      <c r="I412" s="20" t="s">
        <v>54</v>
      </c>
      <c r="J412" s="21">
        <v>206</v>
      </c>
      <c r="K412" s="21">
        <v>0</v>
      </c>
      <c r="L412" s="21">
        <v>206</v>
      </c>
      <c r="M412" s="21">
        <v>0</v>
      </c>
      <c r="N412" s="21">
        <v>206</v>
      </c>
      <c r="O412" s="21">
        <v>0</v>
      </c>
    </row>
    <row r="413" spans="1:15" ht="36" x14ac:dyDescent="0.25">
      <c r="A413" s="18" t="str">
        <f t="shared" si="36"/>
        <v>1</v>
      </c>
      <c r="B413" s="19" t="str">
        <f t="shared" si="39"/>
        <v>SERVICIOS PÚBLICOS BÁSICOS.</v>
      </c>
      <c r="C413" s="18" t="str">
        <f t="shared" si="37"/>
        <v>13</v>
      </c>
      <c r="D413" s="19" t="str">
        <f t="shared" si="40"/>
        <v>SEGURIDAD Y MOVILIDAD CIUDADANA.</v>
      </c>
      <c r="E413" s="18" t="str">
        <f t="shared" si="38"/>
        <v>135</v>
      </c>
      <c r="F413" s="19" t="str">
        <f t="shared" si="41"/>
        <v>PROTECCIÓN CIVIL</v>
      </c>
      <c r="G413" s="18" t="s">
        <v>218</v>
      </c>
      <c r="H413" s="18" t="s">
        <v>151</v>
      </c>
      <c r="I413" s="20" t="s">
        <v>152</v>
      </c>
      <c r="J413" s="21">
        <v>4000</v>
      </c>
      <c r="K413" s="21">
        <v>0</v>
      </c>
      <c r="L413" s="21">
        <v>4000</v>
      </c>
      <c r="M413" s="21">
        <v>8076.45</v>
      </c>
      <c r="N413" s="21">
        <v>-4076.45</v>
      </c>
      <c r="O413" s="21">
        <v>201.91124989904401</v>
      </c>
    </row>
    <row r="414" spans="1:15" ht="24" x14ac:dyDescent="0.25">
      <c r="A414" s="18" t="str">
        <f t="shared" si="36"/>
        <v>1</v>
      </c>
      <c r="B414" s="19" t="str">
        <f t="shared" si="39"/>
        <v>SERVICIOS PÚBLICOS BÁSICOS.</v>
      </c>
      <c r="C414" s="18" t="str">
        <f t="shared" si="37"/>
        <v>13</v>
      </c>
      <c r="D414" s="19" t="str">
        <f t="shared" si="40"/>
        <v>SEGURIDAD Y MOVILIDAD CIUDADANA.</v>
      </c>
      <c r="E414" s="18" t="str">
        <f t="shared" si="38"/>
        <v>135</v>
      </c>
      <c r="F414" s="19" t="str">
        <f t="shared" si="41"/>
        <v>PROTECCIÓN CIVIL</v>
      </c>
      <c r="G414" s="18" t="s">
        <v>218</v>
      </c>
      <c r="H414" s="18" t="s">
        <v>149</v>
      </c>
      <c r="I414" s="20" t="s">
        <v>150</v>
      </c>
      <c r="J414" s="21">
        <v>515</v>
      </c>
      <c r="K414" s="21">
        <v>0</v>
      </c>
      <c r="L414" s="21">
        <v>515</v>
      </c>
      <c r="M414" s="21">
        <v>0</v>
      </c>
      <c r="N414" s="21">
        <v>515</v>
      </c>
      <c r="O414" s="21">
        <v>0</v>
      </c>
    </row>
    <row r="415" spans="1:15" ht="24" x14ac:dyDescent="0.25">
      <c r="A415" s="18" t="str">
        <f t="shared" si="36"/>
        <v>1</v>
      </c>
      <c r="B415" s="19" t="str">
        <f t="shared" si="39"/>
        <v>SERVICIOS PÚBLICOS BÁSICOS.</v>
      </c>
      <c r="C415" s="18" t="str">
        <f t="shared" si="37"/>
        <v>13</v>
      </c>
      <c r="D415" s="19" t="str">
        <f t="shared" si="40"/>
        <v>SEGURIDAD Y MOVILIDAD CIUDADANA.</v>
      </c>
      <c r="E415" s="18" t="str">
        <f t="shared" si="38"/>
        <v>135</v>
      </c>
      <c r="F415" s="19" t="str">
        <f t="shared" si="41"/>
        <v>PROTECCIÓN CIVIL</v>
      </c>
      <c r="G415" s="18" t="s">
        <v>218</v>
      </c>
      <c r="H415" s="18" t="s">
        <v>139</v>
      </c>
      <c r="I415" s="20" t="s">
        <v>140</v>
      </c>
      <c r="J415" s="21">
        <v>5000</v>
      </c>
      <c r="K415" s="21">
        <v>0</v>
      </c>
      <c r="L415" s="21">
        <v>5000</v>
      </c>
      <c r="M415" s="21">
        <v>5758.08</v>
      </c>
      <c r="N415" s="21">
        <v>-758.07999999999993</v>
      </c>
      <c r="O415" s="21">
        <v>115.161599953935</v>
      </c>
    </row>
    <row r="416" spans="1:15" ht="24" x14ac:dyDescent="0.25">
      <c r="A416" s="18" t="str">
        <f t="shared" si="36"/>
        <v>1</v>
      </c>
      <c r="B416" s="19" t="str">
        <f t="shared" si="39"/>
        <v>SERVICIOS PÚBLICOS BÁSICOS.</v>
      </c>
      <c r="C416" s="18" t="str">
        <f t="shared" si="37"/>
        <v>13</v>
      </c>
      <c r="D416" s="19" t="str">
        <f t="shared" si="40"/>
        <v>SEGURIDAD Y MOVILIDAD CIUDADANA.</v>
      </c>
      <c r="E416" s="18" t="str">
        <f t="shared" si="38"/>
        <v>135</v>
      </c>
      <c r="F416" s="19" t="str">
        <f t="shared" si="41"/>
        <v>PROTECCIÓN CIVIL</v>
      </c>
      <c r="G416" s="18" t="s">
        <v>218</v>
      </c>
      <c r="H416" s="18" t="s">
        <v>244</v>
      </c>
      <c r="I416" s="20" t="s">
        <v>245</v>
      </c>
      <c r="J416" s="21">
        <v>0</v>
      </c>
      <c r="K416" s="21">
        <v>0</v>
      </c>
      <c r="L416" s="21">
        <v>0</v>
      </c>
      <c r="M416" s="21">
        <v>16780.37</v>
      </c>
      <c r="N416" s="21">
        <v>-16780.37</v>
      </c>
      <c r="O416" s="21">
        <v>0</v>
      </c>
    </row>
    <row r="417" spans="1:15" ht="24" x14ac:dyDescent="0.25">
      <c r="A417" s="18" t="str">
        <f t="shared" si="36"/>
        <v>1</v>
      </c>
      <c r="B417" s="19" t="str">
        <f t="shared" si="39"/>
        <v>SERVICIOS PÚBLICOS BÁSICOS.</v>
      </c>
      <c r="C417" s="18" t="str">
        <f t="shared" si="37"/>
        <v>13</v>
      </c>
      <c r="D417" s="19" t="str">
        <f t="shared" si="40"/>
        <v>SEGURIDAD Y MOVILIDAD CIUDADANA.</v>
      </c>
      <c r="E417" s="18" t="str">
        <f t="shared" si="38"/>
        <v>135</v>
      </c>
      <c r="F417" s="19" t="str">
        <f t="shared" si="41"/>
        <v>PROTECCIÓN CIVIL</v>
      </c>
      <c r="G417" s="18" t="s">
        <v>218</v>
      </c>
      <c r="H417" s="18" t="s">
        <v>83</v>
      </c>
      <c r="I417" s="20" t="s">
        <v>84</v>
      </c>
      <c r="J417" s="21">
        <v>10</v>
      </c>
      <c r="K417" s="21">
        <v>0</v>
      </c>
      <c r="L417" s="21">
        <v>10</v>
      </c>
      <c r="M417" s="21">
        <v>3575.27</v>
      </c>
      <c r="N417" s="21">
        <v>-3565.27</v>
      </c>
      <c r="O417" s="21">
        <v>35752.692849461098</v>
      </c>
    </row>
    <row r="418" spans="1:15" ht="24" x14ac:dyDescent="0.25">
      <c r="A418" s="18" t="str">
        <f t="shared" si="36"/>
        <v>1</v>
      </c>
      <c r="B418" s="19" t="str">
        <f t="shared" si="39"/>
        <v>SERVICIOS PÚBLICOS BÁSICOS.</v>
      </c>
      <c r="C418" s="18" t="str">
        <f t="shared" si="37"/>
        <v>13</v>
      </c>
      <c r="D418" s="19" t="str">
        <f t="shared" si="40"/>
        <v>SEGURIDAD Y MOVILIDAD CIUDADANA.</v>
      </c>
      <c r="E418" s="18" t="str">
        <f t="shared" si="38"/>
        <v>135</v>
      </c>
      <c r="F418" s="19" t="str">
        <f t="shared" si="41"/>
        <v>PROTECCIÓN CIVIL</v>
      </c>
      <c r="G418" s="18" t="s">
        <v>218</v>
      </c>
      <c r="H418" s="18" t="s">
        <v>73</v>
      </c>
      <c r="I418" s="20" t="s">
        <v>74</v>
      </c>
      <c r="J418" s="21">
        <v>16241</v>
      </c>
      <c r="K418" s="21">
        <v>0</v>
      </c>
      <c r="L418" s="21">
        <v>16241</v>
      </c>
      <c r="M418" s="21">
        <v>0</v>
      </c>
      <c r="N418" s="21">
        <v>16241</v>
      </c>
      <c r="O418" s="21">
        <v>0</v>
      </c>
    </row>
    <row r="419" spans="1:15" ht="24" x14ac:dyDescent="0.25">
      <c r="A419" s="18" t="str">
        <f t="shared" si="36"/>
        <v>1</v>
      </c>
      <c r="B419" s="19" t="str">
        <f t="shared" si="39"/>
        <v>SERVICIOS PÚBLICOS BÁSICOS.</v>
      </c>
      <c r="C419" s="18" t="str">
        <f t="shared" si="37"/>
        <v>13</v>
      </c>
      <c r="D419" s="19" t="str">
        <f t="shared" si="40"/>
        <v>SEGURIDAD Y MOVILIDAD CIUDADANA.</v>
      </c>
      <c r="E419" s="18" t="str">
        <f t="shared" si="38"/>
        <v>135</v>
      </c>
      <c r="F419" s="19" t="str">
        <f t="shared" si="41"/>
        <v>PROTECCIÓN CIVIL</v>
      </c>
      <c r="G419" s="18" t="s">
        <v>218</v>
      </c>
      <c r="H419" s="18" t="s">
        <v>47</v>
      </c>
      <c r="I419" s="20" t="s">
        <v>48</v>
      </c>
      <c r="J419" s="21">
        <v>54367</v>
      </c>
      <c r="K419" s="21">
        <v>0</v>
      </c>
      <c r="L419" s="21">
        <v>54367</v>
      </c>
      <c r="M419" s="21">
        <v>8114.48</v>
      </c>
      <c r="N419" s="21">
        <v>46252.520000000004</v>
      </c>
      <c r="O419" s="21">
        <v>14.925377526259499</v>
      </c>
    </row>
    <row r="420" spans="1:15" ht="24" x14ac:dyDescent="0.25">
      <c r="A420" s="18" t="str">
        <f t="shared" si="36"/>
        <v>1</v>
      </c>
      <c r="B420" s="19" t="str">
        <f t="shared" si="39"/>
        <v>SERVICIOS PÚBLICOS BÁSICOS.</v>
      </c>
      <c r="C420" s="18" t="str">
        <f t="shared" si="37"/>
        <v>13</v>
      </c>
      <c r="D420" s="19" t="str">
        <f t="shared" si="40"/>
        <v>SEGURIDAD Y MOVILIDAD CIUDADANA.</v>
      </c>
      <c r="E420" s="18" t="str">
        <f t="shared" si="38"/>
        <v>135</v>
      </c>
      <c r="F420" s="19" t="str">
        <f t="shared" si="41"/>
        <v>PROTECCIÓN CIVIL</v>
      </c>
      <c r="G420" s="18" t="s">
        <v>218</v>
      </c>
      <c r="H420" s="18" t="s">
        <v>45</v>
      </c>
      <c r="I420" s="20" t="s">
        <v>46</v>
      </c>
      <c r="J420" s="21">
        <v>17643</v>
      </c>
      <c r="K420" s="21">
        <v>0</v>
      </c>
      <c r="L420" s="21">
        <v>17643</v>
      </c>
      <c r="M420" s="21">
        <v>2792.31</v>
      </c>
      <c r="N420" s="21">
        <v>14850.69</v>
      </c>
      <c r="O420" s="21">
        <v>15.8267301461399</v>
      </c>
    </row>
    <row r="421" spans="1:15" ht="24" x14ac:dyDescent="0.25">
      <c r="A421" s="18" t="str">
        <f t="shared" si="36"/>
        <v>1</v>
      </c>
      <c r="B421" s="19" t="str">
        <f t="shared" si="39"/>
        <v>SERVICIOS PÚBLICOS BÁSICOS.</v>
      </c>
      <c r="C421" s="18" t="str">
        <f t="shared" si="37"/>
        <v>13</v>
      </c>
      <c r="D421" s="19" t="str">
        <f t="shared" si="40"/>
        <v>SEGURIDAD Y MOVILIDAD CIUDADANA.</v>
      </c>
      <c r="E421" s="18" t="str">
        <f t="shared" si="38"/>
        <v>135</v>
      </c>
      <c r="F421" s="19" t="str">
        <f t="shared" si="41"/>
        <v>PROTECCIÓN CIVIL</v>
      </c>
      <c r="G421" s="18" t="s">
        <v>218</v>
      </c>
      <c r="H421" s="18" t="s">
        <v>43</v>
      </c>
      <c r="I421" s="20" t="s">
        <v>44</v>
      </c>
      <c r="J421" s="21">
        <v>6358</v>
      </c>
      <c r="K421" s="21">
        <v>0</v>
      </c>
      <c r="L421" s="21">
        <v>6358</v>
      </c>
      <c r="M421" s="21">
        <v>2210.33</v>
      </c>
      <c r="N421" s="21">
        <v>4147.67</v>
      </c>
      <c r="O421" s="21">
        <v>34.764548589253103</v>
      </c>
    </row>
    <row r="422" spans="1:15" ht="24" x14ac:dyDescent="0.25">
      <c r="A422" s="18" t="str">
        <f t="shared" si="36"/>
        <v>1</v>
      </c>
      <c r="B422" s="19" t="str">
        <f t="shared" si="39"/>
        <v>SERVICIOS PÚBLICOS BÁSICOS.</v>
      </c>
      <c r="C422" s="18" t="str">
        <f t="shared" si="37"/>
        <v>13</v>
      </c>
      <c r="D422" s="19" t="str">
        <f t="shared" si="40"/>
        <v>SEGURIDAD Y MOVILIDAD CIUDADANA.</v>
      </c>
      <c r="E422" s="18" t="str">
        <f t="shared" si="38"/>
        <v>135</v>
      </c>
      <c r="F422" s="19" t="str">
        <f t="shared" si="41"/>
        <v>PROTECCIÓN CIVIL</v>
      </c>
      <c r="G422" s="18" t="s">
        <v>218</v>
      </c>
      <c r="H422" s="18" t="s">
        <v>39</v>
      </c>
      <c r="I422" s="20" t="s">
        <v>40</v>
      </c>
      <c r="J422" s="21">
        <v>8779</v>
      </c>
      <c r="K422" s="21">
        <v>0</v>
      </c>
      <c r="L422" s="21">
        <v>8779</v>
      </c>
      <c r="M422" s="21">
        <v>4493.93</v>
      </c>
      <c r="N422" s="21">
        <v>4285.07</v>
      </c>
      <c r="O422" s="21">
        <v>51.189543216496297</v>
      </c>
    </row>
    <row r="423" spans="1:15" ht="24" x14ac:dyDescent="0.25">
      <c r="A423" s="18" t="str">
        <f t="shared" si="36"/>
        <v>1</v>
      </c>
      <c r="B423" s="19" t="str">
        <f t="shared" si="39"/>
        <v>SERVICIOS PÚBLICOS BÁSICOS.</v>
      </c>
      <c r="C423" s="18" t="str">
        <f t="shared" si="37"/>
        <v>13</v>
      </c>
      <c r="D423" s="19" t="str">
        <f t="shared" si="40"/>
        <v>SEGURIDAD Y MOVILIDAD CIUDADANA.</v>
      </c>
      <c r="E423" s="18" t="str">
        <f t="shared" si="38"/>
        <v>135</v>
      </c>
      <c r="F423" s="19" t="str">
        <f t="shared" si="41"/>
        <v>PROTECCIÓN CIVIL</v>
      </c>
      <c r="G423" s="18" t="s">
        <v>218</v>
      </c>
      <c r="H423" s="18" t="s">
        <v>37</v>
      </c>
      <c r="I423" s="20" t="s">
        <v>38</v>
      </c>
      <c r="J423" s="21">
        <v>10</v>
      </c>
      <c r="K423" s="21">
        <v>0</v>
      </c>
      <c r="L423" s="21">
        <v>10</v>
      </c>
      <c r="M423" s="21">
        <v>0</v>
      </c>
      <c r="N423" s="21">
        <v>10</v>
      </c>
      <c r="O423" s="21">
        <v>0</v>
      </c>
    </row>
    <row r="424" spans="1:15" ht="24" x14ac:dyDescent="0.25">
      <c r="A424" s="18" t="str">
        <f t="shared" si="36"/>
        <v>1</v>
      </c>
      <c r="B424" s="19" t="str">
        <f t="shared" si="39"/>
        <v>SERVICIOS PÚBLICOS BÁSICOS.</v>
      </c>
      <c r="C424" s="18" t="str">
        <f t="shared" si="37"/>
        <v>13</v>
      </c>
      <c r="D424" s="19" t="str">
        <f t="shared" si="40"/>
        <v>SEGURIDAD Y MOVILIDAD CIUDADANA.</v>
      </c>
      <c r="E424" s="18" t="str">
        <f t="shared" si="38"/>
        <v>135</v>
      </c>
      <c r="F424" s="19" t="str">
        <f t="shared" si="41"/>
        <v>PROTECCIÓN CIVIL</v>
      </c>
      <c r="G424" s="18" t="s">
        <v>218</v>
      </c>
      <c r="H424" s="18" t="s">
        <v>75</v>
      </c>
      <c r="I424" s="20" t="s">
        <v>76</v>
      </c>
      <c r="J424" s="21">
        <v>10</v>
      </c>
      <c r="K424" s="21">
        <v>0</v>
      </c>
      <c r="L424" s="21">
        <v>10</v>
      </c>
      <c r="M424" s="21">
        <v>0</v>
      </c>
      <c r="N424" s="21">
        <v>10</v>
      </c>
      <c r="O424" s="21">
        <v>0</v>
      </c>
    </row>
    <row r="425" spans="1:15" ht="36" x14ac:dyDescent="0.25">
      <c r="A425" s="18" t="str">
        <f t="shared" si="36"/>
        <v>1</v>
      </c>
      <c r="B425" s="19" t="str">
        <f t="shared" si="39"/>
        <v>SERVICIOS PÚBLICOS BÁSICOS.</v>
      </c>
      <c r="C425" s="18" t="str">
        <f t="shared" si="37"/>
        <v>13</v>
      </c>
      <c r="D425" s="19" t="str">
        <f t="shared" si="40"/>
        <v>SEGURIDAD Y MOVILIDAD CIUDADANA.</v>
      </c>
      <c r="E425" s="18" t="str">
        <f t="shared" si="38"/>
        <v>135</v>
      </c>
      <c r="F425" s="19" t="str">
        <f t="shared" si="41"/>
        <v>PROTECCIÓN CIVIL</v>
      </c>
      <c r="G425" s="18" t="s">
        <v>218</v>
      </c>
      <c r="H425" s="18" t="s">
        <v>87</v>
      </c>
      <c r="I425" s="20" t="s">
        <v>88</v>
      </c>
      <c r="J425" s="21">
        <v>10</v>
      </c>
      <c r="K425" s="21">
        <v>0</v>
      </c>
      <c r="L425" s="21">
        <v>10</v>
      </c>
      <c r="M425" s="21">
        <v>14925.5</v>
      </c>
      <c r="N425" s="21">
        <v>-14915.5</v>
      </c>
      <c r="O425" s="21">
        <v>149254.97014900399</v>
      </c>
    </row>
    <row r="426" spans="1:15" ht="24" x14ac:dyDescent="0.25">
      <c r="A426" s="18" t="str">
        <f t="shared" si="36"/>
        <v>1</v>
      </c>
      <c r="B426" s="19" t="str">
        <f t="shared" si="39"/>
        <v>SERVICIOS PÚBLICOS BÁSICOS.</v>
      </c>
      <c r="C426" s="18" t="str">
        <f t="shared" si="37"/>
        <v>13</v>
      </c>
      <c r="D426" s="19" t="str">
        <f t="shared" si="40"/>
        <v>SEGURIDAD Y MOVILIDAD CIUDADANA.</v>
      </c>
      <c r="E426" s="18" t="str">
        <f t="shared" si="38"/>
        <v>135</v>
      </c>
      <c r="F426" s="19" t="str">
        <f t="shared" si="41"/>
        <v>PROTECCIÓN CIVIL</v>
      </c>
      <c r="G426" s="18" t="s">
        <v>218</v>
      </c>
      <c r="H426" s="18" t="s">
        <v>79</v>
      </c>
      <c r="I426" s="20" t="s">
        <v>80</v>
      </c>
      <c r="J426" s="21">
        <v>10</v>
      </c>
      <c r="K426" s="21">
        <v>0</v>
      </c>
      <c r="L426" s="21">
        <v>10</v>
      </c>
      <c r="M426" s="21">
        <v>38794.97</v>
      </c>
      <c r="N426" s="21">
        <v>-38784.97</v>
      </c>
      <c r="O426" s="21">
        <v>387949.62241007201</v>
      </c>
    </row>
    <row r="427" spans="1:15" ht="24" x14ac:dyDescent="0.25">
      <c r="A427" s="18" t="str">
        <f t="shared" si="36"/>
        <v>1</v>
      </c>
      <c r="B427" s="19" t="str">
        <f t="shared" si="39"/>
        <v>SERVICIOS PÚBLICOS BÁSICOS.</v>
      </c>
      <c r="C427" s="18" t="str">
        <f t="shared" si="37"/>
        <v>13</v>
      </c>
      <c r="D427" s="19" t="str">
        <f t="shared" si="40"/>
        <v>SEGURIDAD Y MOVILIDAD CIUDADANA.</v>
      </c>
      <c r="E427" s="18" t="str">
        <f t="shared" si="38"/>
        <v>135</v>
      </c>
      <c r="F427" s="19" t="str">
        <f t="shared" si="41"/>
        <v>PROTECCIÓN CIVIL</v>
      </c>
      <c r="G427" s="18" t="s">
        <v>218</v>
      </c>
      <c r="H427" s="18" t="s">
        <v>77</v>
      </c>
      <c r="I427" s="20" t="s">
        <v>78</v>
      </c>
      <c r="J427" s="21">
        <v>505270</v>
      </c>
      <c r="K427" s="21">
        <v>11559.33</v>
      </c>
      <c r="L427" s="21">
        <v>516829.33</v>
      </c>
      <c r="M427" s="21">
        <v>241039.27</v>
      </c>
      <c r="N427" s="21">
        <v>275790.06000000006</v>
      </c>
      <c r="O427" s="21">
        <v>46.638078763654399</v>
      </c>
    </row>
    <row r="428" spans="1:15" ht="24" x14ac:dyDescent="0.25">
      <c r="A428" s="18" t="str">
        <f t="shared" si="36"/>
        <v>1</v>
      </c>
      <c r="B428" s="19" t="str">
        <f t="shared" si="39"/>
        <v>SERVICIOS PÚBLICOS BÁSICOS.</v>
      </c>
      <c r="C428" s="18" t="str">
        <f t="shared" si="37"/>
        <v>13</v>
      </c>
      <c r="D428" s="19" t="str">
        <f t="shared" si="40"/>
        <v>SEGURIDAD Y MOVILIDAD CIUDADANA.</v>
      </c>
      <c r="E428" s="18" t="str">
        <f t="shared" si="38"/>
        <v>135</v>
      </c>
      <c r="F428" s="19" t="str">
        <f t="shared" si="41"/>
        <v>PROTECCIÓN CIVIL</v>
      </c>
      <c r="G428" s="18" t="s">
        <v>218</v>
      </c>
      <c r="H428" s="18" t="s">
        <v>41</v>
      </c>
      <c r="I428" s="20" t="s">
        <v>42</v>
      </c>
      <c r="J428" s="21">
        <v>1812</v>
      </c>
      <c r="K428" s="21">
        <v>0</v>
      </c>
      <c r="L428" s="21">
        <v>1812</v>
      </c>
      <c r="M428" s="21">
        <v>941.77</v>
      </c>
      <c r="N428" s="21">
        <v>870.23</v>
      </c>
      <c r="O428" s="21">
        <v>51.97</v>
      </c>
    </row>
    <row r="429" spans="1:15" ht="24" x14ac:dyDescent="0.25">
      <c r="A429" s="18" t="str">
        <f t="shared" si="36"/>
        <v>1</v>
      </c>
      <c r="B429" s="19" t="str">
        <f t="shared" si="39"/>
        <v>SERVICIOS PÚBLICOS BÁSICOS.</v>
      </c>
      <c r="C429" s="18" t="str">
        <f t="shared" si="37"/>
        <v>13</v>
      </c>
      <c r="D429" s="19" t="str">
        <f t="shared" si="40"/>
        <v>SEGURIDAD Y MOVILIDAD CIUDADANA.</v>
      </c>
      <c r="E429" s="18" t="str">
        <f t="shared" si="38"/>
        <v>135</v>
      </c>
      <c r="F429" s="19" t="str">
        <f t="shared" si="41"/>
        <v>PROTECCIÓN CIVIL</v>
      </c>
      <c r="G429" s="18" t="s">
        <v>218</v>
      </c>
      <c r="H429" s="18" t="s">
        <v>49</v>
      </c>
      <c r="I429" s="20" t="s">
        <v>50</v>
      </c>
      <c r="J429" s="21">
        <v>2646</v>
      </c>
      <c r="K429" s="21">
        <v>0</v>
      </c>
      <c r="L429" s="21">
        <v>2646</v>
      </c>
      <c r="M429" s="21">
        <v>1394.26</v>
      </c>
      <c r="N429" s="21">
        <v>1251.74</v>
      </c>
      <c r="O429" s="21">
        <v>52.693121653293197</v>
      </c>
    </row>
    <row r="430" spans="1:15" ht="24" x14ac:dyDescent="0.25">
      <c r="A430" s="18" t="str">
        <f t="shared" si="36"/>
        <v>1</v>
      </c>
      <c r="B430" s="19" t="str">
        <f t="shared" si="39"/>
        <v>SERVICIOS PÚBLICOS BÁSICOS.</v>
      </c>
      <c r="C430" s="18" t="str">
        <f t="shared" si="37"/>
        <v>13</v>
      </c>
      <c r="D430" s="19" t="str">
        <f t="shared" si="40"/>
        <v>SEGURIDAD Y MOVILIDAD CIUDADANA.</v>
      </c>
      <c r="E430" s="18" t="str">
        <f t="shared" si="38"/>
        <v>135</v>
      </c>
      <c r="F430" s="19" t="str">
        <f t="shared" si="41"/>
        <v>PROTECCIÓN CIVIL</v>
      </c>
      <c r="G430" s="18" t="s">
        <v>218</v>
      </c>
      <c r="H430" s="18" t="s">
        <v>89</v>
      </c>
      <c r="I430" s="20" t="s">
        <v>90</v>
      </c>
      <c r="J430" s="21">
        <v>10</v>
      </c>
      <c r="K430" s="21">
        <v>0</v>
      </c>
      <c r="L430" s="21">
        <v>10</v>
      </c>
      <c r="M430" s="21">
        <v>0</v>
      </c>
      <c r="N430" s="21">
        <v>10</v>
      </c>
      <c r="O430" s="21">
        <v>0</v>
      </c>
    </row>
    <row r="431" spans="1:15" ht="24" x14ac:dyDescent="0.25">
      <c r="A431" s="18" t="str">
        <f t="shared" si="36"/>
        <v>1</v>
      </c>
      <c r="B431" s="19" t="str">
        <f t="shared" si="39"/>
        <v>SERVICIOS PÚBLICOS BÁSICOS.</v>
      </c>
      <c r="C431" s="18" t="str">
        <f t="shared" si="37"/>
        <v>13</v>
      </c>
      <c r="D431" s="19" t="str">
        <f t="shared" si="40"/>
        <v>SEGURIDAD Y MOVILIDAD CIUDADANA.</v>
      </c>
      <c r="E431" s="18" t="str">
        <f t="shared" si="38"/>
        <v>135</v>
      </c>
      <c r="F431" s="19" t="str">
        <f t="shared" si="41"/>
        <v>PROTECCIÓN CIVIL</v>
      </c>
      <c r="G431" s="18" t="s">
        <v>218</v>
      </c>
      <c r="H431" s="18" t="s">
        <v>16</v>
      </c>
      <c r="I431" s="20" t="s">
        <v>17</v>
      </c>
      <c r="J431" s="21">
        <v>4235</v>
      </c>
      <c r="K431" s="21">
        <v>0</v>
      </c>
      <c r="L431" s="21">
        <v>4235</v>
      </c>
      <c r="M431" s="21">
        <v>1443.03</v>
      </c>
      <c r="N431" s="21">
        <v>2791.9700000000003</v>
      </c>
      <c r="O431" s="21">
        <v>34.07</v>
      </c>
    </row>
    <row r="432" spans="1:15" ht="24" x14ac:dyDescent="0.25">
      <c r="A432" s="18" t="str">
        <f t="shared" si="36"/>
        <v>1</v>
      </c>
      <c r="B432" s="19" t="str">
        <f t="shared" si="39"/>
        <v>SERVICIOS PÚBLICOS BÁSICOS.</v>
      </c>
      <c r="C432" s="18" t="str">
        <f t="shared" si="37"/>
        <v>13</v>
      </c>
      <c r="D432" s="19" t="str">
        <f t="shared" si="40"/>
        <v>SEGURIDAD Y MOVILIDAD CIUDADANA.</v>
      </c>
      <c r="E432" s="18" t="str">
        <f t="shared" si="38"/>
        <v>135</v>
      </c>
      <c r="F432" s="19" t="str">
        <f t="shared" si="41"/>
        <v>PROTECCIÓN CIVIL</v>
      </c>
      <c r="G432" s="18" t="s">
        <v>218</v>
      </c>
      <c r="H432" s="18" t="s">
        <v>8</v>
      </c>
      <c r="I432" s="20" t="s">
        <v>9</v>
      </c>
      <c r="J432" s="21">
        <v>132476</v>
      </c>
      <c r="K432" s="21">
        <v>3814.58</v>
      </c>
      <c r="L432" s="21">
        <v>136290.57999999999</v>
      </c>
      <c r="M432" s="21">
        <v>118960.1</v>
      </c>
      <c r="N432" s="21">
        <v>17330.479999999981</v>
      </c>
      <c r="O432" s="21">
        <v>87.284168867910296</v>
      </c>
    </row>
    <row r="433" spans="1:15" ht="24" x14ac:dyDescent="0.25">
      <c r="A433" s="18" t="str">
        <f t="shared" si="36"/>
        <v>1</v>
      </c>
      <c r="B433" s="19" t="str">
        <f t="shared" si="39"/>
        <v>SERVICIOS PÚBLICOS BÁSICOS.</v>
      </c>
      <c r="C433" s="18" t="str">
        <f t="shared" si="37"/>
        <v>13</v>
      </c>
      <c r="D433" s="19" t="str">
        <f t="shared" si="40"/>
        <v>SEGURIDAD Y MOVILIDAD CIUDADANA.</v>
      </c>
      <c r="E433" s="18" t="str">
        <f t="shared" si="38"/>
        <v>135</v>
      </c>
      <c r="F433" s="19" t="str">
        <f t="shared" si="41"/>
        <v>PROTECCIÓN CIVIL</v>
      </c>
      <c r="G433" s="18" t="s">
        <v>218</v>
      </c>
      <c r="H433" s="18" t="s">
        <v>51</v>
      </c>
      <c r="I433" s="20" t="s">
        <v>52</v>
      </c>
      <c r="J433" s="21">
        <v>10</v>
      </c>
      <c r="K433" s="21">
        <v>0</v>
      </c>
      <c r="L433" s="21">
        <v>10</v>
      </c>
      <c r="M433" s="21">
        <v>0</v>
      </c>
      <c r="N433" s="21">
        <v>10</v>
      </c>
      <c r="O433" s="21">
        <v>0</v>
      </c>
    </row>
    <row r="434" spans="1:15" ht="24" x14ac:dyDescent="0.25">
      <c r="A434" s="18" t="str">
        <f t="shared" si="36"/>
        <v>1</v>
      </c>
      <c r="B434" s="19" t="str">
        <f t="shared" si="39"/>
        <v>SERVICIOS PÚBLICOS BÁSICOS.</v>
      </c>
      <c r="C434" s="18" t="str">
        <f t="shared" si="37"/>
        <v>13</v>
      </c>
      <c r="D434" s="19" t="str">
        <f t="shared" si="40"/>
        <v>SEGURIDAD Y MOVILIDAD CIUDADANA.</v>
      </c>
      <c r="E434" s="18" t="str">
        <f t="shared" si="38"/>
        <v>136</v>
      </c>
      <c r="F434" s="19" t="str">
        <f t="shared" si="41"/>
        <v>SERVICIO DE PREVENCIÓN Y EXTINCIÓN DE INCENDIOS</v>
      </c>
      <c r="G434" s="18" t="s">
        <v>223</v>
      </c>
      <c r="H434" s="18" t="s">
        <v>224</v>
      </c>
      <c r="I434" s="20" t="s">
        <v>225</v>
      </c>
      <c r="J434" s="21">
        <v>2480000</v>
      </c>
      <c r="K434" s="21">
        <v>0</v>
      </c>
      <c r="L434" s="21">
        <v>2480000</v>
      </c>
      <c r="M434" s="21">
        <v>1288437.5</v>
      </c>
      <c r="N434" s="21">
        <v>1191562.5</v>
      </c>
      <c r="O434" s="21">
        <v>51.953124999958099</v>
      </c>
    </row>
    <row r="435" spans="1:15" ht="24" x14ac:dyDescent="0.25">
      <c r="A435" s="18" t="str">
        <f t="shared" si="36"/>
        <v>4</v>
      </c>
      <c r="B435" s="19" t="str">
        <f t="shared" si="39"/>
        <v>ACTUACIONES DE CARÁCTER ECONÓMICO.</v>
      </c>
      <c r="C435" s="18" t="str">
        <f t="shared" si="37"/>
        <v>44</v>
      </c>
      <c r="D435" s="19" t="str">
        <f t="shared" si="40"/>
        <v>TRANSPORTE PÚBLICO.</v>
      </c>
      <c r="E435" s="18" t="str">
        <f t="shared" si="38"/>
        <v>441</v>
      </c>
      <c r="F435" s="19" t="str">
        <f t="shared" si="41"/>
        <v>TRANSPORTE DE VIAJEROS</v>
      </c>
      <c r="G435" s="18" t="s">
        <v>227</v>
      </c>
      <c r="H435" s="18" t="s">
        <v>228</v>
      </c>
      <c r="I435" s="20" t="s">
        <v>229</v>
      </c>
      <c r="J435" s="21">
        <v>590000</v>
      </c>
      <c r="K435" s="21">
        <v>0</v>
      </c>
      <c r="L435" s="21">
        <v>590000</v>
      </c>
      <c r="M435" s="21">
        <v>536193.36</v>
      </c>
      <c r="N435" s="21">
        <v>53806.640000000014</v>
      </c>
      <c r="O435" s="21">
        <v>90.880230508166505</v>
      </c>
    </row>
    <row r="436" spans="1:15" ht="24" x14ac:dyDescent="0.25">
      <c r="A436" s="18" t="str">
        <f t="shared" si="36"/>
        <v>4</v>
      </c>
      <c r="B436" s="19" t="str">
        <f t="shared" si="39"/>
        <v>ACTUACIONES DE CARÁCTER ECONÓMICO.</v>
      </c>
      <c r="C436" s="18" t="str">
        <f t="shared" si="37"/>
        <v>44</v>
      </c>
      <c r="D436" s="19" t="str">
        <f t="shared" si="40"/>
        <v>TRANSPORTE PÚBLICO.</v>
      </c>
      <c r="E436" s="18" t="str">
        <f t="shared" si="38"/>
        <v>441</v>
      </c>
      <c r="F436" s="19" t="str">
        <f t="shared" si="41"/>
        <v>TRANSPORTE DE VIAJEROS</v>
      </c>
      <c r="G436" s="18" t="s">
        <v>227</v>
      </c>
      <c r="H436" s="18" t="s">
        <v>28</v>
      </c>
      <c r="I436" s="20" t="s">
        <v>29</v>
      </c>
      <c r="J436" s="21">
        <v>10</v>
      </c>
      <c r="K436" s="21">
        <v>0</v>
      </c>
      <c r="L436" s="21">
        <v>10</v>
      </c>
      <c r="M436" s="21">
        <v>0</v>
      </c>
      <c r="N436" s="21">
        <v>10</v>
      </c>
      <c r="O436" s="21">
        <v>0</v>
      </c>
    </row>
    <row r="437" spans="1:15" ht="24" x14ac:dyDescent="0.25">
      <c r="A437" s="18" t="str">
        <f t="shared" si="36"/>
        <v>4</v>
      </c>
      <c r="B437" s="19" t="str">
        <f t="shared" si="39"/>
        <v>ACTUACIONES DE CARÁCTER ECONÓMICO.</v>
      </c>
      <c r="C437" s="18" t="str">
        <f t="shared" si="37"/>
        <v>44</v>
      </c>
      <c r="D437" s="19" t="str">
        <f t="shared" si="40"/>
        <v>TRANSPORTE PÚBLICO.</v>
      </c>
      <c r="E437" s="18" t="str">
        <f t="shared" si="38"/>
        <v>441</v>
      </c>
      <c r="F437" s="19" t="str">
        <f t="shared" si="41"/>
        <v>TRANSPORTE DE VIAJEROS</v>
      </c>
      <c r="G437" s="18" t="s">
        <v>227</v>
      </c>
      <c r="H437" s="18" t="s">
        <v>224</v>
      </c>
      <c r="I437" s="20" t="s">
        <v>225</v>
      </c>
      <c r="J437" s="21">
        <v>10</v>
      </c>
      <c r="K437" s="21">
        <v>0</v>
      </c>
      <c r="L437" s="21">
        <v>10</v>
      </c>
      <c r="M437" s="21">
        <v>0</v>
      </c>
      <c r="N437" s="21">
        <v>10</v>
      </c>
      <c r="O437" s="21">
        <v>0</v>
      </c>
    </row>
    <row r="438" spans="1:15" ht="24" x14ac:dyDescent="0.25">
      <c r="A438" s="18" t="str">
        <f t="shared" si="36"/>
        <v>3</v>
      </c>
      <c r="B438" s="19" t="str">
        <f t="shared" si="39"/>
        <v>PRODUCCIÓN DE BIENES PÚBLICOS DE CARÁCTER PREFERENTE.</v>
      </c>
      <c r="C438" s="18" t="str">
        <f t="shared" si="37"/>
        <v>33</v>
      </c>
      <c r="D438" s="19" t="str">
        <f t="shared" si="40"/>
        <v>CULTURA.</v>
      </c>
      <c r="E438" s="18" t="str">
        <f t="shared" si="38"/>
        <v>338</v>
      </c>
      <c r="F438" s="19" t="str">
        <f t="shared" si="41"/>
        <v>FIESTAS POPULARES Y FESTEJOS.</v>
      </c>
      <c r="G438" s="18" t="s">
        <v>230</v>
      </c>
      <c r="H438" s="18" t="s">
        <v>153</v>
      </c>
      <c r="I438" s="20" t="s">
        <v>154</v>
      </c>
      <c r="J438" s="21">
        <v>10</v>
      </c>
      <c r="K438" s="21">
        <v>0</v>
      </c>
      <c r="L438" s="21">
        <v>10</v>
      </c>
      <c r="M438" s="21">
        <v>0</v>
      </c>
      <c r="N438" s="21">
        <v>10</v>
      </c>
      <c r="O438" s="21">
        <v>0</v>
      </c>
    </row>
    <row r="439" spans="1:15" ht="24" x14ac:dyDescent="0.25">
      <c r="A439" s="18" t="str">
        <f t="shared" si="36"/>
        <v>3</v>
      </c>
      <c r="B439" s="19" t="str">
        <f t="shared" si="39"/>
        <v>PRODUCCIÓN DE BIENES PÚBLICOS DE CARÁCTER PREFERENTE.</v>
      </c>
      <c r="C439" s="18" t="str">
        <f t="shared" si="37"/>
        <v>33</v>
      </c>
      <c r="D439" s="19" t="str">
        <f t="shared" si="40"/>
        <v>CULTURA.</v>
      </c>
      <c r="E439" s="18" t="str">
        <f t="shared" si="38"/>
        <v>338</v>
      </c>
      <c r="F439" s="19" t="str">
        <f t="shared" si="41"/>
        <v>FIESTAS POPULARES Y FESTEJOS.</v>
      </c>
      <c r="G439" s="18" t="s">
        <v>230</v>
      </c>
      <c r="H439" s="18" t="s">
        <v>136</v>
      </c>
      <c r="I439" s="20" t="s">
        <v>137</v>
      </c>
      <c r="J439" s="21">
        <v>10</v>
      </c>
      <c r="K439" s="21">
        <v>0</v>
      </c>
      <c r="L439" s="21">
        <v>10</v>
      </c>
      <c r="M439" s="21">
        <v>0</v>
      </c>
      <c r="N439" s="21">
        <v>10</v>
      </c>
      <c r="O439" s="21">
        <v>0</v>
      </c>
    </row>
    <row r="440" spans="1:15" ht="24" x14ac:dyDescent="0.25">
      <c r="A440" s="18" t="str">
        <f t="shared" si="36"/>
        <v>3</v>
      </c>
      <c r="B440" s="19" t="str">
        <f t="shared" si="39"/>
        <v>PRODUCCIÓN DE BIENES PÚBLICOS DE CARÁCTER PREFERENTE.</v>
      </c>
      <c r="C440" s="18" t="str">
        <f t="shared" si="37"/>
        <v>33</v>
      </c>
      <c r="D440" s="19" t="str">
        <f t="shared" si="40"/>
        <v>CULTURA.</v>
      </c>
      <c r="E440" s="18" t="str">
        <f t="shared" si="38"/>
        <v>338</v>
      </c>
      <c r="F440" s="19" t="str">
        <f t="shared" si="41"/>
        <v>FIESTAS POPULARES Y FESTEJOS.</v>
      </c>
      <c r="G440" s="18" t="s">
        <v>230</v>
      </c>
      <c r="H440" s="18" t="s">
        <v>177</v>
      </c>
      <c r="I440" s="20" t="s">
        <v>178</v>
      </c>
      <c r="J440" s="21">
        <v>10</v>
      </c>
      <c r="K440" s="21">
        <v>0</v>
      </c>
      <c r="L440" s="21">
        <v>10</v>
      </c>
      <c r="M440" s="21">
        <v>0</v>
      </c>
      <c r="N440" s="21">
        <v>10</v>
      </c>
      <c r="O440" s="21">
        <v>0</v>
      </c>
    </row>
    <row r="441" spans="1:15" ht="24" x14ac:dyDescent="0.25">
      <c r="A441" s="18" t="str">
        <f t="shared" si="36"/>
        <v>3</v>
      </c>
      <c r="B441" s="19" t="str">
        <f t="shared" si="39"/>
        <v>PRODUCCIÓN DE BIENES PÚBLICOS DE CARÁCTER PREFERENTE.</v>
      </c>
      <c r="C441" s="18" t="str">
        <f t="shared" si="37"/>
        <v>33</v>
      </c>
      <c r="D441" s="19" t="str">
        <f t="shared" si="40"/>
        <v>CULTURA.</v>
      </c>
      <c r="E441" s="18" t="str">
        <f t="shared" si="38"/>
        <v>338</v>
      </c>
      <c r="F441" s="19" t="str">
        <f t="shared" si="41"/>
        <v>FIESTAS POPULARES Y FESTEJOS.</v>
      </c>
      <c r="G441" s="18" t="s">
        <v>230</v>
      </c>
      <c r="H441" s="18" t="s">
        <v>195</v>
      </c>
      <c r="I441" s="20" t="s">
        <v>196</v>
      </c>
      <c r="J441" s="21">
        <v>10</v>
      </c>
      <c r="K441" s="21">
        <v>0</v>
      </c>
      <c r="L441" s="21">
        <v>10</v>
      </c>
      <c r="M441" s="21">
        <v>0</v>
      </c>
      <c r="N441" s="21">
        <v>10</v>
      </c>
      <c r="O441" s="21">
        <v>0</v>
      </c>
    </row>
    <row r="442" spans="1:15" ht="24" x14ac:dyDescent="0.25">
      <c r="A442" s="18" t="str">
        <f t="shared" si="36"/>
        <v>3</v>
      </c>
      <c r="B442" s="19" t="str">
        <f t="shared" si="39"/>
        <v>PRODUCCIÓN DE BIENES PÚBLICOS DE CARÁCTER PREFERENTE.</v>
      </c>
      <c r="C442" s="18" t="str">
        <f t="shared" si="37"/>
        <v>33</v>
      </c>
      <c r="D442" s="19" t="str">
        <f t="shared" si="40"/>
        <v>CULTURA.</v>
      </c>
      <c r="E442" s="18" t="str">
        <f t="shared" si="38"/>
        <v>338</v>
      </c>
      <c r="F442" s="19" t="str">
        <f t="shared" si="41"/>
        <v>FIESTAS POPULARES Y FESTEJOS.</v>
      </c>
      <c r="G442" s="18" t="s">
        <v>230</v>
      </c>
      <c r="H442" s="18" t="s">
        <v>189</v>
      </c>
      <c r="I442" s="20" t="s">
        <v>190</v>
      </c>
      <c r="J442" s="21">
        <v>10</v>
      </c>
      <c r="K442" s="21">
        <v>0</v>
      </c>
      <c r="L442" s="21">
        <v>10</v>
      </c>
      <c r="M442" s="21">
        <v>0</v>
      </c>
      <c r="N442" s="21">
        <v>10</v>
      </c>
      <c r="O442" s="21">
        <v>0</v>
      </c>
    </row>
    <row r="443" spans="1:15" ht="24" x14ac:dyDescent="0.25">
      <c r="A443" s="18" t="str">
        <f t="shared" si="36"/>
        <v>3</v>
      </c>
      <c r="B443" s="19" t="str">
        <f t="shared" si="39"/>
        <v>PRODUCCIÓN DE BIENES PÚBLICOS DE CARÁCTER PREFERENTE.</v>
      </c>
      <c r="C443" s="18" t="str">
        <f t="shared" si="37"/>
        <v>33</v>
      </c>
      <c r="D443" s="19" t="str">
        <f t="shared" si="40"/>
        <v>CULTURA.</v>
      </c>
      <c r="E443" s="18" t="str">
        <f t="shared" si="38"/>
        <v>338</v>
      </c>
      <c r="F443" s="19" t="str">
        <f t="shared" si="41"/>
        <v>FIESTAS POPULARES Y FESTEJOS.</v>
      </c>
      <c r="G443" s="18" t="s">
        <v>230</v>
      </c>
      <c r="H443" s="18" t="s">
        <v>113</v>
      </c>
      <c r="I443" s="20" t="s">
        <v>114</v>
      </c>
      <c r="J443" s="21">
        <v>10</v>
      </c>
      <c r="K443" s="21">
        <v>0</v>
      </c>
      <c r="L443" s="21">
        <v>10</v>
      </c>
      <c r="M443" s="21">
        <v>0</v>
      </c>
      <c r="N443" s="21">
        <v>10</v>
      </c>
      <c r="O443" s="21">
        <v>0</v>
      </c>
    </row>
    <row r="444" spans="1:15" ht="24" x14ac:dyDescent="0.25">
      <c r="A444" s="18" t="str">
        <f t="shared" si="36"/>
        <v>3</v>
      </c>
      <c r="B444" s="19" t="str">
        <f t="shared" si="39"/>
        <v>PRODUCCIÓN DE BIENES PÚBLICOS DE CARÁCTER PREFERENTE.</v>
      </c>
      <c r="C444" s="18" t="str">
        <f t="shared" si="37"/>
        <v>33</v>
      </c>
      <c r="D444" s="19" t="str">
        <f t="shared" si="40"/>
        <v>CULTURA.</v>
      </c>
      <c r="E444" s="18" t="str">
        <f t="shared" si="38"/>
        <v>338</v>
      </c>
      <c r="F444" s="19" t="str">
        <f t="shared" si="41"/>
        <v>FIESTAS POPULARES Y FESTEJOS.</v>
      </c>
      <c r="G444" s="18" t="s">
        <v>230</v>
      </c>
      <c r="H444" s="18" t="s">
        <v>107</v>
      </c>
      <c r="I444" s="20" t="s">
        <v>108</v>
      </c>
      <c r="J444" s="21">
        <v>10</v>
      </c>
      <c r="K444" s="21">
        <v>0</v>
      </c>
      <c r="L444" s="21">
        <v>10</v>
      </c>
      <c r="M444" s="21">
        <v>117.62</v>
      </c>
      <c r="N444" s="21">
        <v>-107.62</v>
      </c>
      <c r="O444" s="21">
        <v>1176.1997647600399</v>
      </c>
    </row>
    <row r="445" spans="1:15" ht="24" x14ac:dyDescent="0.25">
      <c r="A445" s="18" t="str">
        <f t="shared" si="36"/>
        <v>3</v>
      </c>
      <c r="B445" s="19" t="str">
        <f t="shared" si="39"/>
        <v>PRODUCCIÓN DE BIENES PÚBLICOS DE CARÁCTER PREFERENTE.</v>
      </c>
      <c r="C445" s="18" t="str">
        <f t="shared" si="37"/>
        <v>33</v>
      </c>
      <c r="D445" s="19" t="str">
        <f t="shared" si="40"/>
        <v>CULTURA.</v>
      </c>
      <c r="E445" s="18" t="str">
        <f t="shared" si="38"/>
        <v>338</v>
      </c>
      <c r="F445" s="19" t="str">
        <f t="shared" si="41"/>
        <v>FIESTAS POPULARES Y FESTEJOS.</v>
      </c>
      <c r="G445" s="18" t="s">
        <v>230</v>
      </c>
      <c r="H445" s="18" t="s">
        <v>65</v>
      </c>
      <c r="I445" s="20" t="s">
        <v>66</v>
      </c>
      <c r="J445" s="21">
        <v>10</v>
      </c>
      <c r="K445" s="21">
        <v>0</v>
      </c>
      <c r="L445" s="21">
        <v>10</v>
      </c>
      <c r="M445" s="21">
        <v>1846.65</v>
      </c>
      <c r="N445" s="21">
        <v>-1836.65</v>
      </c>
      <c r="O445" s="21">
        <v>18466.496306700599</v>
      </c>
    </row>
    <row r="446" spans="1:15" ht="24" x14ac:dyDescent="0.25">
      <c r="A446" s="18" t="str">
        <f t="shared" si="36"/>
        <v>3</v>
      </c>
      <c r="B446" s="19" t="str">
        <f t="shared" si="39"/>
        <v>PRODUCCIÓN DE BIENES PÚBLICOS DE CARÁCTER PREFERENTE.</v>
      </c>
      <c r="C446" s="18" t="str">
        <f t="shared" si="37"/>
        <v>33</v>
      </c>
      <c r="D446" s="19" t="str">
        <f t="shared" si="40"/>
        <v>CULTURA.</v>
      </c>
      <c r="E446" s="18" t="str">
        <f t="shared" si="38"/>
        <v>338</v>
      </c>
      <c r="F446" s="19" t="str">
        <f t="shared" si="41"/>
        <v>FIESTAS POPULARES Y FESTEJOS.</v>
      </c>
      <c r="G446" s="18" t="s">
        <v>230</v>
      </c>
      <c r="H446" s="18" t="s">
        <v>57</v>
      </c>
      <c r="I446" s="20" t="s">
        <v>58</v>
      </c>
      <c r="J446" s="21">
        <v>40838</v>
      </c>
      <c r="K446" s="21">
        <v>0</v>
      </c>
      <c r="L446" s="21">
        <v>40838</v>
      </c>
      <c r="M446" s="21">
        <v>41693.74</v>
      </c>
      <c r="N446" s="21">
        <v>-855.73999999999796</v>
      </c>
      <c r="O446" s="21">
        <v>102.095450310882</v>
      </c>
    </row>
    <row r="447" spans="1:15" ht="24" x14ac:dyDescent="0.25">
      <c r="A447" s="18" t="str">
        <f t="shared" si="36"/>
        <v>3</v>
      </c>
      <c r="B447" s="19" t="str">
        <f t="shared" si="39"/>
        <v>PRODUCCIÓN DE BIENES PÚBLICOS DE CARÁCTER PREFERENTE.</v>
      </c>
      <c r="C447" s="18" t="str">
        <f t="shared" si="37"/>
        <v>33</v>
      </c>
      <c r="D447" s="19" t="str">
        <f t="shared" si="40"/>
        <v>CULTURA.</v>
      </c>
      <c r="E447" s="18" t="str">
        <f t="shared" si="38"/>
        <v>338</v>
      </c>
      <c r="F447" s="19" t="str">
        <f t="shared" si="41"/>
        <v>FIESTAS POPULARES Y FESTEJOS.</v>
      </c>
      <c r="G447" s="18" t="s">
        <v>230</v>
      </c>
      <c r="H447" s="18" t="s">
        <v>175</v>
      </c>
      <c r="I447" s="20" t="s">
        <v>176</v>
      </c>
      <c r="J447" s="21">
        <v>10</v>
      </c>
      <c r="K447" s="21">
        <v>0</v>
      </c>
      <c r="L447" s="21">
        <v>10</v>
      </c>
      <c r="M447" s="21">
        <v>0</v>
      </c>
      <c r="N447" s="21">
        <v>10</v>
      </c>
      <c r="O447" s="21">
        <v>0</v>
      </c>
    </row>
    <row r="448" spans="1:15" ht="24" x14ac:dyDescent="0.25">
      <c r="A448" s="18" t="str">
        <f t="shared" si="36"/>
        <v>3</v>
      </c>
      <c r="B448" s="19" t="str">
        <f t="shared" si="39"/>
        <v>PRODUCCIÓN DE BIENES PÚBLICOS DE CARÁCTER PREFERENTE.</v>
      </c>
      <c r="C448" s="18" t="str">
        <f t="shared" si="37"/>
        <v>33</v>
      </c>
      <c r="D448" s="19" t="str">
        <f t="shared" si="40"/>
        <v>CULTURA.</v>
      </c>
      <c r="E448" s="18" t="str">
        <f t="shared" si="38"/>
        <v>338</v>
      </c>
      <c r="F448" s="19" t="str">
        <f t="shared" si="41"/>
        <v>FIESTAS POPULARES Y FESTEJOS.</v>
      </c>
      <c r="G448" s="18" t="s">
        <v>230</v>
      </c>
      <c r="H448" s="18" t="s">
        <v>237</v>
      </c>
      <c r="I448" s="20" t="s">
        <v>238</v>
      </c>
      <c r="J448" s="21">
        <v>7595</v>
      </c>
      <c r="K448" s="21">
        <v>0</v>
      </c>
      <c r="L448" s="21">
        <v>7595</v>
      </c>
      <c r="M448" s="21">
        <v>0</v>
      </c>
      <c r="N448" s="21">
        <v>7595</v>
      </c>
      <c r="O448" s="21">
        <v>0</v>
      </c>
    </row>
    <row r="449" spans="1:15" ht="24" x14ac:dyDescent="0.25">
      <c r="A449" s="18" t="str">
        <f t="shared" si="36"/>
        <v>3</v>
      </c>
      <c r="B449" s="19" t="str">
        <f t="shared" si="39"/>
        <v>PRODUCCIÓN DE BIENES PÚBLICOS DE CARÁCTER PREFERENTE.</v>
      </c>
      <c r="C449" s="18" t="str">
        <f t="shared" si="37"/>
        <v>33</v>
      </c>
      <c r="D449" s="19" t="str">
        <f t="shared" si="40"/>
        <v>CULTURA.</v>
      </c>
      <c r="E449" s="18" t="str">
        <f t="shared" si="38"/>
        <v>338</v>
      </c>
      <c r="F449" s="19" t="str">
        <f t="shared" si="41"/>
        <v>FIESTAS POPULARES Y FESTEJOS.</v>
      </c>
      <c r="G449" s="18" t="s">
        <v>230</v>
      </c>
      <c r="H449" s="18" t="s">
        <v>235</v>
      </c>
      <c r="I449" s="20" t="s">
        <v>236</v>
      </c>
      <c r="J449" s="21">
        <v>18775</v>
      </c>
      <c r="K449" s="21">
        <v>554.29</v>
      </c>
      <c r="L449" s="21">
        <v>19329.29</v>
      </c>
      <c r="M449" s="21">
        <v>0</v>
      </c>
      <c r="N449" s="21">
        <v>19329.29</v>
      </c>
      <c r="O449" s="21">
        <v>0</v>
      </c>
    </row>
    <row r="450" spans="1:15" ht="24" x14ac:dyDescent="0.25">
      <c r="A450" s="18" t="str">
        <f t="shared" ref="A450:A513" si="42">LEFT(G450,1)</f>
        <v>3</v>
      </c>
      <c r="B450" s="19" t="str">
        <f t="shared" si="39"/>
        <v>PRODUCCIÓN DE BIENES PÚBLICOS DE CARÁCTER PREFERENTE.</v>
      </c>
      <c r="C450" s="18" t="str">
        <f t="shared" ref="C450:C513" si="43">LEFT($G450,2)</f>
        <v>33</v>
      </c>
      <c r="D450" s="19" t="str">
        <f t="shared" si="40"/>
        <v>CULTURA.</v>
      </c>
      <c r="E450" s="18" t="str">
        <f t="shared" ref="E450:E513" si="44">LEFT($G450,3)</f>
        <v>338</v>
      </c>
      <c r="F450" s="19" t="str">
        <f t="shared" si="41"/>
        <v>FIESTAS POPULARES Y FESTEJOS.</v>
      </c>
      <c r="G450" s="18" t="s">
        <v>230</v>
      </c>
      <c r="H450" s="18" t="s">
        <v>28</v>
      </c>
      <c r="I450" s="20" t="s">
        <v>29</v>
      </c>
      <c r="J450" s="21">
        <v>10</v>
      </c>
      <c r="K450" s="21">
        <v>0</v>
      </c>
      <c r="L450" s="21">
        <v>10</v>
      </c>
      <c r="M450" s="21">
        <v>0</v>
      </c>
      <c r="N450" s="21">
        <v>10</v>
      </c>
      <c r="O450" s="21">
        <v>0</v>
      </c>
    </row>
    <row r="451" spans="1:15" ht="24" x14ac:dyDescent="0.25">
      <c r="A451" s="18" t="str">
        <f t="shared" si="42"/>
        <v>3</v>
      </c>
      <c r="B451" s="19" t="str">
        <f t="shared" ref="B451:B514" si="45">VLOOKUP(A451*1,$A$2224:$B$2416,2,0)</f>
        <v>PRODUCCIÓN DE BIENES PÚBLICOS DE CARÁCTER PREFERENTE.</v>
      </c>
      <c r="C451" s="18" t="str">
        <f t="shared" si="43"/>
        <v>33</v>
      </c>
      <c r="D451" s="19" t="str">
        <f t="shared" ref="D451:D514" si="46">VLOOKUP(C451*1,$A$2224:$B$2416,2,0)</f>
        <v>CULTURA.</v>
      </c>
      <c r="E451" s="18" t="str">
        <f t="shared" si="44"/>
        <v>338</v>
      </c>
      <c r="F451" s="19" t="str">
        <f t="shared" ref="F451:F514" si="47">VLOOKUP(E451*1,$A$2224:$B$2416,2,0)</f>
        <v>FIESTAS POPULARES Y FESTEJOS.</v>
      </c>
      <c r="G451" s="18" t="s">
        <v>230</v>
      </c>
      <c r="H451" s="18" t="s">
        <v>26</v>
      </c>
      <c r="I451" s="20" t="s">
        <v>27</v>
      </c>
      <c r="J451" s="21">
        <v>25000</v>
      </c>
      <c r="K451" s="21">
        <v>0</v>
      </c>
      <c r="L451" s="21">
        <v>25000</v>
      </c>
      <c r="M451" s="21">
        <v>30269.93</v>
      </c>
      <c r="N451" s="21">
        <v>-5269.93</v>
      </c>
      <c r="O451" s="21">
        <v>121.079719990314</v>
      </c>
    </row>
    <row r="452" spans="1:15" ht="24" x14ac:dyDescent="0.25">
      <c r="A452" s="18" t="str">
        <f t="shared" si="42"/>
        <v>3</v>
      </c>
      <c r="B452" s="19" t="str">
        <f t="shared" si="45"/>
        <v>PRODUCCIÓN DE BIENES PÚBLICOS DE CARÁCTER PREFERENTE.</v>
      </c>
      <c r="C452" s="18" t="str">
        <f t="shared" si="43"/>
        <v>33</v>
      </c>
      <c r="D452" s="19" t="str">
        <f t="shared" si="46"/>
        <v>CULTURA.</v>
      </c>
      <c r="E452" s="18" t="str">
        <f t="shared" si="44"/>
        <v>338</v>
      </c>
      <c r="F452" s="19" t="str">
        <f t="shared" si="47"/>
        <v>FIESTAS POPULARES Y FESTEJOS.</v>
      </c>
      <c r="G452" s="18" t="s">
        <v>230</v>
      </c>
      <c r="H452" s="18" t="s">
        <v>233</v>
      </c>
      <c r="I452" s="20" t="s">
        <v>234</v>
      </c>
      <c r="J452" s="21">
        <v>677855</v>
      </c>
      <c r="K452" s="21">
        <v>300056.09999999998</v>
      </c>
      <c r="L452" s="21">
        <v>977911.1</v>
      </c>
      <c r="M452" s="21">
        <v>171476.35</v>
      </c>
      <c r="N452" s="21">
        <v>806434.75</v>
      </c>
      <c r="O452" s="21">
        <v>17.534963045173502</v>
      </c>
    </row>
    <row r="453" spans="1:15" ht="24" x14ac:dyDescent="0.25">
      <c r="A453" s="18" t="str">
        <f t="shared" si="42"/>
        <v>3</v>
      </c>
      <c r="B453" s="19" t="str">
        <f t="shared" si="45"/>
        <v>PRODUCCIÓN DE BIENES PÚBLICOS DE CARÁCTER PREFERENTE.</v>
      </c>
      <c r="C453" s="18" t="str">
        <f t="shared" si="43"/>
        <v>33</v>
      </c>
      <c r="D453" s="19" t="str">
        <f t="shared" si="46"/>
        <v>CULTURA.</v>
      </c>
      <c r="E453" s="18" t="str">
        <f t="shared" si="44"/>
        <v>338</v>
      </c>
      <c r="F453" s="19" t="str">
        <f t="shared" si="47"/>
        <v>FIESTAS POPULARES Y FESTEJOS.</v>
      </c>
      <c r="G453" s="18" t="s">
        <v>230</v>
      </c>
      <c r="H453" s="18" t="s">
        <v>95</v>
      </c>
      <c r="I453" s="20" t="s">
        <v>96</v>
      </c>
      <c r="J453" s="21">
        <v>10</v>
      </c>
      <c r="K453" s="21">
        <v>0</v>
      </c>
      <c r="L453" s="21">
        <v>10</v>
      </c>
      <c r="M453" s="21">
        <v>120.31</v>
      </c>
      <c r="N453" s="21">
        <v>-110.31</v>
      </c>
      <c r="O453" s="21">
        <v>1203.09975938004</v>
      </c>
    </row>
    <row r="454" spans="1:15" ht="24" x14ac:dyDescent="0.25">
      <c r="A454" s="18" t="str">
        <f t="shared" si="42"/>
        <v>3</v>
      </c>
      <c r="B454" s="19" t="str">
        <f t="shared" si="45"/>
        <v>PRODUCCIÓN DE BIENES PÚBLICOS DE CARÁCTER PREFERENTE.</v>
      </c>
      <c r="C454" s="18" t="str">
        <f t="shared" si="43"/>
        <v>33</v>
      </c>
      <c r="D454" s="19" t="str">
        <f t="shared" si="46"/>
        <v>CULTURA.</v>
      </c>
      <c r="E454" s="18" t="str">
        <f t="shared" si="44"/>
        <v>338</v>
      </c>
      <c r="F454" s="19" t="str">
        <f t="shared" si="47"/>
        <v>FIESTAS POPULARES Y FESTEJOS.</v>
      </c>
      <c r="G454" s="18" t="s">
        <v>230</v>
      </c>
      <c r="H454" s="18" t="s">
        <v>59</v>
      </c>
      <c r="I454" s="20" t="s">
        <v>60</v>
      </c>
      <c r="J454" s="21">
        <v>2500</v>
      </c>
      <c r="K454" s="21">
        <v>0</v>
      </c>
      <c r="L454" s="21">
        <v>2500</v>
      </c>
      <c r="M454" s="21">
        <v>104.5</v>
      </c>
      <c r="N454" s="21">
        <v>2395.5</v>
      </c>
      <c r="O454" s="21">
        <v>4.18</v>
      </c>
    </row>
    <row r="455" spans="1:15" ht="24" x14ac:dyDescent="0.25">
      <c r="A455" s="18" t="str">
        <f t="shared" si="42"/>
        <v>3</v>
      </c>
      <c r="B455" s="19" t="str">
        <f t="shared" si="45"/>
        <v>PRODUCCIÓN DE BIENES PÚBLICOS DE CARÁCTER PREFERENTE.</v>
      </c>
      <c r="C455" s="18" t="str">
        <f t="shared" si="43"/>
        <v>33</v>
      </c>
      <c r="D455" s="19" t="str">
        <f t="shared" si="46"/>
        <v>CULTURA.</v>
      </c>
      <c r="E455" s="18" t="str">
        <f t="shared" si="44"/>
        <v>338</v>
      </c>
      <c r="F455" s="19" t="str">
        <f t="shared" si="47"/>
        <v>FIESTAS POPULARES Y FESTEJOS.</v>
      </c>
      <c r="G455" s="18" t="s">
        <v>230</v>
      </c>
      <c r="H455" s="18" t="s">
        <v>173</v>
      </c>
      <c r="I455" s="20" t="s">
        <v>174</v>
      </c>
      <c r="J455" s="21">
        <v>9000</v>
      </c>
      <c r="K455" s="21">
        <v>0</v>
      </c>
      <c r="L455" s="21">
        <v>9000</v>
      </c>
      <c r="M455" s="21">
        <v>11442.12</v>
      </c>
      <c r="N455" s="21">
        <v>-2442.1200000000008</v>
      </c>
      <c r="O455" s="21">
        <v>127.134666638415</v>
      </c>
    </row>
    <row r="456" spans="1:15" ht="24" x14ac:dyDescent="0.25">
      <c r="A456" s="18" t="str">
        <f t="shared" si="42"/>
        <v>3</v>
      </c>
      <c r="B456" s="19" t="str">
        <f t="shared" si="45"/>
        <v>PRODUCCIÓN DE BIENES PÚBLICOS DE CARÁCTER PREFERENTE.</v>
      </c>
      <c r="C456" s="18" t="str">
        <f t="shared" si="43"/>
        <v>33</v>
      </c>
      <c r="D456" s="19" t="str">
        <f t="shared" si="46"/>
        <v>CULTURA.</v>
      </c>
      <c r="E456" s="18" t="str">
        <f t="shared" si="44"/>
        <v>338</v>
      </c>
      <c r="F456" s="19" t="str">
        <f t="shared" si="47"/>
        <v>FIESTAS POPULARES Y FESTEJOS.</v>
      </c>
      <c r="G456" s="18" t="s">
        <v>230</v>
      </c>
      <c r="H456" s="18" t="s">
        <v>91</v>
      </c>
      <c r="I456" s="20" t="s">
        <v>92</v>
      </c>
      <c r="J456" s="21">
        <v>1000</v>
      </c>
      <c r="K456" s="21">
        <v>0</v>
      </c>
      <c r="L456" s="21">
        <v>1000</v>
      </c>
      <c r="M456" s="21">
        <v>0</v>
      </c>
      <c r="N456" s="21">
        <v>1000</v>
      </c>
      <c r="O456" s="21">
        <v>0</v>
      </c>
    </row>
    <row r="457" spans="1:15" ht="24" x14ac:dyDescent="0.25">
      <c r="A457" s="18" t="str">
        <f t="shared" si="42"/>
        <v>3</v>
      </c>
      <c r="B457" s="19" t="str">
        <f t="shared" si="45"/>
        <v>PRODUCCIÓN DE BIENES PÚBLICOS DE CARÁCTER PREFERENTE.</v>
      </c>
      <c r="C457" s="18" t="str">
        <f t="shared" si="43"/>
        <v>33</v>
      </c>
      <c r="D457" s="19" t="str">
        <f t="shared" si="46"/>
        <v>CULTURA.</v>
      </c>
      <c r="E457" s="18" t="str">
        <f t="shared" si="44"/>
        <v>338</v>
      </c>
      <c r="F457" s="19" t="str">
        <f t="shared" si="47"/>
        <v>FIESTAS POPULARES Y FESTEJOS.</v>
      </c>
      <c r="G457" s="18" t="s">
        <v>230</v>
      </c>
      <c r="H457" s="18" t="s">
        <v>219</v>
      </c>
      <c r="I457" s="20" t="s">
        <v>220</v>
      </c>
      <c r="J457" s="21">
        <v>550145</v>
      </c>
      <c r="K457" s="21">
        <v>35676.85</v>
      </c>
      <c r="L457" s="21">
        <v>585821.85</v>
      </c>
      <c r="M457" s="21">
        <v>578621.81000000006</v>
      </c>
      <c r="N457" s="21">
        <v>7200.0399999999208</v>
      </c>
      <c r="O457" s="21">
        <v>98.770950588139499</v>
      </c>
    </row>
    <row r="458" spans="1:15" ht="24" x14ac:dyDescent="0.25">
      <c r="A458" s="18" t="str">
        <f t="shared" si="42"/>
        <v>3</v>
      </c>
      <c r="B458" s="19" t="str">
        <f t="shared" si="45"/>
        <v>PRODUCCIÓN DE BIENES PÚBLICOS DE CARÁCTER PREFERENTE.</v>
      </c>
      <c r="C458" s="18" t="str">
        <f t="shared" si="43"/>
        <v>33</v>
      </c>
      <c r="D458" s="19" t="str">
        <f t="shared" si="46"/>
        <v>CULTURA.</v>
      </c>
      <c r="E458" s="18" t="str">
        <f t="shared" si="44"/>
        <v>338</v>
      </c>
      <c r="F458" s="19" t="str">
        <f t="shared" si="47"/>
        <v>FIESTAS POPULARES Y FESTEJOS.</v>
      </c>
      <c r="G458" s="18" t="s">
        <v>230</v>
      </c>
      <c r="H458" s="18" t="s">
        <v>131</v>
      </c>
      <c r="I458" s="20" t="s">
        <v>132</v>
      </c>
      <c r="J458" s="21">
        <v>10</v>
      </c>
      <c r="K458" s="21">
        <v>2341.29</v>
      </c>
      <c r="L458" s="21">
        <v>2351.29</v>
      </c>
      <c r="M458" s="21">
        <v>0</v>
      </c>
      <c r="N458" s="21">
        <v>2351.29</v>
      </c>
      <c r="O458" s="21">
        <v>0</v>
      </c>
    </row>
    <row r="459" spans="1:15" ht="24" x14ac:dyDescent="0.25">
      <c r="A459" s="18" t="str">
        <f t="shared" si="42"/>
        <v>3</v>
      </c>
      <c r="B459" s="19" t="str">
        <f t="shared" si="45"/>
        <v>PRODUCCIÓN DE BIENES PÚBLICOS DE CARÁCTER PREFERENTE.</v>
      </c>
      <c r="C459" s="18" t="str">
        <f t="shared" si="43"/>
        <v>33</v>
      </c>
      <c r="D459" s="19" t="str">
        <f t="shared" si="46"/>
        <v>CULTURA.</v>
      </c>
      <c r="E459" s="18" t="str">
        <f t="shared" si="44"/>
        <v>338</v>
      </c>
      <c r="F459" s="19" t="str">
        <f t="shared" si="47"/>
        <v>FIESTAS POPULARES Y FESTEJOS.</v>
      </c>
      <c r="G459" s="18" t="s">
        <v>230</v>
      </c>
      <c r="H459" s="18" t="s">
        <v>149</v>
      </c>
      <c r="I459" s="20" t="s">
        <v>150</v>
      </c>
      <c r="J459" s="21">
        <v>10</v>
      </c>
      <c r="K459" s="21">
        <v>0</v>
      </c>
      <c r="L459" s="21">
        <v>10</v>
      </c>
      <c r="M459" s="21">
        <v>0</v>
      </c>
      <c r="N459" s="21">
        <v>10</v>
      </c>
      <c r="O459" s="21">
        <v>0</v>
      </c>
    </row>
    <row r="460" spans="1:15" ht="24" x14ac:dyDescent="0.25">
      <c r="A460" s="18" t="str">
        <f t="shared" si="42"/>
        <v>3</v>
      </c>
      <c r="B460" s="19" t="str">
        <f t="shared" si="45"/>
        <v>PRODUCCIÓN DE BIENES PÚBLICOS DE CARÁCTER PREFERENTE.</v>
      </c>
      <c r="C460" s="18" t="str">
        <f t="shared" si="43"/>
        <v>33</v>
      </c>
      <c r="D460" s="19" t="str">
        <f t="shared" si="46"/>
        <v>CULTURA.</v>
      </c>
      <c r="E460" s="18" t="str">
        <f t="shared" si="44"/>
        <v>338</v>
      </c>
      <c r="F460" s="19" t="str">
        <f t="shared" si="47"/>
        <v>FIESTAS POPULARES Y FESTEJOS.</v>
      </c>
      <c r="G460" s="18" t="s">
        <v>230</v>
      </c>
      <c r="H460" s="18" t="s">
        <v>181</v>
      </c>
      <c r="I460" s="20" t="s">
        <v>182</v>
      </c>
      <c r="J460" s="21">
        <v>3000</v>
      </c>
      <c r="K460" s="21">
        <v>0</v>
      </c>
      <c r="L460" s="21">
        <v>3000</v>
      </c>
      <c r="M460" s="21">
        <v>0</v>
      </c>
      <c r="N460" s="21">
        <v>3000</v>
      </c>
      <c r="O460" s="21">
        <v>0</v>
      </c>
    </row>
    <row r="461" spans="1:15" ht="24" x14ac:dyDescent="0.25">
      <c r="A461" s="18" t="str">
        <f t="shared" si="42"/>
        <v>3</v>
      </c>
      <c r="B461" s="19" t="str">
        <f t="shared" si="45"/>
        <v>PRODUCCIÓN DE BIENES PÚBLICOS DE CARÁCTER PREFERENTE.</v>
      </c>
      <c r="C461" s="18" t="str">
        <f t="shared" si="43"/>
        <v>33</v>
      </c>
      <c r="D461" s="19" t="str">
        <f t="shared" si="46"/>
        <v>CULTURA.</v>
      </c>
      <c r="E461" s="18" t="str">
        <f t="shared" si="44"/>
        <v>338</v>
      </c>
      <c r="F461" s="19" t="str">
        <f t="shared" si="47"/>
        <v>FIESTAS POPULARES Y FESTEJOS.</v>
      </c>
      <c r="G461" s="18" t="s">
        <v>230</v>
      </c>
      <c r="H461" s="18" t="s">
        <v>145</v>
      </c>
      <c r="I461" s="20" t="s">
        <v>146</v>
      </c>
      <c r="J461" s="21">
        <v>10000</v>
      </c>
      <c r="K461" s="21">
        <v>0</v>
      </c>
      <c r="L461" s="21">
        <v>10000</v>
      </c>
      <c r="M461" s="21">
        <v>0</v>
      </c>
      <c r="N461" s="21">
        <v>10000</v>
      </c>
      <c r="O461" s="21">
        <v>0</v>
      </c>
    </row>
    <row r="462" spans="1:15" ht="24" x14ac:dyDescent="0.25">
      <c r="A462" s="18" t="str">
        <f t="shared" si="42"/>
        <v>3</v>
      </c>
      <c r="B462" s="19" t="str">
        <f t="shared" si="45"/>
        <v>PRODUCCIÓN DE BIENES PÚBLICOS DE CARÁCTER PREFERENTE.</v>
      </c>
      <c r="C462" s="18" t="str">
        <f t="shared" si="43"/>
        <v>33</v>
      </c>
      <c r="D462" s="19" t="str">
        <f t="shared" si="46"/>
        <v>CULTURA.</v>
      </c>
      <c r="E462" s="18" t="str">
        <f t="shared" si="44"/>
        <v>338</v>
      </c>
      <c r="F462" s="19" t="str">
        <f t="shared" si="47"/>
        <v>FIESTAS POPULARES Y FESTEJOS.</v>
      </c>
      <c r="G462" s="18" t="s">
        <v>230</v>
      </c>
      <c r="H462" s="18" t="s">
        <v>244</v>
      </c>
      <c r="I462" s="20" t="s">
        <v>245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1">
        <v>0</v>
      </c>
    </row>
    <row r="463" spans="1:15" ht="24" x14ac:dyDescent="0.25">
      <c r="A463" s="18" t="str">
        <f t="shared" si="42"/>
        <v>3</v>
      </c>
      <c r="B463" s="19" t="str">
        <f t="shared" si="45"/>
        <v>PRODUCCIÓN DE BIENES PÚBLICOS DE CARÁCTER PREFERENTE.</v>
      </c>
      <c r="C463" s="18" t="str">
        <f t="shared" si="43"/>
        <v>33</v>
      </c>
      <c r="D463" s="19" t="str">
        <f t="shared" si="46"/>
        <v>CULTURA.</v>
      </c>
      <c r="E463" s="18" t="str">
        <f t="shared" si="44"/>
        <v>338</v>
      </c>
      <c r="F463" s="19" t="str">
        <f t="shared" si="47"/>
        <v>FIESTAS POPULARES Y FESTEJOS.</v>
      </c>
      <c r="G463" s="18" t="s">
        <v>230</v>
      </c>
      <c r="H463" s="18" t="s">
        <v>16</v>
      </c>
      <c r="I463" s="20" t="s">
        <v>17</v>
      </c>
      <c r="J463" s="21">
        <v>10</v>
      </c>
      <c r="K463" s="21">
        <v>0</v>
      </c>
      <c r="L463" s="21">
        <v>10</v>
      </c>
      <c r="M463" s="21">
        <v>100.71</v>
      </c>
      <c r="N463" s="21">
        <v>-90.71</v>
      </c>
      <c r="O463" s="21">
        <v>1007.09979858003</v>
      </c>
    </row>
    <row r="464" spans="1:15" ht="24" x14ac:dyDescent="0.25">
      <c r="A464" s="18" t="str">
        <f t="shared" si="42"/>
        <v>3</v>
      </c>
      <c r="B464" s="19" t="str">
        <f t="shared" si="45"/>
        <v>PRODUCCIÓN DE BIENES PÚBLICOS DE CARÁCTER PREFERENTE.</v>
      </c>
      <c r="C464" s="18" t="str">
        <f t="shared" si="43"/>
        <v>33</v>
      </c>
      <c r="D464" s="19" t="str">
        <f t="shared" si="46"/>
        <v>CULTURA.</v>
      </c>
      <c r="E464" s="18" t="str">
        <f t="shared" si="44"/>
        <v>338</v>
      </c>
      <c r="F464" s="19" t="str">
        <f t="shared" si="47"/>
        <v>FIESTAS POPULARES Y FESTEJOS.</v>
      </c>
      <c r="G464" s="18" t="s">
        <v>230</v>
      </c>
      <c r="H464" s="18" t="s">
        <v>79</v>
      </c>
      <c r="I464" s="20" t="s">
        <v>80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</row>
    <row r="465" spans="1:15" ht="24" x14ac:dyDescent="0.25">
      <c r="A465" s="18" t="str">
        <f t="shared" si="42"/>
        <v>3</v>
      </c>
      <c r="B465" s="19" t="str">
        <f t="shared" si="45"/>
        <v>PRODUCCIÓN DE BIENES PÚBLICOS DE CARÁCTER PREFERENTE.</v>
      </c>
      <c r="C465" s="18" t="str">
        <f t="shared" si="43"/>
        <v>33</v>
      </c>
      <c r="D465" s="19" t="str">
        <f t="shared" si="46"/>
        <v>CULTURA.</v>
      </c>
      <c r="E465" s="18" t="str">
        <f t="shared" si="44"/>
        <v>338</v>
      </c>
      <c r="F465" s="19" t="str">
        <f t="shared" si="47"/>
        <v>FIESTAS POPULARES Y FESTEJOS.</v>
      </c>
      <c r="G465" s="18" t="s">
        <v>230</v>
      </c>
      <c r="H465" s="18" t="s">
        <v>8</v>
      </c>
      <c r="I465" s="20" t="s">
        <v>9</v>
      </c>
      <c r="J465" s="21">
        <v>42298</v>
      </c>
      <c r="K465" s="21">
        <v>762.9</v>
      </c>
      <c r="L465" s="21">
        <v>43060.9</v>
      </c>
      <c r="M465" s="21">
        <v>25588.35</v>
      </c>
      <c r="N465" s="21">
        <v>17472.550000000003</v>
      </c>
      <c r="O465" s="21">
        <v>59.423630251136203</v>
      </c>
    </row>
    <row r="466" spans="1:15" ht="24" x14ac:dyDescent="0.25">
      <c r="A466" s="18" t="str">
        <f t="shared" si="42"/>
        <v>3</v>
      </c>
      <c r="B466" s="19" t="str">
        <f t="shared" si="45"/>
        <v>PRODUCCIÓN DE BIENES PÚBLICOS DE CARÁCTER PREFERENTE.</v>
      </c>
      <c r="C466" s="18" t="str">
        <f t="shared" si="43"/>
        <v>33</v>
      </c>
      <c r="D466" s="19" t="str">
        <f t="shared" si="46"/>
        <v>CULTURA.</v>
      </c>
      <c r="E466" s="18" t="str">
        <f t="shared" si="44"/>
        <v>338</v>
      </c>
      <c r="F466" s="19" t="str">
        <f t="shared" si="47"/>
        <v>FIESTAS POPULARES Y FESTEJOS.</v>
      </c>
      <c r="G466" s="18" t="s">
        <v>230</v>
      </c>
      <c r="H466" s="18" t="s">
        <v>51</v>
      </c>
      <c r="I466" s="20" t="s">
        <v>52</v>
      </c>
      <c r="J466" s="21">
        <v>10</v>
      </c>
      <c r="K466" s="21">
        <v>0</v>
      </c>
      <c r="L466" s="21">
        <v>10</v>
      </c>
      <c r="M466" s="21">
        <v>4456.57</v>
      </c>
      <c r="N466" s="21">
        <v>-4446.57</v>
      </c>
      <c r="O466" s="21">
        <v>44565.691086861298</v>
      </c>
    </row>
    <row r="467" spans="1:15" ht="24" x14ac:dyDescent="0.25">
      <c r="A467" s="18" t="str">
        <f t="shared" si="42"/>
        <v>3</v>
      </c>
      <c r="B467" s="19" t="str">
        <f t="shared" si="45"/>
        <v>PRODUCCIÓN DE BIENES PÚBLICOS DE CARÁCTER PREFERENTE.</v>
      </c>
      <c r="C467" s="18" t="str">
        <f t="shared" si="43"/>
        <v>33</v>
      </c>
      <c r="D467" s="19" t="str">
        <f t="shared" si="46"/>
        <v>CULTURA.</v>
      </c>
      <c r="E467" s="18" t="str">
        <f t="shared" si="44"/>
        <v>338</v>
      </c>
      <c r="F467" s="19" t="str">
        <f t="shared" si="47"/>
        <v>FIESTAS POPULARES Y FESTEJOS.</v>
      </c>
      <c r="G467" s="18" t="s">
        <v>230</v>
      </c>
      <c r="H467" s="18" t="s">
        <v>49</v>
      </c>
      <c r="I467" s="20" t="s">
        <v>50</v>
      </c>
      <c r="J467" s="21">
        <v>10</v>
      </c>
      <c r="K467" s="21">
        <v>0</v>
      </c>
      <c r="L467" s="21">
        <v>10</v>
      </c>
      <c r="M467" s="21">
        <v>5062.6000000000004</v>
      </c>
      <c r="N467" s="21">
        <v>-5052.6000000000004</v>
      </c>
      <c r="O467" s="21">
        <v>50625.989874801497</v>
      </c>
    </row>
    <row r="468" spans="1:15" ht="24" x14ac:dyDescent="0.25">
      <c r="A468" s="18" t="str">
        <f t="shared" si="42"/>
        <v>3</v>
      </c>
      <c r="B468" s="19" t="str">
        <f t="shared" si="45"/>
        <v>PRODUCCIÓN DE BIENES PÚBLICOS DE CARÁCTER PREFERENTE.</v>
      </c>
      <c r="C468" s="18" t="str">
        <f t="shared" si="43"/>
        <v>33</v>
      </c>
      <c r="D468" s="19" t="str">
        <f t="shared" si="46"/>
        <v>CULTURA.</v>
      </c>
      <c r="E468" s="18" t="str">
        <f t="shared" si="44"/>
        <v>338</v>
      </c>
      <c r="F468" s="19" t="str">
        <f t="shared" si="47"/>
        <v>FIESTAS POPULARES Y FESTEJOS.</v>
      </c>
      <c r="G468" s="18" t="s">
        <v>230</v>
      </c>
      <c r="H468" s="18" t="s">
        <v>89</v>
      </c>
      <c r="I468" s="20" t="s">
        <v>90</v>
      </c>
      <c r="J468" s="21">
        <v>10</v>
      </c>
      <c r="K468" s="21">
        <v>0</v>
      </c>
      <c r="L468" s="21">
        <v>10</v>
      </c>
      <c r="M468" s="21">
        <v>0</v>
      </c>
      <c r="N468" s="21">
        <v>10</v>
      </c>
      <c r="O468" s="21">
        <v>0</v>
      </c>
    </row>
    <row r="469" spans="1:15" ht="36" x14ac:dyDescent="0.25">
      <c r="A469" s="18" t="str">
        <f t="shared" si="42"/>
        <v>3</v>
      </c>
      <c r="B469" s="19" t="str">
        <f t="shared" si="45"/>
        <v>PRODUCCIÓN DE BIENES PÚBLICOS DE CARÁCTER PREFERENTE.</v>
      </c>
      <c r="C469" s="18" t="str">
        <f t="shared" si="43"/>
        <v>33</v>
      </c>
      <c r="D469" s="19" t="str">
        <f t="shared" si="46"/>
        <v>CULTURA.</v>
      </c>
      <c r="E469" s="18" t="str">
        <f t="shared" si="44"/>
        <v>338</v>
      </c>
      <c r="F469" s="19" t="str">
        <f t="shared" si="47"/>
        <v>FIESTAS POPULARES Y FESTEJOS.</v>
      </c>
      <c r="G469" s="18" t="s">
        <v>230</v>
      </c>
      <c r="H469" s="18" t="s">
        <v>87</v>
      </c>
      <c r="I469" s="20" t="s">
        <v>88</v>
      </c>
      <c r="J469" s="21">
        <v>10</v>
      </c>
      <c r="K469" s="21">
        <v>0</v>
      </c>
      <c r="L469" s="21">
        <v>10</v>
      </c>
      <c r="M469" s="21">
        <v>0</v>
      </c>
      <c r="N469" s="21">
        <v>10</v>
      </c>
      <c r="O469" s="21">
        <v>0</v>
      </c>
    </row>
    <row r="470" spans="1:15" ht="24" x14ac:dyDescent="0.25">
      <c r="A470" s="18" t="str">
        <f t="shared" si="42"/>
        <v>3</v>
      </c>
      <c r="B470" s="19" t="str">
        <f t="shared" si="45"/>
        <v>PRODUCCIÓN DE BIENES PÚBLICOS DE CARÁCTER PREFERENTE.</v>
      </c>
      <c r="C470" s="18" t="str">
        <f t="shared" si="43"/>
        <v>33</v>
      </c>
      <c r="D470" s="19" t="str">
        <f t="shared" si="46"/>
        <v>CULTURA.</v>
      </c>
      <c r="E470" s="18" t="str">
        <f t="shared" si="44"/>
        <v>338</v>
      </c>
      <c r="F470" s="19" t="str">
        <f t="shared" si="47"/>
        <v>FIESTAS POPULARES Y FESTEJOS.</v>
      </c>
      <c r="G470" s="18" t="s">
        <v>230</v>
      </c>
      <c r="H470" s="18" t="s">
        <v>77</v>
      </c>
      <c r="I470" s="20" t="s">
        <v>78</v>
      </c>
      <c r="J470" s="21">
        <v>38365</v>
      </c>
      <c r="K470" s="21">
        <v>0</v>
      </c>
      <c r="L470" s="21">
        <v>38365</v>
      </c>
      <c r="M470" s="21">
        <v>36521.379999999997</v>
      </c>
      <c r="N470" s="21">
        <v>1843.6200000000026</v>
      </c>
      <c r="O470" s="21">
        <v>95.194526255952297</v>
      </c>
    </row>
    <row r="471" spans="1:15" ht="24" x14ac:dyDescent="0.25">
      <c r="A471" s="18" t="str">
        <f t="shared" si="42"/>
        <v>3</v>
      </c>
      <c r="B471" s="19" t="str">
        <f t="shared" si="45"/>
        <v>PRODUCCIÓN DE BIENES PÚBLICOS DE CARÁCTER PREFERENTE.</v>
      </c>
      <c r="C471" s="18" t="str">
        <f t="shared" si="43"/>
        <v>33</v>
      </c>
      <c r="D471" s="19" t="str">
        <f t="shared" si="46"/>
        <v>CULTURA.</v>
      </c>
      <c r="E471" s="18" t="str">
        <f t="shared" si="44"/>
        <v>338</v>
      </c>
      <c r="F471" s="19" t="str">
        <f t="shared" si="47"/>
        <v>FIESTAS POPULARES Y FESTEJOS.</v>
      </c>
      <c r="G471" s="18" t="s">
        <v>230</v>
      </c>
      <c r="H471" s="18" t="s">
        <v>47</v>
      </c>
      <c r="I471" s="20" t="s">
        <v>48</v>
      </c>
      <c r="J471" s="21">
        <v>66989</v>
      </c>
      <c r="K471" s="21">
        <v>2311.83</v>
      </c>
      <c r="L471" s="21">
        <v>69300.83</v>
      </c>
      <c r="M471" s="21">
        <v>15988.13</v>
      </c>
      <c r="N471" s="21">
        <v>53312.700000000004</v>
      </c>
      <c r="O471" s="21">
        <v>23.0706183454637</v>
      </c>
    </row>
    <row r="472" spans="1:15" ht="24" x14ac:dyDescent="0.25">
      <c r="A472" s="18" t="str">
        <f t="shared" si="42"/>
        <v>3</v>
      </c>
      <c r="B472" s="19" t="str">
        <f t="shared" si="45"/>
        <v>PRODUCCIÓN DE BIENES PÚBLICOS DE CARÁCTER PREFERENTE.</v>
      </c>
      <c r="C472" s="18" t="str">
        <f t="shared" si="43"/>
        <v>33</v>
      </c>
      <c r="D472" s="19" t="str">
        <f t="shared" si="46"/>
        <v>CULTURA.</v>
      </c>
      <c r="E472" s="18" t="str">
        <f t="shared" si="44"/>
        <v>338</v>
      </c>
      <c r="F472" s="19" t="str">
        <f t="shared" si="47"/>
        <v>FIESTAS POPULARES Y FESTEJOS.</v>
      </c>
      <c r="G472" s="18" t="s">
        <v>230</v>
      </c>
      <c r="H472" s="18" t="s">
        <v>45</v>
      </c>
      <c r="I472" s="20" t="s">
        <v>46</v>
      </c>
      <c r="J472" s="21">
        <v>19884</v>
      </c>
      <c r="K472" s="21">
        <v>0</v>
      </c>
      <c r="L472" s="21">
        <v>19884</v>
      </c>
      <c r="M472" s="21">
        <v>5576.24</v>
      </c>
      <c r="N472" s="21">
        <v>14307.76</v>
      </c>
      <c r="O472" s="21">
        <v>28.043854352439801</v>
      </c>
    </row>
    <row r="473" spans="1:15" ht="24" x14ac:dyDescent="0.25">
      <c r="A473" s="18" t="str">
        <f t="shared" si="42"/>
        <v>3</v>
      </c>
      <c r="B473" s="19" t="str">
        <f t="shared" si="45"/>
        <v>PRODUCCIÓN DE BIENES PÚBLICOS DE CARÁCTER PREFERENTE.</v>
      </c>
      <c r="C473" s="18" t="str">
        <f t="shared" si="43"/>
        <v>33</v>
      </c>
      <c r="D473" s="19" t="str">
        <f t="shared" si="46"/>
        <v>CULTURA.</v>
      </c>
      <c r="E473" s="18" t="str">
        <f t="shared" si="44"/>
        <v>338</v>
      </c>
      <c r="F473" s="19" t="str">
        <f t="shared" si="47"/>
        <v>FIESTAS POPULARES Y FESTEJOS.</v>
      </c>
      <c r="G473" s="18" t="s">
        <v>230</v>
      </c>
      <c r="H473" s="18" t="s">
        <v>43</v>
      </c>
      <c r="I473" s="20" t="s">
        <v>44</v>
      </c>
      <c r="J473" s="21">
        <v>7300</v>
      </c>
      <c r="K473" s="21">
        <v>0</v>
      </c>
      <c r="L473" s="21">
        <v>7300</v>
      </c>
      <c r="M473" s="21">
        <v>2171.58</v>
      </c>
      <c r="N473" s="21">
        <v>5128.42</v>
      </c>
      <c r="O473" s="21">
        <v>29.747671224726702</v>
      </c>
    </row>
    <row r="474" spans="1:15" ht="24" x14ac:dyDescent="0.25">
      <c r="A474" s="18" t="str">
        <f t="shared" si="42"/>
        <v>3</v>
      </c>
      <c r="B474" s="19" t="str">
        <f t="shared" si="45"/>
        <v>PRODUCCIÓN DE BIENES PÚBLICOS DE CARÁCTER PREFERENTE.</v>
      </c>
      <c r="C474" s="18" t="str">
        <f t="shared" si="43"/>
        <v>33</v>
      </c>
      <c r="D474" s="19" t="str">
        <f t="shared" si="46"/>
        <v>CULTURA.</v>
      </c>
      <c r="E474" s="18" t="str">
        <f t="shared" si="44"/>
        <v>338</v>
      </c>
      <c r="F474" s="19" t="str">
        <f t="shared" si="47"/>
        <v>FIESTAS POPULARES Y FESTEJOS.</v>
      </c>
      <c r="G474" s="18" t="s">
        <v>230</v>
      </c>
      <c r="H474" s="18" t="s">
        <v>41</v>
      </c>
      <c r="I474" s="20" t="s">
        <v>42</v>
      </c>
      <c r="J474" s="21">
        <v>10</v>
      </c>
      <c r="K474" s="21">
        <v>0</v>
      </c>
      <c r="L474" s="21">
        <v>10</v>
      </c>
      <c r="M474" s="21">
        <v>283.58999999999997</v>
      </c>
      <c r="N474" s="21">
        <v>-273.58999999999997</v>
      </c>
      <c r="O474" s="21">
        <v>2835.8994328200902</v>
      </c>
    </row>
    <row r="475" spans="1:15" ht="24" x14ac:dyDescent="0.25">
      <c r="A475" s="18" t="str">
        <f t="shared" si="42"/>
        <v>3</v>
      </c>
      <c r="B475" s="19" t="str">
        <f t="shared" si="45"/>
        <v>PRODUCCIÓN DE BIENES PÚBLICOS DE CARÁCTER PREFERENTE.</v>
      </c>
      <c r="C475" s="18" t="str">
        <f t="shared" si="43"/>
        <v>33</v>
      </c>
      <c r="D475" s="19" t="str">
        <f t="shared" si="46"/>
        <v>CULTURA.</v>
      </c>
      <c r="E475" s="18" t="str">
        <f t="shared" si="44"/>
        <v>338</v>
      </c>
      <c r="F475" s="19" t="str">
        <f t="shared" si="47"/>
        <v>FIESTAS POPULARES Y FESTEJOS.</v>
      </c>
      <c r="G475" s="18" t="s">
        <v>230</v>
      </c>
      <c r="H475" s="18" t="s">
        <v>39</v>
      </c>
      <c r="I475" s="20" t="s">
        <v>40</v>
      </c>
      <c r="J475" s="21">
        <v>10</v>
      </c>
      <c r="K475" s="21">
        <v>0</v>
      </c>
      <c r="L475" s="21">
        <v>10</v>
      </c>
      <c r="M475" s="21">
        <v>0</v>
      </c>
      <c r="N475" s="21">
        <v>10</v>
      </c>
      <c r="O475" s="21">
        <v>0</v>
      </c>
    </row>
    <row r="476" spans="1:15" ht="24" x14ac:dyDescent="0.25">
      <c r="A476" s="18" t="str">
        <f t="shared" si="42"/>
        <v>3</v>
      </c>
      <c r="B476" s="19" t="str">
        <f t="shared" si="45"/>
        <v>PRODUCCIÓN DE BIENES PÚBLICOS DE CARÁCTER PREFERENTE.</v>
      </c>
      <c r="C476" s="18" t="str">
        <f t="shared" si="43"/>
        <v>33</v>
      </c>
      <c r="D476" s="19" t="str">
        <f t="shared" si="46"/>
        <v>CULTURA.</v>
      </c>
      <c r="E476" s="18" t="str">
        <f t="shared" si="44"/>
        <v>338</v>
      </c>
      <c r="F476" s="19" t="str">
        <f t="shared" si="47"/>
        <v>FIESTAS POPULARES Y FESTEJOS.</v>
      </c>
      <c r="G476" s="18" t="s">
        <v>230</v>
      </c>
      <c r="H476" s="18" t="s">
        <v>37</v>
      </c>
      <c r="I476" s="20" t="s">
        <v>38</v>
      </c>
      <c r="J476" s="21">
        <v>15816</v>
      </c>
      <c r="K476" s="21">
        <v>0</v>
      </c>
      <c r="L476" s="21">
        <v>15816</v>
      </c>
      <c r="M476" s="21">
        <v>8784.23</v>
      </c>
      <c r="N476" s="21">
        <v>7031.77</v>
      </c>
      <c r="O476" s="21">
        <v>55.5401492089605</v>
      </c>
    </row>
    <row r="477" spans="1:15" ht="24" x14ac:dyDescent="0.25">
      <c r="A477" s="18" t="str">
        <f t="shared" si="42"/>
        <v>3</v>
      </c>
      <c r="B477" s="19" t="str">
        <f t="shared" si="45"/>
        <v>PRODUCCIÓN DE BIENES PÚBLICOS DE CARÁCTER PREFERENTE.</v>
      </c>
      <c r="C477" s="18" t="str">
        <f t="shared" si="43"/>
        <v>33</v>
      </c>
      <c r="D477" s="19" t="str">
        <f t="shared" si="46"/>
        <v>CULTURA.</v>
      </c>
      <c r="E477" s="18" t="str">
        <f t="shared" si="44"/>
        <v>338</v>
      </c>
      <c r="F477" s="19" t="str">
        <f t="shared" si="47"/>
        <v>FIESTAS POPULARES Y FESTEJOS.</v>
      </c>
      <c r="G477" s="18" t="s">
        <v>230</v>
      </c>
      <c r="H477" s="18" t="s">
        <v>75</v>
      </c>
      <c r="I477" s="20" t="s">
        <v>76</v>
      </c>
      <c r="J477" s="21">
        <v>10</v>
      </c>
      <c r="K477" s="21">
        <v>0</v>
      </c>
      <c r="L477" s="21">
        <v>10</v>
      </c>
      <c r="M477" s="21">
        <v>0</v>
      </c>
      <c r="N477" s="21">
        <v>10</v>
      </c>
      <c r="O477" s="21">
        <v>0</v>
      </c>
    </row>
    <row r="478" spans="1:15" ht="24" x14ac:dyDescent="0.25">
      <c r="A478" s="18" t="str">
        <f t="shared" si="42"/>
        <v>3</v>
      </c>
      <c r="B478" s="19" t="str">
        <f t="shared" si="45"/>
        <v>PRODUCCIÓN DE BIENES PÚBLICOS DE CARÁCTER PREFERENTE.</v>
      </c>
      <c r="C478" s="18" t="str">
        <f t="shared" si="43"/>
        <v>33</v>
      </c>
      <c r="D478" s="19" t="str">
        <f t="shared" si="46"/>
        <v>CULTURA.</v>
      </c>
      <c r="E478" s="18" t="str">
        <f t="shared" si="44"/>
        <v>338</v>
      </c>
      <c r="F478" s="19" t="str">
        <f t="shared" si="47"/>
        <v>FIESTAS POPULARES Y FESTEJOS.</v>
      </c>
      <c r="G478" s="18" t="s">
        <v>230</v>
      </c>
      <c r="H478" s="18" t="s">
        <v>73</v>
      </c>
      <c r="I478" s="20" t="s">
        <v>74</v>
      </c>
      <c r="J478" s="21">
        <v>14043</v>
      </c>
      <c r="K478" s="21">
        <v>0</v>
      </c>
      <c r="L478" s="21">
        <v>14043</v>
      </c>
      <c r="M478" s="21">
        <v>0</v>
      </c>
      <c r="N478" s="21">
        <v>14043</v>
      </c>
      <c r="O478" s="21">
        <v>0</v>
      </c>
    </row>
    <row r="479" spans="1:15" ht="24" x14ac:dyDescent="0.25">
      <c r="A479" s="18" t="str">
        <f t="shared" si="42"/>
        <v>4</v>
      </c>
      <c r="B479" s="19" t="str">
        <f t="shared" si="45"/>
        <v>ACTUACIONES DE CARÁCTER ECONÓMICO.</v>
      </c>
      <c r="C479" s="18" t="str">
        <f t="shared" si="43"/>
        <v>49</v>
      </c>
      <c r="D479" s="19" t="str">
        <f t="shared" si="46"/>
        <v>OTRAS ACTUACIONES DE CARÁCTER ECONÓMICO.</v>
      </c>
      <c r="E479" s="18" t="str">
        <f t="shared" si="44"/>
        <v>491</v>
      </c>
      <c r="F479" s="19" t="str">
        <f t="shared" si="47"/>
        <v>SOCIEDAD DE LA INFORMACIÓN.</v>
      </c>
      <c r="G479" s="18" t="s">
        <v>239</v>
      </c>
      <c r="H479" s="18" t="s">
        <v>109</v>
      </c>
      <c r="I479" s="20" t="s">
        <v>110</v>
      </c>
      <c r="J479" s="21">
        <v>10</v>
      </c>
      <c r="K479" s="21">
        <v>0</v>
      </c>
      <c r="L479" s="21">
        <v>10</v>
      </c>
      <c r="M479" s="21">
        <v>0</v>
      </c>
      <c r="N479" s="21">
        <v>10</v>
      </c>
      <c r="O479" s="21">
        <v>0</v>
      </c>
    </row>
    <row r="480" spans="1:15" ht="24" x14ac:dyDescent="0.25">
      <c r="A480" s="18" t="str">
        <f t="shared" si="42"/>
        <v>4</v>
      </c>
      <c r="B480" s="19" t="str">
        <f t="shared" si="45"/>
        <v>ACTUACIONES DE CARÁCTER ECONÓMICO.</v>
      </c>
      <c r="C480" s="18" t="str">
        <f t="shared" si="43"/>
        <v>49</v>
      </c>
      <c r="D480" s="19" t="str">
        <f t="shared" si="46"/>
        <v>OTRAS ACTUACIONES DE CARÁCTER ECONÓMICO.</v>
      </c>
      <c r="E480" s="18" t="str">
        <f t="shared" si="44"/>
        <v>491</v>
      </c>
      <c r="F480" s="19" t="str">
        <f t="shared" si="47"/>
        <v>SOCIEDAD DE LA INFORMACIÓN.</v>
      </c>
      <c r="G480" s="18" t="s">
        <v>239</v>
      </c>
      <c r="H480" s="18" t="s">
        <v>28</v>
      </c>
      <c r="I480" s="20" t="s">
        <v>29</v>
      </c>
      <c r="J480" s="21">
        <v>10</v>
      </c>
      <c r="K480" s="21">
        <v>0</v>
      </c>
      <c r="L480" s="21">
        <v>10</v>
      </c>
      <c r="M480" s="21">
        <v>0</v>
      </c>
      <c r="N480" s="21">
        <v>10</v>
      </c>
      <c r="O480" s="21">
        <v>0</v>
      </c>
    </row>
    <row r="481" spans="1:15" ht="24" x14ac:dyDescent="0.25">
      <c r="A481" s="18" t="str">
        <f t="shared" si="42"/>
        <v>4</v>
      </c>
      <c r="B481" s="19" t="str">
        <f t="shared" si="45"/>
        <v>ACTUACIONES DE CARÁCTER ECONÓMICO.</v>
      </c>
      <c r="C481" s="18" t="str">
        <f t="shared" si="43"/>
        <v>49</v>
      </c>
      <c r="D481" s="19" t="str">
        <f t="shared" si="46"/>
        <v>OTRAS ACTUACIONES DE CARÁCTER ECONÓMICO.</v>
      </c>
      <c r="E481" s="18" t="str">
        <f t="shared" si="44"/>
        <v>491</v>
      </c>
      <c r="F481" s="19" t="str">
        <f t="shared" si="47"/>
        <v>SOCIEDAD DE LA INFORMACIÓN.</v>
      </c>
      <c r="G481" s="18" t="s">
        <v>239</v>
      </c>
      <c r="H481" s="18" t="s">
        <v>123</v>
      </c>
      <c r="I481" s="20" t="s">
        <v>124</v>
      </c>
      <c r="J481" s="21">
        <v>10</v>
      </c>
      <c r="K481" s="21">
        <v>0</v>
      </c>
      <c r="L481" s="21">
        <v>10</v>
      </c>
      <c r="M481" s="21">
        <v>0</v>
      </c>
      <c r="N481" s="21">
        <v>10</v>
      </c>
      <c r="O481" s="21">
        <v>0</v>
      </c>
    </row>
    <row r="482" spans="1:15" ht="24" x14ac:dyDescent="0.25">
      <c r="A482" s="18" t="str">
        <f t="shared" si="42"/>
        <v>4</v>
      </c>
      <c r="B482" s="19" t="str">
        <f t="shared" si="45"/>
        <v>ACTUACIONES DE CARÁCTER ECONÓMICO.</v>
      </c>
      <c r="C482" s="18" t="str">
        <f t="shared" si="43"/>
        <v>49</v>
      </c>
      <c r="D482" s="19" t="str">
        <f t="shared" si="46"/>
        <v>OTRAS ACTUACIONES DE CARÁCTER ECONÓMICO.</v>
      </c>
      <c r="E482" s="18" t="str">
        <f t="shared" si="44"/>
        <v>491</v>
      </c>
      <c r="F482" s="19" t="str">
        <f t="shared" si="47"/>
        <v>SOCIEDAD DE LA INFORMACIÓN.</v>
      </c>
      <c r="G482" s="18" t="s">
        <v>239</v>
      </c>
      <c r="H482" s="18" t="s">
        <v>105</v>
      </c>
      <c r="I482" s="20" t="s">
        <v>106</v>
      </c>
      <c r="J482" s="21">
        <v>1450</v>
      </c>
      <c r="K482" s="21">
        <v>0</v>
      </c>
      <c r="L482" s="21">
        <v>1450</v>
      </c>
      <c r="M482" s="21">
        <v>0</v>
      </c>
      <c r="N482" s="21">
        <v>1450</v>
      </c>
      <c r="O482" s="21">
        <v>0</v>
      </c>
    </row>
    <row r="483" spans="1:15" ht="24" x14ac:dyDescent="0.25">
      <c r="A483" s="18" t="str">
        <f t="shared" si="42"/>
        <v>4</v>
      </c>
      <c r="B483" s="19" t="str">
        <f t="shared" si="45"/>
        <v>ACTUACIONES DE CARÁCTER ECONÓMICO.</v>
      </c>
      <c r="C483" s="18" t="str">
        <f t="shared" si="43"/>
        <v>49</v>
      </c>
      <c r="D483" s="19" t="str">
        <f t="shared" si="46"/>
        <v>OTRAS ACTUACIONES DE CARÁCTER ECONÓMICO.</v>
      </c>
      <c r="E483" s="18" t="str">
        <f t="shared" si="44"/>
        <v>491</v>
      </c>
      <c r="F483" s="19" t="str">
        <f t="shared" si="47"/>
        <v>SOCIEDAD DE LA INFORMACIÓN.</v>
      </c>
      <c r="G483" s="18" t="s">
        <v>239</v>
      </c>
      <c r="H483" s="18" t="s">
        <v>103</v>
      </c>
      <c r="I483" s="20" t="s">
        <v>104</v>
      </c>
      <c r="J483" s="21">
        <v>500</v>
      </c>
      <c r="K483" s="21">
        <v>0</v>
      </c>
      <c r="L483" s="21">
        <v>500</v>
      </c>
      <c r="M483" s="21">
        <v>0</v>
      </c>
      <c r="N483" s="21">
        <v>500</v>
      </c>
      <c r="O483" s="21">
        <v>0</v>
      </c>
    </row>
    <row r="484" spans="1:15" ht="24" x14ac:dyDescent="0.25">
      <c r="A484" s="18" t="str">
        <f t="shared" si="42"/>
        <v>4</v>
      </c>
      <c r="B484" s="19" t="str">
        <f t="shared" si="45"/>
        <v>ACTUACIONES DE CARÁCTER ECONÓMICO.</v>
      </c>
      <c r="C484" s="18" t="str">
        <f t="shared" si="43"/>
        <v>49</v>
      </c>
      <c r="D484" s="19" t="str">
        <f t="shared" si="46"/>
        <v>OTRAS ACTUACIONES DE CARÁCTER ECONÓMICO.</v>
      </c>
      <c r="E484" s="18" t="str">
        <f t="shared" si="44"/>
        <v>491</v>
      </c>
      <c r="F484" s="19" t="str">
        <f t="shared" si="47"/>
        <v>SOCIEDAD DE LA INFORMACIÓN.</v>
      </c>
      <c r="G484" s="18" t="s">
        <v>239</v>
      </c>
      <c r="H484" s="18" t="s">
        <v>26</v>
      </c>
      <c r="I484" s="20" t="s">
        <v>27</v>
      </c>
      <c r="J484" s="21">
        <v>40000</v>
      </c>
      <c r="K484" s="21">
        <v>0</v>
      </c>
      <c r="L484" s="21">
        <v>40000</v>
      </c>
      <c r="M484" s="21">
        <v>0</v>
      </c>
      <c r="N484" s="21">
        <v>40000</v>
      </c>
      <c r="O484" s="21">
        <v>0</v>
      </c>
    </row>
    <row r="485" spans="1:15" ht="24" x14ac:dyDescent="0.25">
      <c r="A485" s="18" t="str">
        <f t="shared" si="42"/>
        <v>4</v>
      </c>
      <c r="B485" s="19" t="str">
        <f t="shared" si="45"/>
        <v>ACTUACIONES DE CARÁCTER ECONÓMICO.</v>
      </c>
      <c r="C485" s="18" t="str">
        <f t="shared" si="43"/>
        <v>49</v>
      </c>
      <c r="D485" s="19" t="str">
        <f t="shared" si="46"/>
        <v>OTRAS ACTUACIONES DE CARÁCTER ECONÓMICO.</v>
      </c>
      <c r="E485" s="18" t="str">
        <f t="shared" si="44"/>
        <v>491</v>
      </c>
      <c r="F485" s="19" t="str">
        <f t="shared" si="47"/>
        <v>SOCIEDAD DE LA INFORMACIÓN.</v>
      </c>
      <c r="G485" s="18" t="s">
        <v>239</v>
      </c>
      <c r="H485" s="18" t="s">
        <v>101</v>
      </c>
      <c r="I485" s="20" t="s">
        <v>102</v>
      </c>
      <c r="J485" s="21">
        <v>49320</v>
      </c>
      <c r="K485" s="21">
        <v>0.03</v>
      </c>
      <c r="L485" s="21">
        <v>49320.03</v>
      </c>
      <c r="M485" s="21">
        <v>17437.509999999998</v>
      </c>
      <c r="N485" s="21">
        <v>31882.52</v>
      </c>
      <c r="O485" s="21">
        <v>35.355838184390599</v>
      </c>
    </row>
    <row r="486" spans="1:15" ht="24" x14ac:dyDescent="0.25">
      <c r="A486" s="18" t="str">
        <f t="shared" si="42"/>
        <v>4</v>
      </c>
      <c r="B486" s="19" t="str">
        <f t="shared" si="45"/>
        <v>ACTUACIONES DE CARÁCTER ECONÓMICO.</v>
      </c>
      <c r="C486" s="18" t="str">
        <f t="shared" si="43"/>
        <v>49</v>
      </c>
      <c r="D486" s="19" t="str">
        <f t="shared" si="46"/>
        <v>OTRAS ACTUACIONES DE CARÁCTER ECONÓMICO.</v>
      </c>
      <c r="E486" s="18" t="str">
        <f t="shared" si="44"/>
        <v>491</v>
      </c>
      <c r="F486" s="19" t="str">
        <f t="shared" si="47"/>
        <v>SOCIEDAD DE LA INFORMACIÓN.</v>
      </c>
      <c r="G486" s="18" t="s">
        <v>239</v>
      </c>
      <c r="H486" s="18" t="s">
        <v>59</v>
      </c>
      <c r="I486" s="20" t="s">
        <v>60</v>
      </c>
      <c r="J486" s="21">
        <v>10</v>
      </c>
      <c r="K486" s="21">
        <v>0</v>
      </c>
      <c r="L486" s="21">
        <v>10</v>
      </c>
      <c r="M486" s="21">
        <v>0</v>
      </c>
      <c r="N486" s="21">
        <v>10</v>
      </c>
      <c r="O486" s="21">
        <v>0</v>
      </c>
    </row>
    <row r="487" spans="1:15" ht="24" x14ac:dyDescent="0.25">
      <c r="A487" s="18" t="str">
        <f t="shared" si="42"/>
        <v>4</v>
      </c>
      <c r="B487" s="19" t="str">
        <f t="shared" si="45"/>
        <v>ACTUACIONES DE CARÁCTER ECONÓMICO.</v>
      </c>
      <c r="C487" s="18" t="str">
        <f t="shared" si="43"/>
        <v>49</v>
      </c>
      <c r="D487" s="19" t="str">
        <f t="shared" si="46"/>
        <v>OTRAS ACTUACIONES DE CARÁCTER ECONÓMICO.</v>
      </c>
      <c r="E487" s="18" t="str">
        <f t="shared" si="44"/>
        <v>491</v>
      </c>
      <c r="F487" s="19" t="str">
        <f t="shared" si="47"/>
        <v>SOCIEDAD DE LA INFORMACIÓN.</v>
      </c>
      <c r="G487" s="18" t="s">
        <v>239</v>
      </c>
      <c r="H487" s="18" t="s">
        <v>167</v>
      </c>
      <c r="I487" s="20" t="s">
        <v>168</v>
      </c>
      <c r="J487" s="21">
        <v>10</v>
      </c>
      <c r="K487" s="21">
        <v>0</v>
      </c>
      <c r="L487" s="21">
        <v>10</v>
      </c>
      <c r="M487" s="21">
        <v>0</v>
      </c>
      <c r="N487" s="21">
        <v>10</v>
      </c>
      <c r="O487" s="21">
        <v>0</v>
      </c>
    </row>
    <row r="488" spans="1:15" ht="24" x14ac:dyDescent="0.25">
      <c r="A488" s="18" t="str">
        <f t="shared" si="42"/>
        <v>4</v>
      </c>
      <c r="B488" s="19" t="str">
        <f t="shared" si="45"/>
        <v>ACTUACIONES DE CARÁCTER ECONÓMICO.</v>
      </c>
      <c r="C488" s="18" t="str">
        <f t="shared" si="43"/>
        <v>49</v>
      </c>
      <c r="D488" s="19" t="str">
        <f t="shared" si="46"/>
        <v>OTRAS ACTUACIONES DE CARÁCTER ECONÓMICO.</v>
      </c>
      <c r="E488" s="18" t="str">
        <f t="shared" si="44"/>
        <v>491</v>
      </c>
      <c r="F488" s="19" t="str">
        <f t="shared" si="47"/>
        <v>SOCIEDAD DE LA INFORMACIÓN.</v>
      </c>
      <c r="G488" s="18" t="s">
        <v>239</v>
      </c>
      <c r="H488" s="18" t="s">
        <v>119</v>
      </c>
      <c r="I488" s="20" t="s">
        <v>120</v>
      </c>
      <c r="J488" s="21">
        <v>500</v>
      </c>
      <c r="K488" s="21">
        <v>0</v>
      </c>
      <c r="L488" s="21">
        <v>500</v>
      </c>
      <c r="M488" s="21">
        <v>8345.18</v>
      </c>
      <c r="N488" s="21">
        <v>-7845.18</v>
      </c>
      <c r="O488" s="21">
        <v>1669.0359933238601</v>
      </c>
    </row>
    <row r="489" spans="1:15" ht="24" x14ac:dyDescent="0.25">
      <c r="A489" s="18" t="str">
        <f t="shared" si="42"/>
        <v>4</v>
      </c>
      <c r="B489" s="19" t="str">
        <f t="shared" si="45"/>
        <v>ACTUACIONES DE CARÁCTER ECONÓMICO.</v>
      </c>
      <c r="C489" s="18" t="str">
        <f t="shared" si="43"/>
        <v>49</v>
      </c>
      <c r="D489" s="19" t="str">
        <f t="shared" si="46"/>
        <v>OTRAS ACTUACIONES DE CARÁCTER ECONÓMICO.</v>
      </c>
      <c r="E489" s="18" t="str">
        <f t="shared" si="44"/>
        <v>491</v>
      </c>
      <c r="F489" s="19" t="str">
        <f t="shared" si="47"/>
        <v>SOCIEDAD DE LA INFORMACIÓN.</v>
      </c>
      <c r="G489" s="18" t="s">
        <v>239</v>
      </c>
      <c r="H489" s="18" t="s">
        <v>117</v>
      </c>
      <c r="I489" s="20" t="s">
        <v>118</v>
      </c>
      <c r="J489" s="21">
        <v>500</v>
      </c>
      <c r="K489" s="21">
        <v>0</v>
      </c>
      <c r="L489" s="21">
        <v>500</v>
      </c>
      <c r="M489" s="21">
        <v>0</v>
      </c>
      <c r="N489" s="21">
        <v>500</v>
      </c>
      <c r="O489" s="21">
        <v>0</v>
      </c>
    </row>
    <row r="490" spans="1:15" ht="24" x14ac:dyDescent="0.25">
      <c r="A490" s="18" t="str">
        <f t="shared" si="42"/>
        <v>4</v>
      </c>
      <c r="B490" s="19" t="str">
        <f t="shared" si="45"/>
        <v>ACTUACIONES DE CARÁCTER ECONÓMICO.</v>
      </c>
      <c r="C490" s="18" t="str">
        <f t="shared" si="43"/>
        <v>49</v>
      </c>
      <c r="D490" s="19" t="str">
        <f t="shared" si="46"/>
        <v>OTRAS ACTUACIONES DE CARÁCTER ECONÓMICO.</v>
      </c>
      <c r="E490" s="18" t="str">
        <f t="shared" si="44"/>
        <v>491</v>
      </c>
      <c r="F490" s="19" t="str">
        <f t="shared" si="47"/>
        <v>SOCIEDAD DE LA INFORMACIÓN.</v>
      </c>
      <c r="G490" s="18" t="s">
        <v>239</v>
      </c>
      <c r="H490" s="18" t="s">
        <v>149</v>
      </c>
      <c r="I490" s="20" t="s">
        <v>150</v>
      </c>
      <c r="J490" s="21">
        <v>10</v>
      </c>
      <c r="K490" s="21">
        <v>0</v>
      </c>
      <c r="L490" s="21">
        <v>10</v>
      </c>
      <c r="M490" s="21">
        <v>0</v>
      </c>
      <c r="N490" s="21">
        <v>10</v>
      </c>
      <c r="O490" s="21">
        <v>0</v>
      </c>
    </row>
    <row r="491" spans="1:15" ht="24" x14ac:dyDescent="0.25">
      <c r="A491" s="18" t="str">
        <f t="shared" si="42"/>
        <v>4</v>
      </c>
      <c r="B491" s="19" t="str">
        <f t="shared" si="45"/>
        <v>ACTUACIONES DE CARÁCTER ECONÓMICO.</v>
      </c>
      <c r="C491" s="18" t="str">
        <f t="shared" si="43"/>
        <v>49</v>
      </c>
      <c r="D491" s="19" t="str">
        <f t="shared" si="46"/>
        <v>OTRAS ACTUACIONES DE CARÁCTER ECONÓMICO.</v>
      </c>
      <c r="E491" s="18" t="str">
        <f t="shared" si="44"/>
        <v>491</v>
      </c>
      <c r="F491" s="19" t="str">
        <f t="shared" si="47"/>
        <v>SOCIEDAD DE LA INFORMACIÓN.</v>
      </c>
      <c r="G491" s="18" t="s">
        <v>240</v>
      </c>
      <c r="H491" s="18" t="s">
        <v>119</v>
      </c>
      <c r="I491" s="20" t="s">
        <v>120</v>
      </c>
      <c r="J491" s="21">
        <v>10</v>
      </c>
      <c r="K491" s="21">
        <v>0</v>
      </c>
      <c r="L491" s="21">
        <v>10</v>
      </c>
      <c r="M491" s="21">
        <v>2126.85</v>
      </c>
      <c r="N491" s="21">
        <v>-2116.85</v>
      </c>
      <c r="O491" s="21">
        <v>21268.495746300599</v>
      </c>
    </row>
    <row r="492" spans="1:15" ht="24" x14ac:dyDescent="0.25">
      <c r="A492" s="18" t="str">
        <f t="shared" si="42"/>
        <v>4</v>
      </c>
      <c r="B492" s="19" t="str">
        <f t="shared" si="45"/>
        <v>ACTUACIONES DE CARÁCTER ECONÓMICO.</v>
      </c>
      <c r="C492" s="18" t="str">
        <f t="shared" si="43"/>
        <v>49</v>
      </c>
      <c r="D492" s="19" t="str">
        <f t="shared" si="46"/>
        <v>OTRAS ACTUACIONES DE CARÁCTER ECONÓMICO.</v>
      </c>
      <c r="E492" s="18" t="str">
        <f t="shared" si="44"/>
        <v>491</v>
      </c>
      <c r="F492" s="19" t="str">
        <f t="shared" si="47"/>
        <v>SOCIEDAD DE LA INFORMACIÓN.</v>
      </c>
      <c r="G492" s="18" t="s">
        <v>240</v>
      </c>
      <c r="H492" s="18" t="s">
        <v>101</v>
      </c>
      <c r="I492" s="20" t="s">
        <v>102</v>
      </c>
      <c r="J492" s="21">
        <v>105000</v>
      </c>
      <c r="K492" s="21">
        <v>0</v>
      </c>
      <c r="L492" s="21">
        <v>105000</v>
      </c>
      <c r="M492" s="21">
        <v>0</v>
      </c>
      <c r="N492" s="21">
        <v>105000</v>
      </c>
      <c r="O492" s="21">
        <v>0</v>
      </c>
    </row>
    <row r="493" spans="1:15" ht="24" x14ac:dyDescent="0.25">
      <c r="A493" s="18" t="str">
        <f t="shared" si="42"/>
        <v>4</v>
      </c>
      <c r="B493" s="19" t="str">
        <f t="shared" si="45"/>
        <v>ACTUACIONES DE CARÁCTER ECONÓMICO.</v>
      </c>
      <c r="C493" s="18" t="str">
        <f t="shared" si="43"/>
        <v>49</v>
      </c>
      <c r="D493" s="19" t="str">
        <f t="shared" si="46"/>
        <v>OTRAS ACTUACIONES DE CARÁCTER ECONÓMICO.</v>
      </c>
      <c r="E493" s="18" t="str">
        <f t="shared" si="44"/>
        <v>491</v>
      </c>
      <c r="F493" s="19" t="str">
        <f t="shared" si="47"/>
        <v>SOCIEDAD DE LA INFORMACIÓN.</v>
      </c>
      <c r="G493" s="18" t="s">
        <v>240</v>
      </c>
      <c r="H493" s="18" t="s">
        <v>183</v>
      </c>
      <c r="I493" s="20" t="s">
        <v>184</v>
      </c>
      <c r="J493" s="21">
        <v>10</v>
      </c>
      <c r="K493" s="21">
        <v>0</v>
      </c>
      <c r="L493" s="21">
        <v>10</v>
      </c>
      <c r="M493" s="21">
        <v>0</v>
      </c>
      <c r="N493" s="21">
        <v>10</v>
      </c>
      <c r="O493" s="21">
        <v>0</v>
      </c>
    </row>
    <row r="494" spans="1:15" ht="24" x14ac:dyDescent="0.25">
      <c r="A494" s="18" t="str">
        <f t="shared" si="42"/>
        <v>4</v>
      </c>
      <c r="B494" s="19" t="str">
        <f t="shared" si="45"/>
        <v>ACTUACIONES DE CARÁCTER ECONÓMICO.</v>
      </c>
      <c r="C494" s="18" t="str">
        <f t="shared" si="43"/>
        <v>49</v>
      </c>
      <c r="D494" s="19" t="str">
        <f t="shared" si="46"/>
        <v>OTRAS ACTUACIONES DE CARÁCTER ECONÓMICO.</v>
      </c>
      <c r="E494" s="18" t="str">
        <f t="shared" si="44"/>
        <v>491</v>
      </c>
      <c r="F494" s="19" t="str">
        <f t="shared" si="47"/>
        <v>SOCIEDAD DE LA INFORMACIÓN.</v>
      </c>
      <c r="G494" s="18" t="s">
        <v>240</v>
      </c>
      <c r="H494" s="18" t="s">
        <v>65</v>
      </c>
      <c r="I494" s="20" t="s">
        <v>66</v>
      </c>
      <c r="J494" s="21">
        <v>5000</v>
      </c>
      <c r="K494" s="21">
        <v>0</v>
      </c>
      <c r="L494" s="21">
        <v>5000</v>
      </c>
      <c r="M494" s="21">
        <v>0</v>
      </c>
      <c r="N494" s="21">
        <v>5000</v>
      </c>
      <c r="O494" s="21">
        <v>0</v>
      </c>
    </row>
    <row r="495" spans="1:15" ht="24" x14ac:dyDescent="0.25">
      <c r="A495" s="18" t="str">
        <f t="shared" si="42"/>
        <v>4</v>
      </c>
      <c r="B495" s="19" t="str">
        <f t="shared" si="45"/>
        <v>ACTUACIONES DE CARÁCTER ECONÓMICO.</v>
      </c>
      <c r="C495" s="18" t="str">
        <f t="shared" si="43"/>
        <v>49</v>
      </c>
      <c r="D495" s="19" t="str">
        <f t="shared" si="46"/>
        <v>OTRAS ACTUACIONES DE CARÁCTER ECONÓMICO.</v>
      </c>
      <c r="E495" s="18" t="str">
        <f t="shared" si="44"/>
        <v>491</v>
      </c>
      <c r="F495" s="19" t="str">
        <f t="shared" si="47"/>
        <v>SOCIEDAD DE LA INFORMACIÓN.</v>
      </c>
      <c r="G495" s="18" t="s">
        <v>240</v>
      </c>
      <c r="H495" s="18" t="s">
        <v>233</v>
      </c>
      <c r="I495" s="20" t="s">
        <v>234</v>
      </c>
      <c r="J495" s="21">
        <v>52000</v>
      </c>
      <c r="K495" s="21">
        <v>0</v>
      </c>
      <c r="L495" s="21">
        <v>52000</v>
      </c>
      <c r="M495" s="21">
        <v>0</v>
      </c>
      <c r="N495" s="21">
        <v>52000</v>
      </c>
      <c r="O495" s="21">
        <v>0</v>
      </c>
    </row>
    <row r="496" spans="1:15" ht="24" x14ac:dyDescent="0.25">
      <c r="A496" s="18" t="str">
        <f t="shared" si="42"/>
        <v>4</v>
      </c>
      <c r="B496" s="19" t="str">
        <f t="shared" si="45"/>
        <v>ACTUACIONES DE CARÁCTER ECONÓMICO.</v>
      </c>
      <c r="C496" s="18" t="str">
        <f t="shared" si="43"/>
        <v>49</v>
      </c>
      <c r="D496" s="19" t="str">
        <f t="shared" si="46"/>
        <v>OTRAS ACTUACIONES DE CARÁCTER ECONÓMICO.</v>
      </c>
      <c r="E496" s="18" t="str">
        <f t="shared" si="44"/>
        <v>491</v>
      </c>
      <c r="F496" s="19" t="str">
        <f t="shared" si="47"/>
        <v>SOCIEDAD DE LA INFORMACIÓN.</v>
      </c>
      <c r="G496" s="18" t="s">
        <v>240</v>
      </c>
      <c r="H496" s="18" t="s">
        <v>97</v>
      </c>
      <c r="I496" s="20" t="s">
        <v>98</v>
      </c>
      <c r="J496" s="21">
        <v>1000</v>
      </c>
      <c r="K496" s="21">
        <v>0</v>
      </c>
      <c r="L496" s="21">
        <v>1000</v>
      </c>
      <c r="M496" s="21">
        <v>0</v>
      </c>
      <c r="N496" s="21">
        <v>1000</v>
      </c>
      <c r="O496" s="21">
        <v>0</v>
      </c>
    </row>
    <row r="497" spans="1:15" ht="24" x14ac:dyDescent="0.25">
      <c r="A497" s="18" t="str">
        <f t="shared" si="42"/>
        <v>4</v>
      </c>
      <c r="B497" s="19" t="str">
        <f t="shared" si="45"/>
        <v>ACTUACIONES DE CARÁCTER ECONÓMICO.</v>
      </c>
      <c r="C497" s="18" t="str">
        <f t="shared" si="43"/>
        <v>49</v>
      </c>
      <c r="D497" s="19" t="str">
        <f t="shared" si="46"/>
        <v>OTRAS ACTUACIONES DE CARÁCTER ECONÓMICO.</v>
      </c>
      <c r="E497" s="18" t="str">
        <f t="shared" si="44"/>
        <v>491</v>
      </c>
      <c r="F497" s="19" t="str">
        <f t="shared" si="47"/>
        <v>SOCIEDAD DE LA INFORMACIÓN.</v>
      </c>
      <c r="G497" s="18" t="s">
        <v>240</v>
      </c>
      <c r="H497" s="18" t="s">
        <v>61</v>
      </c>
      <c r="I497" s="20" t="s">
        <v>62</v>
      </c>
      <c r="J497" s="21">
        <v>1000</v>
      </c>
      <c r="K497" s="21">
        <v>0</v>
      </c>
      <c r="L497" s="21">
        <v>1000</v>
      </c>
      <c r="M497" s="21">
        <v>0</v>
      </c>
      <c r="N497" s="21">
        <v>1000</v>
      </c>
      <c r="O497" s="21">
        <v>0</v>
      </c>
    </row>
    <row r="498" spans="1:15" ht="24" x14ac:dyDescent="0.25">
      <c r="A498" s="18" t="str">
        <f t="shared" si="42"/>
        <v>4</v>
      </c>
      <c r="B498" s="19" t="str">
        <f t="shared" si="45"/>
        <v>ACTUACIONES DE CARÁCTER ECONÓMICO.</v>
      </c>
      <c r="C498" s="18" t="str">
        <f t="shared" si="43"/>
        <v>49</v>
      </c>
      <c r="D498" s="19" t="str">
        <f t="shared" si="46"/>
        <v>OTRAS ACTUACIONES DE CARÁCTER ECONÓMICO.</v>
      </c>
      <c r="E498" s="18" t="str">
        <f t="shared" si="44"/>
        <v>491</v>
      </c>
      <c r="F498" s="19" t="str">
        <f t="shared" si="47"/>
        <v>SOCIEDAD DE LA INFORMACIÓN.</v>
      </c>
      <c r="G498" s="18" t="s">
        <v>240</v>
      </c>
      <c r="H498" s="18" t="s">
        <v>59</v>
      </c>
      <c r="I498" s="20" t="s">
        <v>60</v>
      </c>
      <c r="J498" s="21">
        <v>1000</v>
      </c>
      <c r="K498" s="21">
        <v>0</v>
      </c>
      <c r="L498" s="21">
        <v>1000</v>
      </c>
      <c r="M498" s="21">
        <v>0</v>
      </c>
      <c r="N498" s="21">
        <v>1000</v>
      </c>
      <c r="O498" s="21">
        <v>0</v>
      </c>
    </row>
    <row r="499" spans="1:15" ht="24" x14ac:dyDescent="0.25">
      <c r="A499" s="18" t="str">
        <f t="shared" si="42"/>
        <v>4</v>
      </c>
      <c r="B499" s="19" t="str">
        <f t="shared" si="45"/>
        <v>ACTUACIONES DE CARÁCTER ECONÓMICO.</v>
      </c>
      <c r="C499" s="18" t="str">
        <f t="shared" si="43"/>
        <v>49</v>
      </c>
      <c r="D499" s="19" t="str">
        <f t="shared" si="46"/>
        <v>OTRAS ACTUACIONES DE CARÁCTER ECONÓMICO.</v>
      </c>
      <c r="E499" s="18" t="str">
        <f t="shared" si="44"/>
        <v>491</v>
      </c>
      <c r="F499" s="19" t="str">
        <f t="shared" si="47"/>
        <v>SOCIEDAD DE LA INFORMACIÓN.</v>
      </c>
      <c r="G499" s="18" t="s">
        <v>240</v>
      </c>
      <c r="H499" s="18" t="s">
        <v>173</v>
      </c>
      <c r="I499" s="20" t="s">
        <v>174</v>
      </c>
      <c r="J499" s="21">
        <v>600</v>
      </c>
      <c r="K499" s="21">
        <v>0</v>
      </c>
      <c r="L499" s="21">
        <v>600</v>
      </c>
      <c r="M499" s="21">
        <v>0</v>
      </c>
      <c r="N499" s="21">
        <v>600</v>
      </c>
      <c r="O499" s="21">
        <v>0</v>
      </c>
    </row>
    <row r="500" spans="1:15" ht="24" x14ac:dyDescent="0.25">
      <c r="A500" s="18" t="str">
        <f t="shared" si="42"/>
        <v>4</v>
      </c>
      <c r="B500" s="19" t="str">
        <f t="shared" si="45"/>
        <v>ACTUACIONES DE CARÁCTER ECONÓMICO.</v>
      </c>
      <c r="C500" s="18" t="str">
        <f t="shared" si="43"/>
        <v>49</v>
      </c>
      <c r="D500" s="19" t="str">
        <f t="shared" si="46"/>
        <v>OTRAS ACTUACIONES DE CARÁCTER ECONÓMICO.</v>
      </c>
      <c r="E500" s="18" t="str">
        <f t="shared" si="44"/>
        <v>491</v>
      </c>
      <c r="F500" s="19" t="str">
        <f t="shared" si="47"/>
        <v>SOCIEDAD DE LA INFORMACIÓN.</v>
      </c>
      <c r="G500" s="18" t="s">
        <v>240</v>
      </c>
      <c r="H500" s="18" t="s">
        <v>91</v>
      </c>
      <c r="I500" s="20" t="s">
        <v>92</v>
      </c>
      <c r="J500" s="21">
        <v>1000</v>
      </c>
      <c r="K500" s="21">
        <v>0</v>
      </c>
      <c r="L500" s="21">
        <v>1000</v>
      </c>
      <c r="M500" s="21">
        <v>0</v>
      </c>
      <c r="N500" s="21">
        <v>1000</v>
      </c>
      <c r="O500" s="21">
        <v>0</v>
      </c>
    </row>
    <row r="501" spans="1:15" ht="24" x14ac:dyDescent="0.25">
      <c r="A501" s="18" t="str">
        <f t="shared" si="42"/>
        <v>4</v>
      </c>
      <c r="B501" s="19" t="str">
        <f t="shared" si="45"/>
        <v>ACTUACIONES DE CARÁCTER ECONÓMICO.</v>
      </c>
      <c r="C501" s="18" t="str">
        <f t="shared" si="43"/>
        <v>49</v>
      </c>
      <c r="D501" s="19" t="str">
        <f t="shared" si="46"/>
        <v>OTRAS ACTUACIONES DE CARÁCTER ECONÓMICO.</v>
      </c>
      <c r="E501" s="18" t="str">
        <f t="shared" si="44"/>
        <v>491</v>
      </c>
      <c r="F501" s="19" t="str">
        <f t="shared" si="47"/>
        <v>SOCIEDAD DE LA INFORMACIÓN.</v>
      </c>
      <c r="G501" s="18" t="s">
        <v>240</v>
      </c>
      <c r="H501" s="18" t="s">
        <v>28</v>
      </c>
      <c r="I501" s="20" t="s">
        <v>29</v>
      </c>
      <c r="J501" s="21">
        <v>10</v>
      </c>
      <c r="K501" s="21">
        <v>0</v>
      </c>
      <c r="L501" s="21">
        <v>10</v>
      </c>
      <c r="M501" s="21">
        <v>0</v>
      </c>
      <c r="N501" s="21">
        <v>10</v>
      </c>
      <c r="O501" s="21">
        <v>0</v>
      </c>
    </row>
    <row r="502" spans="1:15" ht="24" x14ac:dyDescent="0.25">
      <c r="A502" s="18" t="str">
        <f t="shared" si="42"/>
        <v>4</v>
      </c>
      <c r="B502" s="19" t="str">
        <f t="shared" si="45"/>
        <v>ACTUACIONES DE CARÁCTER ECONÓMICO.</v>
      </c>
      <c r="C502" s="18" t="str">
        <f t="shared" si="43"/>
        <v>49</v>
      </c>
      <c r="D502" s="19" t="str">
        <f t="shared" si="46"/>
        <v>OTRAS ACTUACIONES DE CARÁCTER ECONÓMICO.</v>
      </c>
      <c r="E502" s="18" t="str">
        <f t="shared" si="44"/>
        <v>491</v>
      </c>
      <c r="F502" s="19" t="str">
        <f t="shared" si="47"/>
        <v>SOCIEDAD DE LA INFORMACIÓN.</v>
      </c>
      <c r="G502" s="18" t="s">
        <v>240</v>
      </c>
      <c r="H502" s="18" t="s">
        <v>109</v>
      </c>
      <c r="I502" s="20" t="s">
        <v>110</v>
      </c>
      <c r="J502" s="21">
        <v>300</v>
      </c>
      <c r="K502" s="21">
        <v>0</v>
      </c>
      <c r="L502" s="21">
        <v>300</v>
      </c>
      <c r="M502" s="21">
        <v>0</v>
      </c>
      <c r="N502" s="21">
        <v>300</v>
      </c>
      <c r="O502" s="21">
        <v>0</v>
      </c>
    </row>
    <row r="503" spans="1:15" ht="24" x14ac:dyDescent="0.25">
      <c r="A503" s="18" t="str">
        <f t="shared" si="42"/>
        <v>4</v>
      </c>
      <c r="B503" s="19" t="str">
        <f t="shared" si="45"/>
        <v>ACTUACIONES DE CARÁCTER ECONÓMICO.</v>
      </c>
      <c r="C503" s="18" t="str">
        <f t="shared" si="43"/>
        <v>49</v>
      </c>
      <c r="D503" s="19" t="str">
        <f t="shared" si="46"/>
        <v>OTRAS ACTUACIONES DE CARÁCTER ECONÓMICO.</v>
      </c>
      <c r="E503" s="18" t="str">
        <f t="shared" si="44"/>
        <v>491</v>
      </c>
      <c r="F503" s="19" t="str">
        <f t="shared" si="47"/>
        <v>SOCIEDAD DE LA INFORMACIÓN.</v>
      </c>
      <c r="G503" s="18" t="s">
        <v>240</v>
      </c>
      <c r="H503" s="18" t="s">
        <v>123</v>
      </c>
      <c r="I503" s="20" t="s">
        <v>124</v>
      </c>
      <c r="J503" s="21">
        <v>500</v>
      </c>
      <c r="K503" s="21">
        <v>0</v>
      </c>
      <c r="L503" s="21">
        <v>500</v>
      </c>
      <c r="M503" s="21">
        <v>0</v>
      </c>
      <c r="N503" s="21">
        <v>500</v>
      </c>
      <c r="O503" s="21">
        <v>0</v>
      </c>
    </row>
    <row r="504" spans="1:15" ht="24" x14ac:dyDescent="0.25">
      <c r="A504" s="18" t="str">
        <f t="shared" si="42"/>
        <v>4</v>
      </c>
      <c r="B504" s="19" t="str">
        <f t="shared" si="45"/>
        <v>ACTUACIONES DE CARÁCTER ECONÓMICO.</v>
      </c>
      <c r="C504" s="18" t="str">
        <f t="shared" si="43"/>
        <v>49</v>
      </c>
      <c r="D504" s="19" t="str">
        <f t="shared" si="46"/>
        <v>OTRAS ACTUACIONES DE CARÁCTER ECONÓMICO.</v>
      </c>
      <c r="E504" s="18" t="str">
        <f t="shared" si="44"/>
        <v>491</v>
      </c>
      <c r="F504" s="19" t="str">
        <f t="shared" si="47"/>
        <v>SOCIEDAD DE LA INFORMACIÓN.</v>
      </c>
      <c r="G504" s="18" t="s">
        <v>240</v>
      </c>
      <c r="H504" s="18" t="s">
        <v>107</v>
      </c>
      <c r="I504" s="20" t="s">
        <v>108</v>
      </c>
      <c r="J504" s="21">
        <v>1000</v>
      </c>
      <c r="K504" s="21">
        <v>0</v>
      </c>
      <c r="L504" s="21">
        <v>1000</v>
      </c>
      <c r="M504" s="21">
        <v>0</v>
      </c>
      <c r="N504" s="21">
        <v>1000</v>
      </c>
      <c r="O504" s="21">
        <v>0</v>
      </c>
    </row>
    <row r="505" spans="1:15" ht="24" x14ac:dyDescent="0.25">
      <c r="A505" s="18" t="str">
        <f t="shared" si="42"/>
        <v>4</v>
      </c>
      <c r="B505" s="19" t="str">
        <f t="shared" si="45"/>
        <v>ACTUACIONES DE CARÁCTER ECONÓMICO.</v>
      </c>
      <c r="C505" s="18" t="str">
        <f t="shared" si="43"/>
        <v>49</v>
      </c>
      <c r="D505" s="19" t="str">
        <f t="shared" si="46"/>
        <v>OTRAS ACTUACIONES DE CARÁCTER ECONÓMICO.</v>
      </c>
      <c r="E505" s="18" t="str">
        <f t="shared" si="44"/>
        <v>491</v>
      </c>
      <c r="F505" s="19" t="str">
        <f t="shared" si="47"/>
        <v>SOCIEDAD DE LA INFORMACIÓN.</v>
      </c>
      <c r="G505" s="18" t="s">
        <v>240</v>
      </c>
      <c r="H505" s="18" t="s">
        <v>105</v>
      </c>
      <c r="I505" s="20" t="s">
        <v>106</v>
      </c>
      <c r="J505" s="21">
        <v>500</v>
      </c>
      <c r="K505" s="21">
        <v>0</v>
      </c>
      <c r="L505" s="21">
        <v>500</v>
      </c>
      <c r="M505" s="21">
        <v>0</v>
      </c>
      <c r="N505" s="21">
        <v>500</v>
      </c>
      <c r="O505" s="21">
        <v>0</v>
      </c>
    </row>
    <row r="506" spans="1:15" ht="24" x14ac:dyDescent="0.25">
      <c r="A506" s="18" t="str">
        <f t="shared" si="42"/>
        <v>4</v>
      </c>
      <c r="B506" s="19" t="str">
        <f t="shared" si="45"/>
        <v>ACTUACIONES DE CARÁCTER ECONÓMICO.</v>
      </c>
      <c r="C506" s="18" t="str">
        <f t="shared" si="43"/>
        <v>49</v>
      </c>
      <c r="D506" s="19" t="str">
        <f t="shared" si="46"/>
        <v>OTRAS ACTUACIONES DE CARÁCTER ECONÓMICO.</v>
      </c>
      <c r="E506" s="18" t="str">
        <f t="shared" si="44"/>
        <v>491</v>
      </c>
      <c r="F506" s="19" t="str">
        <f t="shared" si="47"/>
        <v>SOCIEDAD DE LA INFORMACIÓN.</v>
      </c>
      <c r="G506" s="18" t="s">
        <v>240</v>
      </c>
      <c r="H506" s="18" t="s">
        <v>103</v>
      </c>
      <c r="I506" s="20" t="s">
        <v>104</v>
      </c>
      <c r="J506" s="21">
        <v>1000</v>
      </c>
      <c r="K506" s="21">
        <v>0</v>
      </c>
      <c r="L506" s="21">
        <v>1000</v>
      </c>
      <c r="M506" s="21">
        <v>0</v>
      </c>
      <c r="N506" s="21">
        <v>1000</v>
      </c>
      <c r="O506" s="21">
        <v>0</v>
      </c>
    </row>
    <row r="507" spans="1:15" ht="24" x14ac:dyDescent="0.25">
      <c r="A507" s="18" t="str">
        <f t="shared" si="42"/>
        <v>4</v>
      </c>
      <c r="B507" s="19" t="str">
        <f t="shared" si="45"/>
        <v>ACTUACIONES DE CARÁCTER ECONÓMICO.</v>
      </c>
      <c r="C507" s="18" t="str">
        <f t="shared" si="43"/>
        <v>49</v>
      </c>
      <c r="D507" s="19" t="str">
        <f t="shared" si="46"/>
        <v>OTRAS ACTUACIONES DE CARÁCTER ECONÓMICO.</v>
      </c>
      <c r="E507" s="18" t="str">
        <f t="shared" si="44"/>
        <v>491</v>
      </c>
      <c r="F507" s="19" t="str">
        <f t="shared" si="47"/>
        <v>SOCIEDAD DE LA INFORMACIÓN.</v>
      </c>
      <c r="G507" s="18" t="s">
        <v>240</v>
      </c>
      <c r="H507" s="18" t="s">
        <v>24</v>
      </c>
      <c r="I507" s="20" t="s">
        <v>25</v>
      </c>
      <c r="J507" s="21">
        <v>15000</v>
      </c>
      <c r="K507" s="21">
        <v>0</v>
      </c>
      <c r="L507" s="21">
        <v>15000</v>
      </c>
      <c r="M507" s="21">
        <v>0</v>
      </c>
      <c r="N507" s="21">
        <v>15000</v>
      </c>
      <c r="O507" s="21">
        <v>0</v>
      </c>
    </row>
    <row r="508" spans="1:15" x14ac:dyDescent="0.25">
      <c r="A508" s="18" t="str">
        <f t="shared" si="42"/>
        <v>9</v>
      </c>
      <c r="B508" s="19" t="str">
        <f t="shared" si="45"/>
        <v>ACTUACIONES DE CARÁCTER GENERAL.</v>
      </c>
      <c r="C508" s="18" t="str">
        <f t="shared" si="43"/>
        <v>92</v>
      </c>
      <c r="D508" s="19" t="str">
        <f t="shared" si="46"/>
        <v>SERVICIOS DE CARÁCTER GENERAL.</v>
      </c>
      <c r="E508" s="18" t="str">
        <f t="shared" si="44"/>
        <v>920</v>
      </c>
      <c r="F508" s="19" t="str">
        <f t="shared" si="47"/>
        <v>ADMINISTRACIÓN GENERAL .</v>
      </c>
      <c r="G508" s="18" t="s">
        <v>241</v>
      </c>
      <c r="H508" s="18" t="s">
        <v>171</v>
      </c>
      <c r="I508" s="20" t="s">
        <v>172</v>
      </c>
      <c r="J508" s="21">
        <v>1000</v>
      </c>
      <c r="K508" s="21">
        <v>0</v>
      </c>
      <c r="L508" s="21">
        <v>1000</v>
      </c>
      <c r="M508" s="21">
        <v>801</v>
      </c>
      <c r="N508" s="21">
        <v>199</v>
      </c>
      <c r="O508" s="21">
        <v>80.099999999999994</v>
      </c>
    </row>
    <row r="509" spans="1:15" ht="24" x14ac:dyDescent="0.25">
      <c r="A509" s="18" t="str">
        <f t="shared" si="42"/>
        <v>9</v>
      </c>
      <c r="B509" s="19" t="str">
        <f t="shared" si="45"/>
        <v>ACTUACIONES DE CARÁCTER GENERAL.</v>
      </c>
      <c r="C509" s="18" t="str">
        <f t="shared" si="43"/>
        <v>92</v>
      </c>
      <c r="D509" s="19" t="str">
        <f t="shared" si="46"/>
        <v>SERVICIOS DE CARÁCTER GENERAL.</v>
      </c>
      <c r="E509" s="18" t="str">
        <f t="shared" si="44"/>
        <v>920</v>
      </c>
      <c r="F509" s="19" t="str">
        <f t="shared" si="47"/>
        <v>ADMINISTRACIÓN GENERAL .</v>
      </c>
      <c r="G509" s="18" t="s">
        <v>241</v>
      </c>
      <c r="H509" s="18" t="s">
        <v>244</v>
      </c>
      <c r="I509" s="20" t="s">
        <v>245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</row>
    <row r="510" spans="1:15" ht="24" x14ac:dyDescent="0.25">
      <c r="A510" s="18" t="str">
        <f t="shared" si="42"/>
        <v>9</v>
      </c>
      <c r="B510" s="19" t="str">
        <f t="shared" si="45"/>
        <v>ACTUACIONES DE CARÁCTER GENERAL.</v>
      </c>
      <c r="C510" s="18" t="str">
        <f t="shared" si="43"/>
        <v>92</v>
      </c>
      <c r="D510" s="19" t="str">
        <f t="shared" si="46"/>
        <v>SERVICIOS DE CARÁCTER GENERAL.</v>
      </c>
      <c r="E510" s="18" t="str">
        <f t="shared" si="44"/>
        <v>920</v>
      </c>
      <c r="F510" s="19" t="str">
        <f t="shared" si="47"/>
        <v>ADMINISTRACIÓN GENERAL .</v>
      </c>
      <c r="G510" s="18" t="s">
        <v>241</v>
      </c>
      <c r="H510" s="18" t="s">
        <v>81</v>
      </c>
      <c r="I510" s="20" t="s">
        <v>82</v>
      </c>
      <c r="J510" s="21">
        <v>10</v>
      </c>
      <c r="K510" s="21">
        <v>0</v>
      </c>
      <c r="L510" s="21">
        <v>10</v>
      </c>
      <c r="M510" s="21">
        <v>0</v>
      </c>
      <c r="N510" s="21">
        <v>10</v>
      </c>
      <c r="O510" s="21">
        <v>0</v>
      </c>
    </row>
    <row r="511" spans="1:15" ht="36" x14ac:dyDescent="0.25">
      <c r="A511" s="18" t="str">
        <f t="shared" si="42"/>
        <v>9</v>
      </c>
      <c r="B511" s="19" t="str">
        <f t="shared" si="45"/>
        <v>ACTUACIONES DE CARÁCTER GENERAL.</v>
      </c>
      <c r="C511" s="18" t="str">
        <f t="shared" si="43"/>
        <v>92</v>
      </c>
      <c r="D511" s="19" t="str">
        <f t="shared" si="46"/>
        <v>SERVICIOS DE CARÁCTER GENERAL.</v>
      </c>
      <c r="E511" s="18" t="str">
        <f t="shared" si="44"/>
        <v>920</v>
      </c>
      <c r="F511" s="19" t="str">
        <f t="shared" si="47"/>
        <v>ADMINISTRACIÓN GENERAL .</v>
      </c>
      <c r="G511" s="18" t="s">
        <v>241</v>
      </c>
      <c r="H511" s="18" t="s">
        <v>87</v>
      </c>
      <c r="I511" s="20" t="s">
        <v>88</v>
      </c>
      <c r="J511" s="21">
        <v>10</v>
      </c>
      <c r="K511" s="21">
        <v>0</v>
      </c>
      <c r="L511" s="21">
        <v>10</v>
      </c>
      <c r="M511" s="21">
        <v>0</v>
      </c>
      <c r="N511" s="21">
        <v>10</v>
      </c>
      <c r="O511" s="21">
        <v>0</v>
      </c>
    </row>
    <row r="512" spans="1:15" ht="24" x14ac:dyDescent="0.25">
      <c r="A512" s="18" t="str">
        <f t="shared" si="42"/>
        <v>9</v>
      </c>
      <c r="B512" s="19" t="str">
        <f t="shared" si="45"/>
        <v>ACTUACIONES DE CARÁCTER GENERAL.</v>
      </c>
      <c r="C512" s="18" t="str">
        <f t="shared" si="43"/>
        <v>92</v>
      </c>
      <c r="D512" s="19" t="str">
        <f t="shared" si="46"/>
        <v>SERVICIOS DE CARÁCTER GENERAL.</v>
      </c>
      <c r="E512" s="18" t="str">
        <f t="shared" si="44"/>
        <v>920</v>
      </c>
      <c r="F512" s="19" t="str">
        <f t="shared" si="47"/>
        <v>ADMINISTRACIÓN GENERAL .</v>
      </c>
      <c r="G512" s="18" t="s">
        <v>241</v>
      </c>
      <c r="H512" s="18" t="s">
        <v>267</v>
      </c>
      <c r="I512" s="20" t="s">
        <v>268</v>
      </c>
      <c r="J512" s="21">
        <v>10</v>
      </c>
      <c r="K512" s="21">
        <v>0</v>
      </c>
      <c r="L512" s="21">
        <v>10</v>
      </c>
      <c r="M512" s="21">
        <v>0</v>
      </c>
      <c r="N512" s="21">
        <v>10</v>
      </c>
      <c r="O512" s="21">
        <v>0</v>
      </c>
    </row>
    <row r="513" spans="1:15" ht="24" x14ac:dyDescent="0.25">
      <c r="A513" s="18" t="str">
        <f t="shared" si="42"/>
        <v>9</v>
      </c>
      <c r="B513" s="19" t="str">
        <f t="shared" si="45"/>
        <v>ACTUACIONES DE CARÁCTER GENERAL.</v>
      </c>
      <c r="C513" s="18" t="str">
        <f t="shared" si="43"/>
        <v>92</v>
      </c>
      <c r="D513" s="19" t="str">
        <f t="shared" si="46"/>
        <v>SERVICIOS DE CARÁCTER GENERAL.</v>
      </c>
      <c r="E513" s="18" t="str">
        <f t="shared" si="44"/>
        <v>920</v>
      </c>
      <c r="F513" s="19" t="str">
        <f t="shared" si="47"/>
        <v>ADMINISTRACIÓN GENERAL .</v>
      </c>
      <c r="G513" s="18" t="s">
        <v>241</v>
      </c>
      <c r="H513" s="18" t="s">
        <v>47</v>
      </c>
      <c r="I513" s="20" t="s">
        <v>48</v>
      </c>
      <c r="J513" s="21">
        <v>10</v>
      </c>
      <c r="K513" s="21">
        <v>0</v>
      </c>
      <c r="L513" s="21">
        <v>10</v>
      </c>
      <c r="M513" s="21">
        <v>118.73</v>
      </c>
      <c r="N513" s="21">
        <v>-108.73</v>
      </c>
      <c r="O513" s="21">
        <v>1187.2997625400401</v>
      </c>
    </row>
    <row r="514" spans="1:15" ht="24" x14ac:dyDescent="0.25">
      <c r="A514" s="18" t="str">
        <f t="shared" ref="A514:A577" si="48">LEFT(G514,1)</f>
        <v>9</v>
      </c>
      <c r="B514" s="19" t="str">
        <f t="shared" si="45"/>
        <v>ACTUACIONES DE CARÁCTER GENERAL.</v>
      </c>
      <c r="C514" s="18" t="str">
        <f t="shared" ref="C514:C577" si="49">LEFT($G514,2)</f>
        <v>92</v>
      </c>
      <c r="D514" s="19" t="str">
        <f t="shared" si="46"/>
        <v>SERVICIOS DE CARÁCTER GENERAL.</v>
      </c>
      <c r="E514" s="18" t="str">
        <f t="shared" ref="E514:E577" si="50">LEFT($G514,3)</f>
        <v>920</v>
      </c>
      <c r="F514" s="19" t="str">
        <f t="shared" si="47"/>
        <v>ADMINISTRACIÓN GENERAL .</v>
      </c>
      <c r="G514" s="18" t="s">
        <v>241</v>
      </c>
      <c r="H514" s="18" t="s">
        <v>45</v>
      </c>
      <c r="I514" s="20" t="s">
        <v>46</v>
      </c>
      <c r="J514" s="21">
        <v>10</v>
      </c>
      <c r="K514" s="21">
        <v>19747.77</v>
      </c>
      <c r="L514" s="21">
        <v>19757.77</v>
      </c>
      <c r="M514" s="21">
        <v>36.729999999999997</v>
      </c>
      <c r="N514" s="21">
        <v>19721.04</v>
      </c>
      <c r="O514" s="21">
        <v>0.18590154656260299</v>
      </c>
    </row>
    <row r="515" spans="1:15" ht="24" x14ac:dyDescent="0.25">
      <c r="A515" s="18" t="str">
        <f t="shared" si="48"/>
        <v>9</v>
      </c>
      <c r="B515" s="19" t="str">
        <f t="shared" ref="B515:B578" si="51">VLOOKUP(A515*1,$A$2224:$B$2416,2,0)</f>
        <v>ACTUACIONES DE CARÁCTER GENERAL.</v>
      </c>
      <c r="C515" s="18" t="str">
        <f t="shared" si="49"/>
        <v>92</v>
      </c>
      <c r="D515" s="19" t="str">
        <f t="shared" ref="D515:D578" si="52">VLOOKUP(C515*1,$A$2224:$B$2416,2,0)</f>
        <v>SERVICIOS DE CARÁCTER GENERAL.</v>
      </c>
      <c r="E515" s="18" t="str">
        <f t="shared" si="50"/>
        <v>920</v>
      </c>
      <c r="F515" s="19" t="str">
        <f t="shared" ref="F515:F578" si="53">VLOOKUP(E515*1,$A$2224:$B$2416,2,0)</f>
        <v>ADMINISTRACIÓN GENERAL .</v>
      </c>
      <c r="G515" s="18" t="s">
        <v>241</v>
      </c>
      <c r="H515" s="18" t="s">
        <v>43</v>
      </c>
      <c r="I515" s="20" t="s">
        <v>44</v>
      </c>
      <c r="J515" s="21">
        <v>10</v>
      </c>
      <c r="K515" s="21">
        <v>0</v>
      </c>
      <c r="L515" s="21">
        <v>10</v>
      </c>
      <c r="M515" s="21">
        <v>36.979999999999997</v>
      </c>
      <c r="N515" s="21">
        <v>-26.979999999999997</v>
      </c>
      <c r="O515" s="21">
        <v>369.79992604001097</v>
      </c>
    </row>
    <row r="516" spans="1:15" x14ac:dyDescent="0.25">
      <c r="A516" s="18" t="str">
        <f t="shared" si="48"/>
        <v>9</v>
      </c>
      <c r="B516" s="19" t="str">
        <f t="shared" si="51"/>
        <v>ACTUACIONES DE CARÁCTER GENERAL.</v>
      </c>
      <c r="C516" s="18" t="str">
        <f t="shared" si="49"/>
        <v>92</v>
      </c>
      <c r="D516" s="19" t="str">
        <f t="shared" si="52"/>
        <v>SERVICIOS DE CARÁCTER GENERAL.</v>
      </c>
      <c r="E516" s="18" t="str">
        <f t="shared" si="50"/>
        <v>920</v>
      </c>
      <c r="F516" s="19" t="str">
        <f t="shared" si="53"/>
        <v>ADMINISTRACIÓN GENERAL .</v>
      </c>
      <c r="G516" s="18" t="s">
        <v>241</v>
      </c>
      <c r="H516" s="18" t="s">
        <v>41</v>
      </c>
      <c r="I516" s="20" t="s">
        <v>42</v>
      </c>
      <c r="J516" s="21">
        <v>10</v>
      </c>
      <c r="K516" s="21">
        <v>0</v>
      </c>
      <c r="L516" s="21">
        <v>10</v>
      </c>
      <c r="M516" s="21">
        <v>0</v>
      </c>
      <c r="N516" s="21">
        <v>10</v>
      </c>
      <c r="O516" s="21">
        <v>0</v>
      </c>
    </row>
    <row r="517" spans="1:15" ht="24" x14ac:dyDescent="0.25">
      <c r="A517" s="18" t="str">
        <f t="shared" si="48"/>
        <v>9</v>
      </c>
      <c r="B517" s="19" t="str">
        <f t="shared" si="51"/>
        <v>ACTUACIONES DE CARÁCTER GENERAL.</v>
      </c>
      <c r="C517" s="18" t="str">
        <f t="shared" si="49"/>
        <v>92</v>
      </c>
      <c r="D517" s="19" t="str">
        <f t="shared" si="52"/>
        <v>SERVICIOS DE CARÁCTER GENERAL.</v>
      </c>
      <c r="E517" s="18" t="str">
        <f t="shared" si="50"/>
        <v>920</v>
      </c>
      <c r="F517" s="19" t="str">
        <f t="shared" si="53"/>
        <v>ADMINISTRACIÓN GENERAL .</v>
      </c>
      <c r="G517" s="18" t="s">
        <v>241</v>
      </c>
      <c r="H517" s="18" t="s">
        <v>39</v>
      </c>
      <c r="I517" s="20" t="s">
        <v>40</v>
      </c>
      <c r="J517" s="21">
        <v>10</v>
      </c>
      <c r="K517" s="21">
        <v>0</v>
      </c>
      <c r="L517" s="21">
        <v>10</v>
      </c>
      <c r="M517" s="21">
        <v>0</v>
      </c>
      <c r="N517" s="21">
        <v>10</v>
      </c>
      <c r="O517" s="21">
        <v>0</v>
      </c>
    </row>
    <row r="518" spans="1:15" ht="24" x14ac:dyDescent="0.25">
      <c r="A518" s="18" t="str">
        <f t="shared" si="48"/>
        <v>9</v>
      </c>
      <c r="B518" s="19" t="str">
        <f t="shared" si="51"/>
        <v>ACTUACIONES DE CARÁCTER GENERAL.</v>
      </c>
      <c r="C518" s="18" t="str">
        <f t="shared" si="49"/>
        <v>92</v>
      </c>
      <c r="D518" s="19" t="str">
        <f t="shared" si="52"/>
        <v>SERVICIOS DE CARÁCTER GENERAL.</v>
      </c>
      <c r="E518" s="18" t="str">
        <f t="shared" si="50"/>
        <v>920</v>
      </c>
      <c r="F518" s="19" t="str">
        <f t="shared" si="53"/>
        <v>ADMINISTRACIÓN GENERAL .</v>
      </c>
      <c r="G518" s="18" t="s">
        <v>241</v>
      </c>
      <c r="H518" s="18" t="s">
        <v>37</v>
      </c>
      <c r="I518" s="20" t="s">
        <v>38</v>
      </c>
      <c r="J518" s="21">
        <v>10</v>
      </c>
      <c r="K518" s="21">
        <v>0</v>
      </c>
      <c r="L518" s="21">
        <v>10</v>
      </c>
      <c r="M518" s="21">
        <v>0</v>
      </c>
      <c r="N518" s="21">
        <v>10</v>
      </c>
      <c r="O518" s="21">
        <v>0</v>
      </c>
    </row>
    <row r="519" spans="1:15" ht="24" x14ac:dyDescent="0.25">
      <c r="A519" s="18" t="str">
        <f t="shared" si="48"/>
        <v>9</v>
      </c>
      <c r="B519" s="19" t="str">
        <f t="shared" si="51"/>
        <v>ACTUACIONES DE CARÁCTER GENERAL.</v>
      </c>
      <c r="C519" s="18" t="str">
        <f t="shared" si="49"/>
        <v>92</v>
      </c>
      <c r="D519" s="19" t="str">
        <f t="shared" si="52"/>
        <v>SERVICIOS DE CARÁCTER GENERAL.</v>
      </c>
      <c r="E519" s="18" t="str">
        <f t="shared" si="50"/>
        <v>920</v>
      </c>
      <c r="F519" s="19" t="str">
        <f t="shared" si="53"/>
        <v>ADMINISTRACIÓN GENERAL .</v>
      </c>
      <c r="G519" s="18" t="s">
        <v>241</v>
      </c>
      <c r="H519" s="18" t="s">
        <v>75</v>
      </c>
      <c r="I519" s="20" t="s">
        <v>76</v>
      </c>
      <c r="J519" s="21">
        <v>10</v>
      </c>
      <c r="K519" s="21">
        <v>0</v>
      </c>
      <c r="L519" s="21">
        <v>10</v>
      </c>
      <c r="M519" s="21">
        <v>0</v>
      </c>
      <c r="N519" s="21">
        <v>10</v>
      </c>
      <c r="O519" s="21">
        <v>0</v>
      </c>
    </row>
    <row r="520" spans="1:15" ht="24" x14ac:dyDescent="0.25">
      <c r="A520" s="18" t="str">
        <f t="shared" si="48"/>
        <v>9</v>
      </c>
      <c r="B520" s="19" t="str">
        <f t="shared" si="51"/>
        <v>ACTUACIONES DE CARÁCTER GENERAL.</v>
      </c>
      <c r="C520" s="18" t="str">
        <f t="shared" si="49"/>
        <v>92</v>
      </c>
      <c r="D520" s="19" t="str">
        <f t="shared" si="52"/>
        <v>SERVICIOS DE CARÁCTER GENERAL.</v>
      </c>
      <c r="E520" s="18" t="str">
        <f t="shared" si="50"/>
        <v>920</v>
      </c>
      <c r="F520" s="19" t="str">
        <f t="shared" si="53"/>
        <v>ADMINISTRACIÓN GENERAL .</v>
      </c>
      <c r="G520" s="18" t="s">
        <v>241</v>
      </c>
      <c r="H520" s="18" t="s">
        <v>73</v>
      </c>
      <c r="I520" s="20" t="s">
        <v>74</v>
      </c>
      <c r="J520" s="21">
        <v>10</v>
      </c>
      <c r="K520" s="21">
        <v>0</v>
      </c>
      <c r="L520" s="21">
        <v>10</v>
      </c>
      <c r="M520" s="21">
        <v>58.34</v>
      </c>
      <c r="N520" s="21">
        <v>-48.34</v>
      </c>
      <c r="O520" s="21">
        <v>583.39988332001701</v>
      </c>
    </row>
    <row r="521" spans="1:15" x14ac:dyDescent="0.25">
      <c r="A521" s="18" t="str">
        <f t="shared" si="48"/>
        <v>9</v>
      </c>
      <c r="B521" s="19" t="str">
        <f t="shared" si="51"/>
        <v>ACTUACIONES DE CARÁCTER GENERAL.</v>
      </c>
      <c r="C521" s="18" t="str">
        <f t="shared" si="49"/>
        <v>92</v>
      </c>
      <c r="D521" s="19" t="str">
        <f t="shared" si="52"/>
        <v>SERVICIOS DE CARÁCTER GENERAL.</v>
      </c>
      <c r="E521" s="18" t="str">
        <f t="shared" si="50"/>
        <v>920</v>
      </c>
      <c r="F521" s="19" t="str">
        <f t="shared" si="53"/>
        <v>ADMINISTRACIÓN GENERAL .</v>
      </c>
      <c r="G521" s="18" t="s">
        <v>241</v>
      </c>
      <c r="H521" s="18" t="s">
        <v>89</v>
      </c>
      <c r="I521" s="20" t="s">
        <v>90</v>
      </c>
      <c r="J521" s="21">
        <v>10</v>
      </c>
      <c r="K521" s="21">
        <v>0</v>
      </c>
      <c r="L521" s="21">
        <v>10</v>
      </c>
      <c r="M521" s="21">
        <v>2512.0100000000002</v>
      </c>
      <c r="N521" s="21">
        <v>-2502.0100000000002</v>
      </c>
      <c r="O521" s="21">
        <v>25120.094975980799</v>
      </c>
    </row>
    <row r="522" spans="1:15" x14ac:dyDescent="0.25">
      <c r="A522" s="18" t="str">
        <f t="shared" si="48"/>
        <v>9</v>
      </c>
      <c r="B522" s="19" t="str">
        <f t="shared" si="51"/>
        <v>ACTUACIONES DE CARÁCTER GENERAL.</v>
      </c>
      <c r="C522" s="18" t="str">
        <f t="shared" si="49"/>
        <v>92</v>
      </c>
      <c r="D522" s="19" t="str">
        <f t="shared" si="52"/>
        <v>SERVICIOS DE CARÁCTER GENERAL.</v>
      </c>
      <c r="E522" s="18" t="str">
        <f t="shared" si="50"/>
        <v>920</v>
      </c>
      <c r="F522" s="19" t="str">
        <f t="shared" si="53"/>
        <v>ADMINISTRACIÓN GENERAL .</v>
      </c>
      <c r="G522" s="18" t="s">
        <v>241</v>
      </c>
      <c r="H522" s="18" t="s">
        <v>16</v>
      </c>
      <c r="I522" s="20" t="s">
        <v>17</v>
      </c>
      <c r="J522" s="21">
        <v>634</v>
      </c>
      <c r="K522" s="21">
        <v>0</v>
      </c>
      <c r="L522" s="21">
        <v>634</v>
      </c>
      <c r="M522" s="21">
        <v>0</v>
      </c>
      <c r="N522" s="21">
        <v>634</v>
      </c>
      <c r="O522" s="21">
        <v>0</v>
      </c>
    </row>
    <row r="523" spans="1:15" x14ac:dyDescent="0.25">
      <c r="A523" s="18" t="str">
        <f t="shared" si="48"/>
        <v>9</v>
      </c>
      <c r="B523" s="19" t="str">
        <f t="shared" si="51"/>
        <v>ACTUACIONES DE CARÁCTER GENERAL.</v>
      </c>
      <c r="C523" s="18" t="str">
        <f t="shared" si="49"/>
        <v>92</v>
      </c>
      <c r="D523" s="19" t="str">
        <f t="shared" si="52"/>
        <v>SERVICIOS DE CARÁCTER GENERAL.</v>
      </c>
      <c r="E523" s="18" t="str">
        <f t="shared" si="50"/>
        <v>920</v>
      </c>
      <c r="F523" s="19" t="str">
        <f t="shared" si="53"/>
        <v>ADMINISTRACIÓN GENERAL .</v>
      </c>
      <c r="G523" s="18" t="s">
        <v>241</v>
      </c>
      <c r="H523" s="18" t="s">
        <v>8</v>
      </c>
      <c r="I523" s="20" t="s">
        <v>9</v>
      </c>
      <c r="J523" s="21">
        <v>23368</v>
      </c>
      <c r="K523" s="21">
        <v>6516.76</v>
      </c>
      <c r="L523" s="21">
        <v>29884.76</v>
      </c>
      <c r="M523" s="21">
        <v>135.24</v>
      </c>
      <c r="N523" s="21">
        <v>29749.519999999997</v>
      </c>
      <c r="O523" s="21">
        <v>0.45253835062068198</v>
      </c>
    </row>
    <row r="524" spans="1:15" x14ac:dyDescent="0.25">
      <c r="A524" s="18" t="str">
        <f t="shared" si="48"/>
        <v>9</v>
      </c>
      <c r="B524" s="19" t="str">
        <f t="shared" si="51"/>
        <v>ACTUACIONES DE CARÁCTER GENERAL.</v>
      </c>
      <c r="C524" s="18" t="str">
        <f t="shared" si="49"/>
        <v>92</v>
      </c>
      <c r="D524" s="19" t="str">
        <f t="shared" si="52"/>
        <v>SERVICIOS DE CARÁCTER GENERAL.</v>
      </c>
      <c r="E524" s="18" t="str">
        <f t="shared" si="50"/>
        <v>920</v>
      </c>
      <c r="F524" s="19" t="str">
        <f t="shared" si="53"/>
        <v>ADMINISTRACIÓN GENERAL .</v>
      </c>
      <c r="G524" s="18" t="s">
        <v>241</v>
      </c>
      <c r="H524" s="18" t="s">
        <v>51</v>
      </c>
      <c r="I524" s="20" t="s">
        <v>52</v>
      </c>
      <c r="J524" s="21">
        <v>10</v>
      </c>
      <c r="K524" s="21">
        <v>0</v>
      </c>
      <c r="L524" s="21">
        <v>10</v>
      </c>
      <c r="M524" s="21">
        <v>0</v>
      </c>
      <c r="N524" s="21">
        <v>10</v>
      </c>
      <c r="O524" s="21">
        <v>0</v>
      </c>
    </row>
    <row r="525" spans="1:15" x14ac:dyDescent="0.25">
      <c r="A525" s="18" t="str">
        <f t="shared" si="48"/>
        <v>9</v>
      </c>
      <c r="B525" s="19" t="str">
        <f t="shared" si="51"/>
        <v>ACTUACIONES DE CARÁCTER GENERAL.</v>
      </c>
      <c r="C525" s="18" t="str">
        <f t="shared" si="49"/>
        <v>92</v>
      </c>
      <c r="D525" s="19" t="str">
        <f t="shared" si="52"/>
        <v>SERVICIOS DE CARÁCTER GENERAL.</v>
      </c>
      <c r="E525" s="18" t="str">
        <f t="shared" si="50"/>
        <v>920</v>
      </c>
      <c r="F525" s="19" t="str">
        <f t="shared" si="53"/>
        <v>ADMINISTRACIÓN GENERAL .</v>
      </c>
      <c r="G525" s="18" t="s">
        <v>241</v>
      </c>
      <c r="H525" s="18" t="s">
        <v>49</v>
      </c>
      <c r="I525" s="20" t="s">
        <v>50</v>
      </c>
      <c r="J525" s="21">
        <v>10</v>
      </c>
      <c r="K525" s="21">
        <v>0</v>
      </c>
      <c r="L525" s="21">
        <v>10</v>
      </c>
      <c r="M525" s="21">
        <v>0</v>
      </c>
      <c r="N525" s="21">
        <v>10</v>
      </c>
      <c r="O525" s="21">
        <v>0</v>
      </c>
    </row>
    <row r="526" spans="1:15" ht="24" x14ac:dyDescent="0.25">
      <c r="A526" s="18" t="str">
        <f t="shared" si="48"/>
        <v>9</v>
      </c>
      <c r="B526" s="19" t="str">
        <f t="shared" si="51"/>
        <v>ACTUACIONES DE CARÁCTER GENERAL.</v>
      </c>
      <c r="C526" s="18" t="str">
        <f t="shared" si="49"/>
        <v>92</v>
      </c>
      <c r="D526" s="19" t="str">
        <f t="shared" si="52"/>
        <v>SERVICIOS DE CARÁCTER GENERAL.</v>
      </c>
      <c r="E526" s="18" t="str">
        <f t="shared" si="50"/>
        <v>920</v>
      </c>
      <c r="F526" s="19" t="str">
        <f t="shared" si="53"/>
        <v>ADMINISTRACIÓN GENERAL .</v>
      </c>
      <c r="G526" s="18" t="s">
        <v>241</v>
      </c>
      <c r="H526" s="18" t="s">
        <v>79</v>
      </c>
      <c r="I526" s="20" t="s">
        <v>80</v>
      </c>
      <c r="J526" s="21">
        <v>10</v>
      </c>
      <c r="K526" s="21">
        <v>0</v>
      </c>
      <c r="L526" s="21">
        <v>10</v>
      </c>
      <c r="M526" s="21">
        <v>0</v>
      </c>
      <c r="N526" s="21">
        <v>10</v>
      </c>
      <c r="O526" s="21">
        <v>0</v>
      </c>
    </row>
    <row r="527" spans="1:15" ht="24" x14ac:dyDescent="0.25">
      <c r="A527" s="18" t="str">
        <f t="shared" si="48"/>
        <v>9</v>
      </c>
      <c r="B527" s="19" t="str">
        <f t="shared" si="51"/>
        <v>ACTUACIONES DE CARÁCTER GENERAL.</v>
      </c>
      <c r="C527" s="18" t="str">
        <f t="shared" si="49"/>
        <v>92</v>
      </c>
      <c r="D527" s="19" t="str">
        <f t="shared" si="52"/>
        <v>SERVICIOS DE CARÁCTER GENERAL.</v>
      </c>
      <c r="E527" s="18" t="str">
        <f t="shared" si="50"/>
        <v>920</v>
      </c>
      <c r="F527" s="19" t="str">
        <f t="shared" si="53"/>
        <v>ADMINISTRACIÓN GENERAL .</v>
      </c>
      <c r="G527" s="18" t="s">
        <v>241</v>
      </c>
      <c r="H527" s="18" t="s">
        <v>77</v>
      </c>
      <c r="I527" s="20" t="s">
        <v>78</v>
      </c>
      <c r="J527" s="21">
        <v>86107</v>
      </c>
      <c r="K527" s="21">
        <v>0</v>
      </c>
      <c r="L527" s="21">
        <v>86107</v>
      </c>
      <c r="M527" s="21">
        <v>0</v>
      </c>
      <c r="N527" s="21">
        <v>86107</v>
      </c>
      <c r="O527" s="21">
        <v>0</v>
      </c>
    </row>
    <row r="528" spans="1:15" ht="24" x14ac:dyDescent="0.25">
      <c r="A528" s="18" t="str">
        <f t="shared" si="48"/>
        <v>9</v>
      </c>
      <c r="B528" s="19" t="str">
        <f t="shared" si="51"/>
        <v>ACTUACIONES DE CARÁCTER GENERAL.</v>
      </c>
      <c r="C528" s="18" t="str">
        <f t="shared" si="49"/>
        <v>92</v>
      </c>
      <c r="D528" s="19" t="str">
        <f t="shared" si="52"/>
        <v>SERVICIOS DE CARÁCTER GENERAL.</v>
      </c>
      <c r="E528" s="18" t="str">
        <f t="shared" si="50"/>
        <v>920</v>
      </c>
      <c r="F528" s="19" t="str">
        <f t="shared" si="53"/>
        <v>ADMINISTRACIÓN GENERAL .</v>
      </c>
      <c r="G528" s="18" t="s">
        <v>241</v>
      </c>
      <c r="H528" s="18" t="s">
        <v>191</v>
      </c>
      <c r="I528" s="20" t="s">
        <v>192</v>
      </c>
      <c r="J528" s="21">
        <v>10</v>
      </c>
      <c r="K528" s="21">
        <v>0</v>
      </c>
      <c r="L528" s="21">
        <v>10</v>
      </c>
      <c r="M528" s="21">
        <v>0</v>
      </c>
      <c r="N528" s="21">
        <v>10</v>
      </c>
      <c r="O528" s="21">
        <v>0</v>
      </c>
    </row>
    <row r="529" spans="1:15" x14ac:dyDescent="0.25">
      <c r="A529" s="18" t="str">
        <f t="shared" si="48"/>
        <v>9</v>
      </c>
      <c r="B529" s="19" t="str">
        <f t="shared" si="51"/>
        <v>ACTUACIONES DE CARÁCTER GENERAL.</v>
      </c>
      <c r="C529" s="18" t="str">
        <f t="shared" si="49"/>
        <v>92</v>
      </c>
      <c r="D529" s="19" t="str">
        <f t="shared" si="52"/>
        <v>SERVICIOS DE CARÁCTER GENERAL.</v>
      </c>
      <c r="E529" s="18" t="str">
        <f t="shared" si="50"/>
        <v>920</v>
      </c>
      <c r="F529" s="19" t="str">
        <f t="shared" si="53"/>
        <v>ADMINISTRACIÓN GENERAL .</v>
      </c>
      <c r="G529" s="18" t="s">
        <v>241</v>
      </c>
      <c r="H529" s="18" t="s">
        <v>28</v>
      </c>
      <c r="I529" s="20" t="s">
        <v>29</v>
      </c>
      <c r="J529" s="21">
        <v>10</v>
      </c>
      <c r="K529" s="21">
        <v>0</v>
      </c>
      <c r="L529" s="21">
        <v>10</v>
      </c>
      <c r="M529" s="21">
        <v>0</v>
      </c>
      <c r="N529" s="21">
        <v>10</v>
      </c>
      <c r="O529" s="21">
        <v>0</v>
      </c>
    </row>
    <row r="530" spans="1:15" ht="24" x14ac:dyDescent="0.25">
      <c r="A530" s="18" t="str">
        <f t="shared" si="48"/>
        <v>9</v>
      </c>
      <c r="B530" s="19" t="str">
        <f t="shared" si="51"/>
        <v>ACTUACIONES DE CARÁCTER GENERAL.</v>
      </c>
      <c r="C530" s="18" t="str">
        <f t="shared" si="49"/>
        <v>92</v>
      </c>
      <c r="D530" s="19" t="str">
        <f t="shared" si="52"/>
        <v>SERVICIOS DE CARÁCTER GENERAL.</v>
      </c>
      <c r="E530" s="18" t="str">
        <f t="shared" si="50"/>
        <v>920</v>
      </c>
      <c r="F530" s="19" t="str">
        <f t="shared" si="53"/>
        <v>ADMINISTRACIÓN GENERAL .</v>
      </c>
      <c r="G530" s="18" t="s">
        <v>241</v>
      </c>
      <c r="H530" s="18" t="s">
        <v>26</v>
      </c>
      <c r="I530" s="20" t="s">
        <v>27</v>
      </c>
      <c r="J530" s="21">
        <v>1000</v>
      </c>
      <c r="K530" s="21">
        <v>0</v>
      </c>
      <c r="L530" s="21">
        <v>1000</v>
      </c>
      <c r="M530" s="21">
        <v>0</v>
      </c>
      <c r="N530" s="21">
        <v>1000</v>
      </c>
      <c r="O530" s="21">
        <v>0</v>
      </c>
    </row>
    <row r="531" spans="1:15" ht="24" x14ac:dyDescent="0.25">
      <c r="A531" s="18" t="str">
        <f t="shared" si="48"/>
        <v>9</v>
      </c>
      <c r="B531" s="19" t="str">
        <f t="shared" si="51"/>
        <v>ACTUACIONES DE CARÁCTER GENERAL.</v>
      </c>
      <c r="C531" s="18" t="str">
        <f t="shared" si="49"/>
        <v>92</v>
      </c>
      <c r="D531" s="19" t="str">
        <f t="shared" si="52"/>
        <v>SERVICIOS DE CARÁCTER GENERAL.</v>
      </c>
      <c r="E531" s="18" t="str">
        <f t="shared" si="50"/>
        <v>920</v>
      </c>
      <c r="F531" s="19" t="str">
        <f t="shared" si="53"/>
        <v>ADMINISTRACIÓN GENERAL .</v>
      </c>
      <c r="G531" s="18" t="s">
        <v>241</v>
      </c>
      <c r="H531" s="18" t="s">
        <v>149</v>
      </c>
      <c r="I531" s="20" t="s">
        <v>150</v>
      </c>
      <c r="J531" s="21">
        <v>10</v>
      </c>
      <c r="K531" s="21">
        <v>0</v>
      </c>
      <c r="L531" s="21">
        <v>10</v>
      </c>
      <c r="M531" s="21">
        <v>0</v>
      </c>
      <c r="N531" s="21">
        <v>10</v>
      </c>
      <c r="O531" s="21">
        <v>0</v>
      </c>
    </row>
    <row r="532" spans="1:15" ht="24" x14ac:dyDescent="0.25">
      <c r="A532" s="18" t="str">
        <f t="shared" si="48"/>
        <v>9</v>
      </c>
      <c r="B532" s="19" t="str">
        <f t="shared" si="51"/>
        <v>ACTUACIONES DE CARÁCTER GENERAL.</v>
      </c>
      <c r="C532" s="18" t="str">
        <f t="shared" si="49"/>
        <v>92</v>
      </c>
      <c r="D532" s="19" t="str">
        <f t="shared" si="52"/>
        <v>SERVICIOS DE CARÁCTER GENERAL.</v>
      </c>
      <c r="E532" s="18" t="str">
        <f t="shared" si="50"/>
        <v>920</v>
      </c>
      <c r="F532" s="19" t="str">
        <f t="shared" si="53"/>
        <v>ADMINISTRACIÓN GENERAL .</v>
      </c>
      <c r="G532" s="18" t="s">
        <v>241</v>
      </c>
      <c r="H532" s="18" t="s">
        <v>109</v>
      </c>
      <c r="I532" s="20" t="s">
        <v>110</v>
      </c>
      <c r="J532" s="21">
        <v>500</v>
      </c>
      <c r="K532" s="21">
        <v>0</v>
      </c>
      <c r="L532" s="21">
        <v>500</v>
      </c>
      <c r="M532" s="21">
        <v>0</v>
      </c>
      <c r="N532" s="21">
        <v>500</v>
      </c>
      <c r="O532" s="21">
        <v>0</v>
      </c>
    </row>
    <row r="533" spans="1:15" ht="24" x14ac:dyDescent="0.25">
      <c r="A533" s="18" t="str">
        <f t="shared" si="48"/>
        <v>9</v>
      </c>
      <c r="B533" s="19" t="str">
        <f t="shared" si="51"/>
        <v>ACTUACIONES DE CARÁCTER GENERAL.</v>
      </c>
      <c r="C533" s="18" t="str">
        <f t="shared" si="49"/>
        <v>92</v>
      </c>
      <c r="D533" s="19" t="str">
        <f t="shared" si="52"/>
        <v>SERVICIOS DE CARÁCTER GENERAL.</v>
      </c>
      <c r="E533" s="18" t="str">
        <f t="shared" si="50"/>
        <v>920</v>
      </c>
      <c r="F533" s="19" t="str">
        <f t="shared" si="53"/>
        <v>ADMINISTRACIÓN GENERAL .</v>
      </c>
      <c r="G533" s="18" t="s">
        <v>241</v>
      </c>
      <c r="H533" s="18" t="s">
        <v>123</v>
      </c>
      <c r="I533" s="20" t="s">
        <v>124</v>
      </c>
      <c r="J533" s="21">
        <v>500</v>
      </c>
      <c r="K533" s="21">
        <v>0</v>
      </c>
      <c r="L533" s="21">
        <v>500</v>
      </c>
      <c r="M533" s="21">
        <v>0</v>
      </c>
      <c r="N533" s="21">
        <v>500</v>
      </c>
      <c r="O533" s="21">
        <v>0</v>
      </c>
    </row>
    <row r="534" spans="1:15" x14ac:dyDescent="0.25">
      <c r="A534" s="18" t="str">
        <f t="shared" si="48"/>
        <v>9</v>
      </c>
      <c r="B534" s="19" t="str">
        <f t="shared" si="51"/>
        <v>ACTUACIONES DE CARÁCTER GENERAL.</v>
      </c>
      <c r="C534" s="18" t="str">
        <f t="shared" si="49"/>
        <v>92</v>
      </c>
      <c r="D534" s="19" t="str">
        <f t="shared" si="52"/>
        <v>SERVICIOS DE CARÁCTER GENERAL.</v>
      </c>
      <c r="E534" s="18" t="str">
        <f t="shared" si="50"/>
        <v>920</v>
      </c>
      <c r="F534" s="19" t="str">
        <f t="shared" si="53"/>
        <v>ADMINISTRACIÓN GENERAL .</v>
      </c>
      <c r="G534" s="18" t="s">
        <v>241</v>
      </c>
      <c r="H534" s="18" t="s">
        <v>105</v>
      </c>
      <c r="I534" s="20" t="s">
        <v>106</v>
      </c>
      <c r="J534" s="21">
        <v>500</v>
      </c>
      <c r="K534" s="21">
        <v>0</v>
      </c>
      <c r="L534" s="21">
        <v>500</v>
      </c>
      <c r="M534" s="21">
        <v>0</v>
      </c>
      <c r="N534" s="21">
        <v>500</v>
      </c>
      <c r="O534" s="21">
        <v>0</v>
      </c>
    </row>
    <row r="535" spans="1:15" x14ac:dyDescent="0.25">
      <c r="A535" s="18" t="str">
        <f t="shared" si="48"/>
        <v>9</v>
      </c>
      <c r="B535" s="19" t="str">
        <f t="shared" si="51"/>
        <v>ACTUACIONES DE CARÁCTER GENERAL.</v>
      </c>
      <c r="C535" s="18" t="str">
        <f t="shared" si="49"/>
        <v>92</v>
      </c>
      <c r="D535" s="19" t="str">
        <f t="shared" si="52"/>
        <v>SERVICIOS DE CARÁCTER GENERAL.</v>
      </c>
      <c r="E535" s="18" t="str">
        <f t="shared" si="50"/>
        <v>920</v>
      </c>
      <c r="F535" s="19" t="str">
        <f t="shared" si="53"/>
        <v>ADMINISTRACIÓN GENERAL .</v>
      </c>
      <c r="G535" s="18" t="s">
        <v>241</v>
      </c>
      <c r="H535" s="18" t="s">
        <v>103</v>
      </c>
      <c r="I535" s="20" t="s">
        <v>104</v>
      </c>
      <c r="J535" s="21">
        <v>500</v>
      </c>
      <c r="K535" s="21">
        <v>0</v>
      </c>
      <c r="L535" s="21">
        <v>500</v>
      </c>
      <c r="M535" s="21">
        <v>0</v>
      </c>
      <c r="N535" s="21">
        <v>500</v>
      </c>
      <c r="O535" s="21">
        <v>0</v>
      </c>
    </row>
    <row r="536" spans="1:15" ht="24" x14ac:dyDescent="0.25">
      <c r="A536" s="18" t="str">
        <f t="shared" si="48"/>
        <v>9</v>
      </c>
      <c r="B536" s="19" t="str">
        <f t="shared" si="51"/>
        <v>ACTUACIONES DE CARÁCTER GENERAL.</v>
      </c>
      <c r="C536" s="18" t="str">
        <f t="shared" si="49"/>
        <v>92</v>
      </c>
      <c r="D536" s="19" t="str">
        <f t="shared" si="52"/>
        <v>SERVICIOS DE CARÁCTER GENERAL.</v>
      </c>
      <c r="E536" s="18" t="str">
        <f t="shared" si="50"/>
        <v>920</v>
      </c>
      <c r="F536" s="19" t="str">
        <f t="shared" si="53"/>
        <v>ADMINISTRACIÓN GENERAL .</v>
      </c>
      <c r="G536" s="18" t="s">
        <v>241</v>
      </c>
      <c r="H536" s="18" t="s">
        <v>101</v>
      </c>
      <c r="I536" s="20" t="s">
        <v>102</v>
      </c>
      <c r="J536" s="21">
        <v>3050</v>
      </c>
      <c r="K536" s="21">
        <v>0</v>
      </c>
      <c r="L536" s="21">
        <v>3050</v>
      </c>
      <c r="M536" s="21">
        <v>0</v>
      </c>
      <c r="N536" s="21">
        <v>3050</v>
      </c>
      <c r="O536" s="21">
        <v>0</v>
      </c>
    </row>
    <row r="537" spans="1:15" ht="24" x14ac:dyDescent="0.25">
      <c r="A537" s="18" t="str">
        <f t="shared" si="48"/>
        <v>9</v>
      </c>
      <c r="B537" s="19" t="str">
        <f t="shared" si="51"/>
        <v>ACTUACIONES DE CARÁCTER GENERAL.</v>
      </c>
      <c r="C537" s="18" t="str">
        <f t="shared" si="49"/>
        <v>92</v>
      </c>
      <c r="D537" s="19" t="str">
        <f t="shared" si="52"/>
        <v>SERVICIOS DE CARÁCTER GENERAL.</v>
      </c>
      <c r="E537" s="18" t="str">
        <f t="shared" si="50"/>
        <v>920</v>
      </c>
      <c r="F537" s="19" t="str">
        <f t="shared" si="53"/>
        <v>ADMINISTRACIÓN GENERAL .</v>
      </c>
      <c r="G537" s="18" t="s">
        <v>241</v>
      </c>
      <c r="H537" s="18" t="s">
        <v>99</v>
      </c>
      <c r="I537" s="20" t="s">
        <v>100</v>
      </c>
      <c r="J537" s="21">
        <v>3000</v>
      </c>
      <c r="K537" s="21">
        <v>0</v>
      </c>
      <c r="L537" s="21">
        <v>3000</v>
      </c>
      <c r="M537" s="21">
        <v>0</v>
      </c>
      <c r="N537" s="21">
        <v>3000</v>
      </c>
      <c r="O537" s="21">
        <v>0</v>
      </c>
    </row>
    <row r="538" spans="1:15" x14ac:dyDescent="0.25">
      <c r="A538" s="18" t="str">
        <f t="shared" si="48"/>
        <v>9</v>
      </c>
      <c r="B538" s="19" t="str">
        <f t="shared" si="51"/>
        <v>ACTUACIONES DE CARÁCTER GENERAL.</v>
      </c>
      <c r="C538" s="18" t="str">
        <f t="shared" si="49"/>
        <v>92</v>
      </c>
      <c r="D538" s="19" t="str">
        <f t="shared" si="52"/>
        <v>SERVICIOS DE CARÁCTER GENERAL.</v>
      </c>
      <c r="E538" s="18" t="str">
        <f t="shared" si="50"/>
        <v>920</v>
      </c>
      <c r="F538" s="19" t="str">
        <f t="shared" si="53"/>
        <v>ADMINISTRACIÓN GENERAL .</v>
      </c>
      <c r="G538" s="18" t="s">
        <v>241</v>
      </c>
      <c r="H538" s="18" t="s">
        <v>65</v>
      </c>
      <c r="I538" s="20" t="s">
        <v>66</v>
      </c>
      <c r="J538" s="21">
        <v>1000</v>
      </c>
      <c r="K538" s="21">
        <v>0</v>
      </c>
      <c r="L538" s="21">
        <v>1000</v>
      </c>
      <c r="M538" s="21">
        <v>0</v>
      </c>
      <c r="N538" s="21">
        <v>1000</v>
      </c>
      <c r="O538" s="21">
        <v>0</v>
      </c>
    </row>
    <row r="539" spans="1:15" x14ac:dyDescent="0.25">
      <c r="A539" s="18" t="str">
        <f t="shared" si="48"/>
        <v>9</v>
      </c>
      <c r="B539" s="19" t="str">
        <f t="shared" si="51"/>
        <v>ACTUACIONES DE CARÁCTER GENERAL.</v>
      </c>
      <c r="C539" s="18" t="str">
        <f t="shared" si="49"/>
        <v>92</v>
      </c>
      <c r="D539" s="19" t="str">
        <f t="shared" si="52"/>
        <v>SERVICIOS DE CARÁCTER GENERAL.</v>
      </c>
      <c r="E539" s="18" t="str">
        <f t="shared" si="50"/>
        <v>920</v>
      </c>
      <c r="F539" s="19" t="str">
        <f t="shared" si="53"/>
        <v>ADMINISTRACIÓN GENERAL .</v>
      </c>
      <c r="G539" s="18" t="s">
        <v>241</v>
      </c>
      <c r="H539" s="18" t="s">
        <v>246</v>
      </c>
      <c r="I539" s="20" t="s">
        <v>247</v>
      </c>
      <c r="J539" s="21">
        <v>10</v>
      </c>
      <c r="K539" s="21">
        <v>0</v>
      </c>
      <c r="L539" s="21">
        <v>10</v>
      </c>
      <c r="M539" s="21">
        <v>0</v>
      </c>
      <c r="N539" s="21">
        <v>10</v>
      </c>
      <c r="O539" s="21">
        <v>0</v>
      </c>
    </row>
    <row r="540" spans="1:15" x14ac:dyDescent="0.25">
      <c r="A540" s="18" t="str">
        <f t="shared" si="48"/>
        <v>9</v>
      </c>
      <c r="B540" s="19" t="str">
        <f t="shared" si="51"/>
        <v>ACTUACIONES DE CARÁCTER GENERAL.</v>
      </c>
      <c r="C540" s="18" t="str">
        <f t="shared" si="49"/>
        <v>92</v>
      </c>
      <c r="D540" s="19" t="str">
        <f t="shared" si="52"/>
        <v>SERVICIOS DE CARÁCTER GENERAL.</v>
      </c>
      <c r="E540" s="18" t="str">
        <f t="shared" si="50"/>
        <v>920</v>
      </c>
      <c r="F540" s="19" t="str">
        <f t="shared" si="53"/>
        <v>ADMINISTRACIÓN GENERAL .</v>
      </c>
      <c r="G540" s="18" t="s">
        <v>241</v>
      </c>
      <c r="H540" s="18" t="s">
        <v>95</v>
      </c>
      <c r="I540" s="20" t="s">
        <v>96</v>
      </c>
      <c r="J540" s="21">
        <v>3000</v>
      </c>
      <c r="K540" s="21">
        <v>0</v>
      </c>
      <c r="L540" s="21">
        <v>3000</v>
      </c>
      <c r="M540" s="21">
        <v>0</v>
      </c>
      <c r="N540" s="21">
        <v>3000</v>
      </c>
      <c r="O540" s="21">
        <v>0</v>
      </c>
    </row>
    <row r="541" spans="1:15" ht="24" x14ac:dyDescent="0.25">
      <c r="A541" s="18" t="str">
        <f t="shared" si="48"/>
        <v>9</v>
      </c>
      <c r="B541" s="19" t="str">
        <f t="shared" si="51"/>
        <v>ACTUACIONES DE CARÁCTER GENERAL.</v>
      </c>
      <c r="C541" s="18" t="str">
        <f t="shared" si="49"/>
        <v>92</v>
      </c>
      <c r="D541" s="19" t="str">
        <f t="shared" si="52"/>
        <v>SERVICIOS DE CARÁCTER GENERAL.</v>
      </c>
      <c r="E541" s="18" t="str">
        <f t="shared" si="50"/>
        <v>920</v>
      </c>
      <c r="F541" s="19" t="str">
        <f t="shared" si="53"/>
        <v>ADMINISTRACIÓN GENERAL .</v>
      </c>
      <c r="G541" s="18" t="s">
        <v>241</v>
      </c>
      <c r="H541" s="18" t="s">
        <v>203</v>
      </c>
      <c r="I541" s="20" t="s">
        <v>204</v>
      </c>
      <c r="J541" s="21">
        <v>5000</v>
      </c>
      <c r="K541" s="21">
        <v>0</v>
      </c>
      <c r="L541" s="21">
        <v>5000</v>
      </c>
      <c r="M541" s="21">
        <v>0</v>
      </c>
      <c r="N541" s="21">
        <v>5000</v>
      </c>
      <c r="O541" s="21">
        <v>0</v>
      </c>
    </row>
    <row r="542" spans="1:15" ht="24" x14ac:dyDescent="0.25">
      <c r="A542" s="18" t="str">
        <f t="shared" si="48"/>
        <v>9</v>
      </c>
      <c r="B542" s="19" t="str">
        <f t="shared" si="51"/>
        <v>ACTUACIONES DE CARÁCTER GENERAL.</v>
      </c>
      <c r="C542" s="18" t="str">
        <f t="shared" si="49"/>
        <v>92</v>
      </c>
      <c r="D542" s="19" t="str">
        <f t="shared" si="52"/>
        <v>SERVICIOS DE CARÁCTER GENERAL.</v>
      </c>
      <c r="E542" s="18" t="str">
        <f t="shared" si="50"/>
        <v>920</v>
      </c>
      <c r="F542" s="19" t="str">
        <f t="shared" si="53"/>
        <v>ADMINISTRACIÓN GENERAL .</v>
      </c>
      <c r="G542" s="18" t="s">
        <v>241</v>
      </c>
      <c r="H542" s="18" t="s">
        <v>224</v>
      </c>
      <c r="I542" s="20" t="s">
        <v>225</v>
      </c>
      <c r="J542" s="21">
        <v>2000</v>
      </c>
      <c r="K542" s="21">
        <v>0</v>
      </c>
      <c r="L542" s="21">
        <v>2000</v>
      </c>
      <c r="M542" s="21">
        <v>0</v>
      </c>
      <c r="N542" s="21">
        <v>2000</v>
      </c>
      <c r="O542" s="21">
        <v>0</v>
      </c>
    </row>
    <row r="543" spans="1:15" ht="24" x14ac:dyDescent="0.25">
      <c r="A543" s="18" t="str">
        <f t="shared" si="48"/>
        <v>9</v>
      </c>
      <c r="B543" s="19" t="str">
        <f t="shared" si="51"/>
        <v>ACTUACIONES DE CARÁCTER GENERAL.</v>
      </c>
      <c r="C543" s="18" t="str">
        <f t="shared" si="49"/>
        <v>92</v>
      </c>
      <c r="D543" s="19" t="str">
        <f t="shared" si="52"/>
        <v>SERVICIOS DE CARÁCTER GENERAL.</v>
      </c>
      <c r="E543" s="18" t="str">
        <f t="shared" si="50"/>
        <v>920</v>
      </c>
      <c r="F543" s="19" t="str">
        <f t="shared" si="53"/>
        <v>ADMINISTRACIÓN GENERAL .</v>
      </c>
      <c r="G543" s="18" t="s">
        <v>241</v>
      </c>
      <c r="H543" s="18" t="s">
        <v>53</v>
      </c>
      <c r="I543" s="20" t="s">
        <v>54</v>
      </c>
      <c r="J543" s="21">
        <v>150</v>
      </c>
      <c r="K543" s="21">
        <v>0</v>
      </c>
      <c r="L543" s="21">
        <v>150</v>
      </c>
      <c r="M543" s="21">
        <v>0</v>
      </c>
      <c r="N543" s="21">
        <v>150</v>
      </c>
      <c r="O543" s="21">
        <v>0</v>
      </c>
    </row>
    <row r="544" spans="1:15" x14ac:dyDescent="0.25">
      <c r="A544" s="18" t="str">
        <f t="shared" si="48"/>
        <v>9</v>
      </c>
      <c r="B544" s="19" t="str">
        <f t="shared" si="51"/>
        <v>ACTUACIONES DE CARÁCTER GENERAL.</v>
      </c>
      <c r="C544" s="18" t="str">
        <f t="shared" si="49"/>
        <v>92</v>
      </c>
      <c r="D544" s="19" t="str">
        <f t="shared" si="52"/>
        <v>SERVICIOS DE CARÁCTER GENERAL.</v>
      </c>
      <c r="E544" s="18" t="str">
        <f t="shared" si="50"/>
        <v>920</v>
      </c>
      <c r="F544" s="19" t="str">
        <f t="shared" si="53"/>
        <v>ADMINISTRACIÓN GENERAL .</v>
      </c>
      <c r="G544" s="18" t="s">
        <v>71</v>
      </c>
      <c r="H544" s="18" t="s">
        <v>103</v>
      </c>
      <c r="I544" s="20" t="s">
        <v>104</v>
      </c>
      <c r="J544" s="21">
        <v>0</v>
      </c>
      <c r="K544" s="21">
        <v>0</v>
      </c>
      <c r="L544" s="21">
        <v>0</v>
      </c>
      <c r="M544" s="21">
        <v>0</v>
      </c>
      <c r="N544" s="21">
        <v>0</v>
      </c>
      <c r="O544" s="21">
        <v>0</v>
      </c>
    </row>
    <row r="545" spans="1:15" ht="24" x14ac:dyDescent="0.25">
      <c r="A545" s="18" t="str">
        <f t="shared" si="48"/>
        <v>9</v>
      </c>
      <c r="B545" s="19" t="str">
        <f t="shared" si="51"/>
        <v>ACTUACIONES DE CARÁCTER GENERAL.</v>
      </c>
      <c r="C545" s="18" t="str">
        <f t="shared" si="49"/>
        <v>92</v>
      </c>
      <c r="D545" s="19" t="str">
        <f t="shared" si="52"/>
        <v>SERVICIOS DE CARÁCTER GENERAL.</v>
      </c>
      <c r="E545" s="18" t="str">
        <f t="shared" si="50"/>
        <v>920</v>
      </c>
      <c r="F545" s="19" t="str">
        <f t="shared" si="53"/>
        <v>ADMINISTRACIÓN GENERAL .</v>
      </c>
      <c r="G545" s="18" t="s">
        <v>71</v>
      </c>
      <c r="H545" s="18" t="s">
        <v>26</v>
      </c>
      <c r="I545" s="20" t="s">
        <v>27</v>
      </c>
      <c r="J545" s="21">
        <v>0</v>
      </c>
      <c r="K545" s="21">
        <v>0</v>
      </c>
      <c r="L545" s="21">
        <v>0</v>
      </c>
      <c r="M545" s="21">
        <v>0</v>
      </c>
      <c r="N545" s="21">
        <v>0</v>
      </c>
      <c r="O545" s="21">
        <v>0</v>
      </c>
    </row>
    <row r="546" spans="1:15" x14ac:dyDescent="0.25">
      <c r="A546" s="18" t="str">
        <f t="shared" si="48"/>
        <v>9</v>
      </c>
      <c r="B546" s="19" t="str">
        <f t="shared" si="51"/>
        <v>ACTUACIONES DE CARÁCTER GENERAL.</v>
      </c>
      <c r="C546" s="18" t="str">
        <f t="shared" si="49"/>
        <v>92</v>
      </c>
      <c r="D546" s="19" t="str">
        <f t="shared" si="52"/>
        <v>SERVICIOS DE CARÁCTER GENERAL.</v>
      </c>
      <c r="E546" s="18" t="str">
        <f t="shared" si="50"/>
        <v>920</v>
      </c>
      <c r="F546" s="19" t="str">
        <f t="shared" si="53"/>
        <v>ADMINISTRACIÓN GENERAL .</v>
      </c>
      <c r="G546" s="18" t="s">
        <v>71</v>
      </c>
      <c r="H546" s="18" t="s">
        <v>65</v>
      </c>
      <c r="I546" s="20" t="s">
        <v>66</v>
      </c>
      <c r="J546" s="21">
        <v>0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</row>
    <row r="547" spans="1:15" ht="24" x14ac:dyDescent="0.25">
      <c r="A547" s="18" t="str">
        <f t="shared" si="48"/>
        <v>9</v>
      </c>
      <c r="B547" s="19" t="str">
        <f t="shared" si="51"/>
        <v>ACTUACIONES DE CARÁCTER GENERAL.</v>
      </c>
      <c r="C547" s="18" t="str">
        <f t="shared" si="49"/>
        <v>92</v>
      </c>
      <c r="D547" s="19" t="str">
        <f t="shared" si="52"/>
        <v>SERVICIOS DE CARÁCTER GENERAL.</v>
      </c>
      <c r="E547" s="18" t="str">
        <f t="shared" si="50"/>
        <v>920</v>
      </c>
      <c r="F547" s="19" t="str">
        <f t="shared" si="53"/>
        <v>ADMINISTRACIÓN GENERAL .</v>
      </c>
      <c r="G547" s="18" t="s">
        <v>71</v>
      </c>
      <c r="H547" s="18" t="s">
        <v>149</v>
      </c>
      <c r="I547" s="20" t="s">
        <v>150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</row>
    <row r="548" spans="1:15" ht="24" x14ac:dyDescent="0.25">
      <c r="A548" s="18" t="str">
        <f t="shared" si="48"/>
        <v>9</v>
      </c>
      <c r="B548" s="19" t="str">
        <f t="shared" si="51"/>
        <v>ACTUACIONES DE CARÁCTER GENERAL.</v>
      </c>
      <c r="C548" s="18" t="str">
        <f t="shared" si="49"/>
        <v>92</v>
      </c>
      <c r="D548" s="19" t="str">
        <f t="shared" si="52"/>
        <v>SERVICIOS DE CARÁCTER GENERAL.</v>
      </c>
      <c r="E548" s="18" t="str">
        <f t="shared" si="50"/>
        <v>920</v>
      </c>
      <c r="F548" s="19" t="str">
        <f t="shared" si="53"/>
        <v>ADMINISTRACIÓN GENERAL .</v>
      </c>
      <c r="G548" s="18" t="s">
        <v>71</v>
      </c>
      <c r="H548" s="18" t="s">
        <v>244</v>
      </c>
      <c r="I548" s="20" t="s">
        <v>245</v>
      </c>
      <c r="J548" s="21">
        <v>0</v>
      </c>
      <c r="K548" s="21">
        <v>0</v>
      </c>
      <c r="L548" s="21">
        <v>0</v>
      </c>
      <c r="M548" s="21">
        <v>10765.48</v>
      </c>
      <c r="N548" s="21">
        <v>-10765.48</v>
      </c>
      <c r="O548" s="21">
        <v>0</v>
      </c>
    </row>
    <row r="549" spans="1:15" x14ac:dyDescent="0.25">
      <c r="A549" s="18" t="str">
        <f t="shared" si="48"/>
        <v>9</v>
      </c>
      <c r="B549" s="19" t="str">
        <f t="shared" si="51"/>
        <v>ACTUACIONES DE CARÁCTER GENERAL.</v>
      </c>
      <c r="C549" s="18" t="str">
        <f t="shared" si="49"/>
        <v>92</v>
      </c>
      <c r="D549" s="19" t="str">
        <f t="shared" si="52"/>
        <v>SERVICIOS DE CARÁCTER GENERAL.</v>
      </c>
      <c r="E549" s="18" t="str">
        <f t="shared" si="50"/>
        <v>920</v>
      </c>
      <c r="F549" s="19" t="str">
        <f t="shared" si="53"/>
        <v>ADMINISTRACIÓN GENERAL .</v>
      </c>
      <c r="G549" s="18" t="s">
        <v>71</v>
      </c>
      <c r="H549" s="18" t="s">
        <v>89</v>
      </c>
      <c r="I549" s="20" t="s">
        <v>90</v>
      </c>
      <c r="J549" s="21">
        <v>10</v>
      </c>
      <c r="K549" s="21">
        <v>0</v>
      </c>
      <c r="L549" s="21">
        <v>10</v>
      </c>
      <c r="M549" s="21">
        <v>0</v>
      </c>
      <c r="N549" s="21">
        <v>10</v>
      </c>
      <c r="O549" s="21">
        <v>0</v>
      </c>
    </row>
    <row r="550" spans="1:15" ht="36" x14ac:dyDescent="0.25">
      <c r="A550" s="18" t="str">
        <f t="shared" si="48"/>
        <v>9</v>
      </c>
      <c r="B550" s="19" t="str">
        <f t="shared" si="51"/>
        <v>ACTUACIONES DE CARÁCTER GENERAL.</v>
      </c>
      <c r="C550" s="18" t="str">
        <f t="shared" si="49"/>
        <v>92</v>
      </c>
      <c r="D550" s="19" t="str">
        <f t="shared" si="52"/>
        <v>SERVICIOS DE CARÁCTER GENERAL.</v>
      </c>
      <c r="E550" s="18" t="str">
        <f t="shared" si="50"/>
        <v>920</v>
      </c>
      <c r="F550" s="19" t="str">
        <f t="shared" si="53"/>
        <v>ADMINISTRACIÓN GENERAL .</v>
      </c>
      <c r="G550" s="18" t="s">
        <v>71</v>
      </c>
      <c r="H550" s="18" t="s">
        <v>87</v>
      </c>
      <c r="I550" s="20" t="s">
        <v>88</v>
      </c>
      <c r="J550" s="21">
        <v>10</v>
      </c>
      <c r="K550" s="21">
        <v>0</v>
      </c>
      <c r="L550" s="21">
        <v>10</v>
      </c>
      <c r="M550" s="21">
        <v>0</v>
      </c>
      <c r="N550" s="21">
        <v>10</v>
      </c>
      <c r="O550" s="21">
        <v>0</v>
      </c>
    </row>
    <row r="551" spans="1:15" x14ac:dyDescent="0.25">
      <c r="A551" s="18" t="str">
        <f t="shared" si="48"/>
        <v>9</v>
      </c>
      <c r="B551" s="19" t="str">
        <f t="shared" si="51"/>
        <v>ACTUACIONES DE CARÁCTER GENERAL.</v>
      </c>
      <c r="C551" s="18" t="str">
        <f t="shared" si="49"/>
        <v>92</v>
      </c>
      <c r="D551" s="19" t="str">
        <f t="shared" si="52"/>
        <v>SERVICIOS DE CARÁCTER GENERAL.</v>
      </c>
      <c r="E551" s="18" t="str">
        <f t="shared" si="50"/>
        <v>920</v>
      </c>
      <c r="F551" s="19" t="str">
        <f t="shared" si="53"/>
        <v>ADMINISTRACIÓN GENERAL .</v>
      </c>
      <c r="G551" s="18" t="s">
        <v>71</v>
      </c>
      <c r="H551" s="18" t="s">
        <v>16</v>
      </c>
      <c r="I551" s="20" t="s">
        <v>17</v>
      </c>
      <c r="J551" s="21">
        <v>2761</v>
      </c>
      <c r="K551" s="21">
        <v>0</v>
      </c>
      <c r="L551" s="21">
        <v>2761</v>
      </c>
      <c r="M551" s="21">
        <v>837.03</v>
      </c>
      <c r="N551" s="21">
        <v>1923.97</v>
      </c>
      <c r="O551" s="21">
        <v>30.32</v>
      </c>
    </row>
    <row r="552" spans="1:15" x14ac:dyDescent="0.25">
      <c r="A552" s="18" t="str">
        <f t="shared" si="48"/>
        <v>9</v>
      </c>
      <c r="B552" s="19" t="str">
        <f t="shared" si="51"/>
        <v>ACTUACIONES DE CARÁCTER GENERAL.</v>
      </c>
      <c r="C552" s="18" t="str">
        <f t="shared" si="49"/>
        <v>92</v>
      </c>
      <c r="D552" s="19" t="str">
        <f t="shared" si="52"/>
        <v>SERVICIOS DE CARÁCTER GENERAL.</v>
      </c>
      <c r="E552" s="18" t="str">
        <f t="shared" si="50"/>
        <v>920</v>
      </c>
      <c r="F552" s="19" t="str">
        <f t="shared" si="53"/>
        <v>ADMINISTRACIÓN GENERAL .</v>
      </c>
      <c r="G552" s="18" t="s">
        <v>71</v>
      </c>
      <c r="H552" s="18" t="s">
        <v>8</v>
      </c>
      <c r="I552" s="20" t="s">
        <v>9</v>
      </c>
      <c r="J552" s="21">
        <v>135469</v>
      </c>
      <c r="K552" s="21">
        <v>4357.32</v>
      </c>
      <c r="L552" s="21">
        <v>139826.32</v>
      </c>
      <c r="M552" s="21">
        <v>74327.92</v>
      </c>
      <c r="N552" s="21">
        <v>65498.400000000009</v>
      </c>
      <c r="O552" s="21">
        <v>53.157316876348403</v>
      </c>
    </row>
    <row r="553" spans="1:15" x14ac:dyDescent="0.25">
      <c r="A553" s="18" t="str">
        <f t="shared" si="48"/>
        <v>9</v>
      </c>
      <c r="B553" s="19" t="str">
        <f t="shared" si="51"/>
        <v>ACTUACIONES DE CARÁCTER GENERAL.</v>
      </c>
      <c r="C553" s="18" t="str">
        <f t="shared" si="49"/>
        <v>92</v>
      </c>
      <c r="D553" s="19" t="str">
        <f t="shared" si="52"/>
        <v>SERVICIOS DE CARÁCTER GENERAL.</v>
      </c>
      <c r="E553" s="18" t="str">
        <f t="shared" si="50"/>
        <v>920</v>
      </c>
      <c r="F553" s="19" t="str">
        <f t="shared" si="53"/>
        <v>ADMINISTRACIÓN GENERAL .</v>
      </c>
      <c r="G553" s="18" t="s">
        <v>71</v>
      </c>
      <c r="H553" s="18" t="s">
        <v>51</v>
      </c>
      <c r="I553" s="20" t="s">
        <v>52</v>
      </c>
      <c r="J553" s="21">
        <v>10</v>
      </c>
      <c r="K553" s="21">
        <v>0</v>
      </c>
      <c r="L553" s="21">
        <v>10</v>
      </c>
      <c r="M553" s="21">
        <v>478.24</v>
      </c>
      <c r="N553" s="21">
        <v>-468.24</v>
      </c>
      <c r="O553" s="21">
        <v>4782.3990435201404</v>
      </c>
    </row>
    <row r="554" spans="1:15" x14ac:dyDescent="0.25">
      <c r="A554" s="18" t="str">
        <f t="shared" si="48"/>
        <v>9</v>
      </c>
      <c r="B554" s="19" t="str">
        <f t="shared" si="51"/>
        <v>ACTUACIONES DE CARÁCTER GENERAL.</v>
      </c>
      <c r="C554" s="18" t="str">
        <f t="shared" si="49"/>
        <v>92</v>
      </c>
      <c r="D554" s="19" t="str">
        <f t="shared" si="52"/>
        <v>SERVICIOS DE CARÁCTER GENERAL.</v>
      </c>
      <c r="E554" s="18" t="str">
        <f t="shared" si="50"/>
        <v>920</v>
      </c>
      <c r="F554" s="19" t="str">
        <f t="shared" si="53"/>
        <v>ADMINISTRACIÓN GENERAL .</v>
      </c>
      <c r="G554" s="18" t="s">
        <v>71</v>
      </c>
      <c r="H554" s="18" t="s">
        <v>49</v>
      </c>
      <c r="I554" s="20" t="s">
        <v>50</v>
      </c>
      <c r="J554" s="21">
        <v>7455</v>
      </c>
      <c r="K554" s="21">
        <v>0</v>
      </c>
      <c r="L554" s="21">
        <v>7455</v>
      </c>
      <c r="M554" s="21">
        <v>13688.14</v>
      </c>
      <c r="N554" s="21">
        <v>-6233.1399999999994</v>
      </c>
      <c r="O554" s="21">
        <v>183.61019445107701</v>
      </c>
    </row>
    <row r="555" spans="1:15" ht="24" x14ac:dyDescent="0.25">
      <c r="A555" s="18" t="str">
        <f t="shared" si="48"/>
        <v>9</v>
      </c>
      <c r="B555" s="19" t="str">
        <f t="shared" si="51"/>
        <v>ACTUACIONES DE CARÁCTER GENERAL.</v>
      </c>
      <c r="C555" s="18" t="str">
        <f t="shared" si="49"/>
        <v>92</v>
      </c>
      <c r="D555" s="19" t="str">
        <f t="shared" si="52"/>
        <v>SERVICIOS DE CARÁCTER GENERAL.</v>
      </c>
      <c r="E555" s="18" t="str">
        <f t="shared" si="50"/>
        <v>920</v>
      </c>
      <c r="F555" s="19" t="str">
        <f t="shared" si="53"/>
        <v>ADMINISTRACIÓN GENERAL .</v>
      </c>
      <c r="G555" s="18" t="s">
        <v>71</v>
      </c>
      <c r="H555" s="18" t="s">
        <v>79</v>
      </c>
      <c r="I555" s="20" t="s">
        <v>80</v>
      </c>
      <c r="J555" s="21">
        <v>10</v>
      </c>
      <c r="K555" s="21">
        <v>0</v>
      </c>
      <c r="L555" s="21">
        <v>10</v>
      </c>
      <c r="M555" s="21">
        <v>0</v>
      </c>
      <c r="N555" s="21">
        <v>10</v>
      </c>
      <c r="O555" s="21">
        <v>0</v>
      </c>
    </row>
    <row r="556" spans="1:15" ht="24" x14ac:dyDescent="0.25">
      <c r="A556" s="18" t="str">
        <f t="shared" si="48"/>
        <v>9</v>
      </c>
      <c r="B556" s="19" t="str">
        <f t="shared" si="51"/>
        <v>ACTUACIONES DE CARÁCTER GENERAL.</v>
      </c>
      <c r="C556" s="18" t="str">
        <f t="shared" si="49"/>
        <v>92</v>
      </c>
      <c r="D556" s="19" t="str">
        <f t="shared" si="52"/>
        <v>SERVICIOS DE CARÁCTER GENERAL.</v>
      </c>
      <c r="E556" s="18" t="str">
        <f t="shared" si="50"/>
        <v>920</v>
      </c>
      <c r="F556" s="19" t="str">
        <f t="shared" si="53"/>
        <v>ADMINISTRACIÓN GENERAL .</v>
      </c>
      <c r="G556" s="18" t="s">
        <v>71</v>
      </c>
      <c r="H556" s="18" t="s">
        <v>77</v>
      </c>
      <c r="I556" s="20" t="s">
        <v>78</v>
      </c>
      <c r="J556" s="21">
        <v>75360</v>
      </c>
      <c r="K556" s="21">
        <v>0</v>
      </c>
      <c r="L556" s="21">
        <v>75360</v>
      </c>
      <c r="M556" s="21">
        <v>28828.77</v>
      </c>
      <c r="N556" s="21">
        <v>46531.229999999996</v>
      </c>
      <c r="O556" s="21">
        <v>38.254737260131201</v>
      </c>
    </row>
    <row r="557" spans="1:15" ht="24" x14ac:dyDescent="0.25">
      <c r="A557" s="18" t="str">
        <f t="shared" si="48"/>
        <v>9</v>
      </c>
      <c r="B557" s="19" t="str">
        <f t="shared" si="51"/>
        <v>ACTUACIONES DE CARÁCTER GENERAL.</v>
      </c>
      <c r="C557" s="18" t="str">
        <f t="shared" si="49"/>
        <v>92</v>
      </c>
      <c r="D557" s="19" t="str">
        <f t="shared" si="52"/>
        <v>SERVICIOS DE CARÁCTER GENERAL.</v>
      </c>
      <c r="E557" s="18" t="str">
        <f t="shared" si="50"/>
        <v>920</v>
      </c>
      <c r="F557" s="19" t="str">
        <f t="shared" si="53"/>
        <v>ADMINISTRACIÓN GENERAL .</v>
      </c>
      <c r="G557" s="18" t="s">
        <v>71</v>
      </c>
      <c r="H557" s="18" t="s">
        <v>47</v>
      </c>
      <c r="I557" s="20" t="s">
        <v>48</v>
      </c>
      <c r="J557" s="21">
        <v>255059</v>
      </c>
      <c r="K557" s="21">
        <v>13203.99</v>
      </c>
      <c r="L557" s="21">
        <v>268262.99</v>
      </c>
      <c r="M557" s="21">
        <v>116444.68</v>
      </c>
      <c r="N557" s="21">
        <v>151818.31</v>
      </c>
      <c r="O557" s="21">
        <v>43.406912000470797</v>
      </c>
    </row>
    <row r="558" spans="1:15" ht="24" x14ac:dyDescent="0.25">
      <c r="A558" s="18" t="str">
        <f t="shared" si="48"/>
        <v>9</v>
      </c>
      <c r="B558" s="19" t="str">
        <f t="shared" si="51"/>
        <v>ACTUACIONES DE CARÁCTER GENERAL.</v>
      </c>
      <c r="C558" s="18" t="str">
        <f t="shared" si="49"/>
        <v>92</v>
      </c>
      <c r="D558" s="19" t="str">
        <f t="shared" si="52"/>
        <v>SERVICIOS DE CARÁCTER GENERAL.</v>
      </c>
      <c r="E558" s="18" t="str">
        <f t="shared" si="50"/>
        <v>920</v>
      </c>
      <c r="F558" s="19" t="str">
        <f t="shared" si="53"/>
        <v>ADMINISTRACIÓN GENERAL .</v>
      </c>
      <c r="G558" s="18" t="s">
        <v>71</v>
      </c>
      <c r="H558" s="18" t="s">
        <v>45</v>
      </c>
      <c r="I558" s="20" t="s">
        <v>46</v>
      </c>
      <c r="J558" s="21">
        <v>74821</v>
      </c>
      <c r="K558" s="21">
        <v>0</v>
      </c>
      <c r="L558" s="21">
        <v>74821</v>
      </c>
      <c r="M558" s="21">
        <v>34914.660000000003</v>
      </c>
      <c r="N558" s="21">
        <v>39906.339999999997</v>
      </c>
      <c r="O558" s="21">
        <v>46.664252013561303</v>
      </c>
    </row>
    <row r="559" spans="1:15" ht="24" x14ac:dyDescent="0.25">
      <c r="A559" s="18" t="str">
        <f t="shared" si="48"/>
        <v>9</v>
      </c>
      <c r="B559" s="19" t="str">
        <f t="shared" si="51"/>
        <v>ACTUACIONES DE CARÁCTER GENERAL.</v>
      </c>
      <c r="C559" s="18" t="str">
        <f t="shared" si="49"/>
        <v>92</v>
      </c>
      <c r="D559" s="19" t="str">
        <f t="shared" si="52"/>
        <v>SERVICIOS DE CARÁCTER GENERAL.</v>
      </c>
      <c r="E559" s="18" t="str">
        <f t="shared" si="50"/>
        <v>920</v>
      </c>
      <c r="F559" s="19" t="str">
        <f t="shared" si="53"/>
        <v>ADMINISTRACIÓN GENERAL .</v>
      </c>
      <c r="G559" s="18" t="s">
        <v>71</v>
      </c>
      <c r="H559" s="18" t="s">
        <v>43</v>
      </c>
      <c r="I559" s="20" t="s">
        <v>44</v>
      </c>
      <c r="J559" s="21">
        <v>31492</v>
      </c>
      <c r="K559" s="21">
        <v>0</v>
      </c>
      <c r="L559" s="21">
        <v>31492</v>
      </c>
      <c r="M559" s="21">
        <v>29840.12</v>
      </c>
      <c r="N559" s="21">
        <v>1651.880000000001</v>
      </c>
      <c r="O559" s="21">
        <v>94.754604337942695</v>
      </c>
    </row>
    <row r="560" spans="1:15" x14ac:dyDescent="0.25">
      <c r="A560" s="18" t="str">
        <f t="shared" si="48"/>
        <v>9</v>
      </c>
      <c r="B560" s="19" t="str">
        <f t="shared" si="51"/>
        <v>ACTUACIONES DE CARÁCTER GENERAL.</v>
      </c>
      <c r="C560" s="18" t="str">
        <f t="shared" si="49"/>
        <v>92</v>
      </c>
      <c r="D560" s="19" t="str">
        <f t="shared" si="52"/>
        <v>SERVICIOS DE CARÁCTER GENERAL.</v>
      </c>
      <c r="E560" s="18" t="str">
        <f t="shared" si="50"/>
        <v>920</v>
      </c>
      <c r="F560" s="19" t="str">
        <f t="shared" si="53"/>
        <v>ADMINISTRACIÓN GENERAL .</v>
      </c>
      <c r="G560" s="18" t="s">
        <v>71</v>
      </c>
      <c r="H560" s="18" t="s">
        <v>41</v>
      </c>
      <c r="I560" s="20" t="s">
        <v>42</v>
      </c>
      <c r="J560" s="21">
        <v>22072</v>
      </c>
      <c r="K560" s="21">
        <v>0</v>
      </c>
      <c r="L560" s="21">
        <v>22072</v>
      </c>
      <c r="M560" s="21">
        <v>11590.37</v>
      </c>
      <c r="N560" s="21">
        <v>10481.629999999999</v>
      </c>
      <c r="O560" s="21">
        <v>52.511643706731498</v>
      </c>
    </row>
    <row r="561" spans="1:15" ht="24" x14ac:dyDescent="0.25">
      <c r="A561" s="18" t="str">
        <f t="shared" si="48"/>
        <v>9</v>
      </c>
      <c r="B561" s="19" t="str">
        <f t="shared" si="51"/>
        <v>ACTUACIONES DE CARÁCTER GENERAL.</v>
      </c>
      <c r="C561" s="18" t="str">
        <f t="shared" si="49"/>
        <v>92</v>
      </c>
      <c r="D561" s="19" t="str">
        <f t="shared" si="52"/>
        <v>SERVICIOS DE CARÁCTER GENERAL.</v>
      </c>
      <c r="E561" s="18" t="str">
        <f t="shared" si="50"/>
        <v>920</v>
      </c>
      <c r="F561" s="19" t="str">
        <f t="shared" si="53"/>
        <v>ADMINISTRACIÓN GENERAL .</v>
      </c>
      <c r="G561" s="18" t="s">
        <v>71</v>
      </c>
      <c r="H561" s="18" t="s">
        <v>39</v>
      </c>
      <c r="I561" s="20" t="s">
        <v>40</v>
      </c>
      <c r="J561" s="21">
        <v>2926</v>
      </c>
      <c r="K561" s="21">
        <v>0</v>
      </c>
      <c r="L561" s="21">
        <v>2926</v>
      </c>
      <c r="M561" s="21">
        <v>8308.4500000000007</v>
      </c>
      <c r="N561" s="21">
        <v>-5382.4500000000007</v>
      </c>
      <c r="O561" s="21">
        <v>283.95249467945803</v>
      </c>
    </row>
    <row r="562" spans="1:15" ht="24" x14ac:dyDescent="0.25">
      <c r="A562" s="18" t="str">
        <f t="shared" si="48"/>
        <v>9</v>
      </c>
      <c r="B562" s="19" t="str">
        <f t="shared" si="51"/>
        <v>ACTUACIONES DE CARÁCTER GENERAL.</v>
      </c>
      <c r="C562" s="18" t="str">
        <f t="shared" si="49"/>
        <v>92</v>
      </c>
      <c r="D562" s="19" t="str">
        <f t="shared" si="52"/>
        <v>SERVICIOS DE CARÁCTER GENERAL.</v>
      </c>
      <c r="E562" s="18" t="str">
        <f t="shared" si="50"/>
        <v>920</v>
      </c>
      <c r="F562" s="19" t="str">
        <f t="shared" si="53"/>
        <v>ADMINISTRACIÓN GENERAL .</v>
      </c>
      <c r="G562" s="18" t="s">
        <v>71</v>
      </c>
      <c r="H562" s="18" t="s">
        <v>37</v>
      </c>
      <c r="I562" s="20" t="s">
        <v>38</v>
      </c>
      <c r="J562" s="21">
        <v>42176</v>
      </c>
      <c r="K562" s="21">
        <v>0</v>
      </c>
      <c r="L562" s="21">
        <v>42176</v>
      </c>
      <c r="M562" s="21">
        <v>11326.92</v>
      </c>
      <c r="N562" s="21">
        <v>30849.08</v>
      </c>
      <c r="O562" s="21">
        <v>26.8563163871938</v>
      </c>
    </row>
    <row r="563" spans="1:15" ht="24" x14ac:dyDescent="0.25">
      <c r="A563" s="18" t="str">
        <f t="shared" si="48"/>
        <v>9</v>
      </c>
      <c r="B563" s="19" t="str">
        <f t="shared" si="51"/>
        <v>ACTUACIONES DE CARÁCTER GENERAL.</v>
      </c>
      <c r="C563" s="18" t="str">
        <f t="shared" si="49"/>
        <v>92</v>
      </c>
      <c r="D563" s="19" t="str">
        <f t="shared" si="52"/>
        <v>SERVICIOS DE CARÁCTER GENERAL.</v>
      </c>
      <c r="E563" s="18" t="str">
        <f t="shared" si="50"/>
        <v>920</v>
      </c>
      <c r="F563" s="19" t="str">
        <f t="shared" si="53"/>
        <v>ADMINISTRACIÓN GENERAL .</v>
      </c>
      <c r="G563" s="18" t="s">
        <v>71</v>
      </c>
      <c r="H563" s="18" t="s">
        <v>75</v>
      </c>
      <c r="I563" s="20" t="s">
        <v>76</v>
      </c>
      <c r="J563" s="21">
        <v>28086</v>
      </c>
      <c r="K563" s="21">
        <v>0</v>
      </c>
      <c r="L563" s="21">
        <v>28086</v>
      </c>
      <c r="M563" s="21">
        <v>14667.56</v>
      </c>
      <c r="N563" s="21">
        <v>13418.44</v>
      </c>
      <c r="O563" s="21">
        <v>52.223741362086201</v>
      </c>
    </row>
    <row r="564" spans="1:15" ht="24" x14ac:dyDescent="0.25">
      <c r="A564" s="18" t="str">
        <f t="shared" si="48"/>
        <v>9</v>
      </c>
      <c r="B564" s="19" t="str">
        <f t="shared" si="51"/>
        <v>ACTUACIONES DE CARÁCTER GENERAL.</v>
      </c>
      <c r="C564" s="18" t="str">
        <f t="shared" si="49"/>
        <v>92</v>
      </c>
      <c r="D564" s="19" t="str">
        <f t="shared" si="52"/>
        <v>SERVICIOS DE CARÁCTER GENERAL.</v>
      </c>
      <c r="E564" s="18" t="str">
        <f t="shared" si="50"/>
        <v>920</v>
      </c>
      <c r="F564" s="19" t="str">
        <f t="shared" si="53"/>
        <v>ADMINISTRACIÓN GENERAL .</v>
      </c>
      <c r="G564" s="18" t="s">
        <v>71</v>
      </c>
      <c r="H564" s="18" t="s">
        <v>73</v>
      </c>
      <c r="I564" s="20" t="s">
        <v>74</v>
      </c>
      <c r="J564" s="21">
        <v>36542</v>
      </c>
      <c r="K564" s="21">
        <v>0</v>
      </c>
      <c r="L564" s="21">
        <v>36542</v>
      </c>
      <c r="M564" s="21">
        <v>15329.92</v>
      </c>
      <c r="N564" s="21">
        <v>21212.080000000002</v>
      </c>
      <c r="O564" s="21">
        <v>41.951507851680198</v>
      </c>
    </row>
    <row r="565" spans="1:15" ht="24" x14ac:dyDescent="0.25">
      <c r="A565" s="18" t="str">
        <f t="shared" si="48"/>
        <v>9</v>
      </c>
      <c r="B565" s="19" t="str">
        <f t="shared" si="51"/>
        <v>ACTUACIONES DE CARÁCTER GENERAL.</v>
      </c>
      <c r="C565" s="18" t="str">
        <f t="shared" si="49"/>
        <v>92</v>
      </c>
      <c r="D565" s="19" t="str">
        <f t="shared" si="52"/>
        <v>SERVICIOS DE CARÁCTER GENERAL.</v>
      </c>
      <c r="E565" s="18" t="str">
        <f t="shared" si="50"/>
        <v>920</v>
      </c>
      <c r="F565" s="19" t="str">
        <f t="shared" si="53"/>
        <v>ADMINISTRACIÓN GENERAL .</v>
      </c>
      <c r="G565" s="18" t="s">
        <v>71</v>
      </c>
      <c r="H565" s="18" t="s">
        <v>113</v>
      </c>
      <c r="I565" s="20" t="s">
        <v>114</v>
      </c>
      <c r="J565" s="21">
        <v>40000</v>
      </c>
      <c r="K565" s="21">
        <v>0</v>
      </c>
      <c r="L565" s="21">
        <v>40000</v>
      </c>
      <c r="M565" s="21">
        <v>0</v>
      </c>
      <c r="N565" s="21">
        <v>40000</v>
      </c>
      <c r="O565" s="21">
        <v>0</v>
      </c>
    </row>
    <row r="566" spans="1:15" ht="24" x14ac:dyDescent="0.25">
      <c r="A566" s="18" t="str">
        <f t="shared" si="48"/>
        <v>9</v>
      </c>
      <c r="B566" s="19" t="str">
        <f t="shared" si="51"/>
        <v>ACTUACIONES DE CARÁCTER GENERAL.</v>
      </c>
      <c r="C566" s="18" t="str">
        <f t="shared" si="49"/>
        <v>92</v>
      </c>
      <c r="D566" s="19" t="str">
        <f t="shared" si="52"/>
        <v>SERVICIOS DE CARÁCTER GENERAL.</v>
      </c>
      <c r="E566" s="18" t="str">
        <f t="shared" si="50"/>
        <v>920</v>
      </c>
      <c r="F566" s="19" t="str">
        <f t="shared" si="53"/>
        <v>ADMINISTRACIÓN GENERAL .</v>
      </c>
      <c r="G566" s="18" t="s">
        <v>71</v>
      </c>
      <c r="H566" s="18" t="s">
        <v>99</v>
      </c>
      <c r="I566" s="20" t="s">
        <v>100</v>
      </c>
      <c r="J566" s="21">
        <v>12000</v>
      </c>
      <c r="K566" s="21">
        <v>0</v>
      </c>
      <c r="L566" s="21">
        <v>12000</v>
      </c>
      <c r="M566" s="21">
        <v>0</v>
      </c>
      <c r="N566" s="21">
        <v>12000</v>
      </c>
      <c r="O566" s="21">
        <v>0</v>
      </c>
    </row>
    <row r="567" spans="1:15" x14ac:dyDescent="0.25">
      <c r="A567" s="18" t="str">
        <f t="shared" si="48"/>
        <v>9</v>
      </c>
      <c r="B567" s="19" t="str">
        <f t="shared" si="51"/>
        <v>ACTUACIONES DE CARÁCTER GENERAL.</v>
      </c>
      <c r="C567" s="18" t="str">
        <f t="shared" si="49"/>
        <v>92</v>
      </c>
      <c r="D567" s="19" t="str">
        <f t="shared" si="52"/>
        <v>SERVICIOS DE CARÁCTER GENERAL.</v>
      </c>
      <c r="E567" s="18" t="str">
        <f t="shared" si="50"/>
        <v>920</v>
      </c>
      <c r="F567" s="19" t="str">
        <f t="shared" si="53"/>
        <v>ADMINISTRACIÓN GENERAL .</v>
      </c>
      <c r="G567" s="18" t="s">
        <v>71</v>
      </c>
      <c r="H567" s="18" t="s">
        <v>91</v>
      </c>
      <c r="I567" s="20" t="s">
        <v>92</v>
      </c>
      <c r="J567" s="21">
        <v>200</v>
      </c>
      <c r="K567" s="21">
        <v>0</v>
      </c>
      <c r="L567" s="21">
        <v>200</v>
      </c>
      <c r="M567" s="21">
        <v>0</v>
      </c>
      <c r="N567" s="21">
        <v>200</v>
      </c>
      <c r="O567" s="21">
        <v>0</v>
      </c>
    </row>
    <row r="568" spans="1:15" ht="24" x14ac:dyDescent="0.25">
      <c r="A568" s="18" t="str">
        <f t="shared" si="48"/>
        <v>9</v>
      </c>
      <c r="B568" s="19" t="str">
        <f t="shared" si="51"/>
        <v>ACTUACIONES DE CARÁCTER GENERAL.</v>
      </c>
      <c r="C568" s="18" t="str">
        <f t="shared" si="49"/>
        <v>92</v>
      </c>
      <c r="D568" s="19" t="str">
        <f t="shared" si="52"/>
        <v>SERVICIOS DE CARÁCTER GENERAL.</v>
      </c>
      <c r="E568" s="18" t="str">
        <f t="shared" si="50"/>
        <v>920</v>
      </c>
      <c r="F568" s="19" t="str">
        <f t="shared" si="53"/>
        <v>ADMINISTRACIÓN GENERAL .</v>
      </c>
      <c r="G568" s="18" t="s">
        <v>71</v>
      </c>
      <c r="H568" s="18" t="s">
        <v>119</v>
      </c>
      <c r="I568" s="20" t="s">
        <v>120</v>
      </c>
      <c r="J568" s="21">
        <v>800</v>
      </c>
      <c r="K568" s="21">
        <v>0</v>
      </c>
      <c r="L568" s="21">
        <v>800</v>
      </c>
      <c r="M568" s="21">
        <v>0</v>
      </c>
      <c r="N568" s="21">
        <v>800</v>
      </c>
      <c r="O568" s="21">
        <v>0</v>
      </c>
    </row>
    <row r="569" spans="1:15" ht="24" x14ac:dyDescent="0.25">
      <c r="A569" s="18" t="str">
        <f t="shared" si="48"/>
        <v>9</v>
      </c>
      <c r="B569" s="19" t="str">
        <f t="shared" si="51"/>
        <v>ACTUACIONES DE CARÁCTER GENERAL.</v>
      </c>
      <c r="C569" s="18" t="str">
        <f t="shared" si="49"/>
        <v>92</v>
      </c>
      <c r="D569" s="19" t="str">
        <f t="shared" si="52"/>
        <v>SERVICIOS DE CARÁCTER GENERAL.</v>
      </c>
      <c r="E569" s="18" t="str">
        <f t="shared" si="50"/>
        <v>920</v>
      </c>
      <c r="F569" s="19" t="str">
        <f t="shared" si="53"/>
        <v>ADMINISTRACIÓN GENERAL .</v>
      </c>
      <c r="G569" s="18" t="s">
        <v>71</v>
      </c>
      <c r="H569" s="18" t="s">
        <v>55</v>
      </c>
      <c r="I569" s="20" t="s">
        <v>56</v>
      </c>
      <c r="J569" s="21">
        <v>22000</v>
      </c>
      <c r="K569" s="21">
        <v>0</v>
      </c>
      <c r="L569" s="21">
        <v>22000</v>
      </c>
      <c r="M569" s="21">
        <v>240</v>
      </c>
      <c r="N569" s="21">
        <v>21760</v>
      </c>
      <c r="O569" s="21">
        <v>1.0909090908099199</v>
      </c>
    </row>
    <row r="570" spans="1:15" ht="24" x14ac:dyDescent="0.25">
      <c r="A570" s="18" t="str">
        <f t="shared" si="48"/>
        <v>9</v>
      </c>
      <c r="B570" s="19" t="str">
        <f t="shared" si="51"/>
        <v>ACTUACIONES DE CARÁCTER GENERAL.</v>
      </c>
      <c r="C570" s="18" t="str">
        <f t="shared" si="49"/>
        <v>92</v>
      </c>
      <c r="D570" s="19" t="str">
        <f t="shared" si="52"/>
        <v>SERVICIOS DE CARÁCTER GENERAL.</v>
      </c>
      <c r="E570" s="18" t="str">
        <f t="shared" si="50"/>
        <v>920</v>
      </c>
      <c r="F570" s="19" t="str">
        <f t="shared" si="53"/>
        <v>ADMINISTRACIÓN GENERAL .</v>
      </c>
      <c r="G570" s="18" t="s">
        <v>71</v>
      </c>
      <c r="H570" s="18" t="s">
        <v>53</v>
      </c>
      <c r="I570" s="20" t="s">
        <v>54</v>
      </c>
      <c r="J570" s="21">
        <v>1000</v>
      </c>
      <c r="K570" s="21">
        <v>0</v>
      </c>
      <c r="L570" s="21">
        <v>1000</v>
      </c>
      <c r="M570" s="21">
        <v>0</v>
      </c>
      <c r="N570" s="21">
        <v>1000</v>
      </c>
      <c r="O570" s="21">
        <v>0</v>
      </c>
    </row>
    <row r="571" spans="1:15" ht="24" x14ac:dyDescent="0.25">
      <c r="A571" s="18" t="str">
        <f t="shared" si="48"/>
        <v>9</v>
      </c>
      <c r="B571" s="19" t="str">
        <f t="shared" si="51"/>
        <v>ACTUACIONES DE CARÁCTER GENERAL.</v>
      </c>
      <c r="C571" s="18" t="str">
        <f t="shared" si="49"/>
        <v>92</v>
      </c>
      <c r="D571" s="19" t="str">
        <f t="shared" si="52"/>
        <v>SERVICIOS DE CARÁCTER GENERAL.</v>
      </c>
      <c r="E571" s="18" t="str">
        <f t="shared" si="50"/>
        <v>920</v>
      </c>
      <c r="F571" s="19" t="str">
        <f t="shared" si="53"/>
        <v>ADMINISTRACIÓN GENERAL .</v>
      </c>
      <c r="G571" s="18" t="s">
        <v>71</v>
      </c>
      <c r="H571" s="18" t="s">
        <v>97</v>
      </c>
      <c r="I571" s="20" t="s">
        <v>98</v>
      </c>
      <c r="J571" s="21">
        <v>10</v>
      </c>
      <c r="K571" s="21">
        <v>0</v>
      </c>
      <c r="L571" s="21">
        <v>10</v>
      </c>
      <c r="M571" s="21">
        <v>60</v>
      </c>
      <c r="N571" s="21">
        <v>-50</v>
      </c>
      <c r="O571" s="21">
        <v>599.99988000001804</v>
      </c>
    </row>
    <row r="572" spans="1:15" x14ac:dyDescent="0.25">
      <c r="A572" s="18" t="str">
        <f t="shared" si="48"/>
        <v>9</v>
      </c>
      <c r="B572" s="19" t="str">
        <f t="shared" si="51"/>
        <v>ACTUACIONES DE CARÁCTER GENERAL.</v>
      </c>
      <c r="C572" s="18" t="str">
        <f t="shared" si="49"/>
        <v>92</v>
      </c>
      <c r="D572" s="19" t="str">
        <f t="shared" si="52"/>
        <v>SERVICIOS DE CARÁCTER GENERAL.</v>
      </c>
      <c r="E572" s="18" t="str">
        <f t="shared" si="50"/>
        <v>920</v>
      </c>
      <c r="F572" s="19" t="str">
        <f t="shared" si="53"/>
        <v>ADMINISTRACIÓN GENERAL .</v>
      </c>
      <c r="G572" s="18" t="s">
        <v>71</v>
      </c>
      <c r="H572" s="18" t="s">
        <v>129</v>
      </c>
      <c r="I572" s="20" t="s">
        <v>130</v>
      </c>
      <c r="J572" s="21">
        <v>10</v>
      </c>
      <c r="K572" s="21">
        <v>0</v>
      </c>
      <c r="L572" s="21">
        <v>10</v>
      </c>
      <c r="M572" s="21">
        <v>0</v>
      </c>
      <c r="N572" s="21">
        <v>10</v>
      </c>
      <c r="O572" s="21">
        <v>0</v>
      </c>
    </row>
    <row r="573" spans="1:15" ht="24" x14ac:dyDescent="0.25">
      <c r="A573" s="18" t="str">
        <f t="shared" si="48"/>
        <v>9</v>
      </c>
      <c r="B573" s="19" t="str">
        <f t="shared" si="51"/>
        <v>ACTUACIONES DE CARÁCTER GENERAL.</v>
      </c>
      <c r="C573" s="18" t="str">
        <f t="shared" si="49"/>
        <v>92</v>
      </c>
      <c r="D573" s="19" t="str">
        <f t="shared" si="52"/>
        <v>SERVICIOS DE CARÁCTER GENERAL.</v>
      </c>
      <c r="E573" s="18" t="str">
        <f t="shared" si="50"/>
        <v>920</v>
      </c>
      <c r="F573" s="19" t="str">
        <f t="shared" si="53"/>
        <v>ADMINISTRACIÓN GENERAL .</v>
      </c>
      <c r="G573" s="18" t="s">
        <v>71</v>
      </c>
      <c r="H573" s="18" t="s">
        <v>123</v>
      </c>
      <c r="I573" s="20" t="s">
        <v>124</v>
      </c>
      <c r="J573" s="21">
        <v>300</v>
      </c>
      <c r="K573" s="21">
        <v>0</v>
      </c>
      <c r="L573" s="21">
        <v>300</v>
      </c>
      <c r="M573" s="21">
        <v>0</v>
      </c>
      <c r="N573" s="21">
        <v>300</v>
      </c>
      <c r="O573" s="21">
        <v>0</v>
      </c>
    </row>
    <row r="574" spans="1:15" x14ac:dyDescent="0.25">
      <c r="A574" s="18" t="str">
        <f t="shared" si="48"/>
        <v>9</v>
      </c>
      <c r="B574" s="19" t="str">
        <f t="shared" si="51"/>
        <v>ACTUACIONES DE CARÁCTER GENERAL.</v>
      </c>
      <c r="C574" s="18" t="str">
        <f t="shared" si="49"/>
        <v>92</v>
      </c>
      <c r="D574" s="19" t="str">
        <f t="shared" si="52"/>
        <v>SERVICIOS DE CARÁCTER GENERAL.</v>
      </c>
      <c r="E574" s="18" t="str">
        <f t="shared" si="50"/>
        <v>920</v>
      </c>
      <c r="F574" s="19" t="str">
        <f t="shared" si="53"/>
        <v>ADMINISTRACIÓN GENERAL .</v>
      </c>
      <c r="G574" s="18" t="s">
        <v>71</v>
      </c>
      <c r="H574" s="18" t="s">
        <v>105</v>
      </c>
      <c r="I574" s="20" t="s">
        <v>106</v>
      </c>
      <c r="J574" s="21">
        <v>300</v>
      </c>
      <c r="K574" s="21">
        <v>0</v>
      </c>
      <c r="L574" s="21">
        <v>300</v>
      </c>
      <c r="M574" s="21">
        <v>0</v>
      </c>
      <c r="N574" s="21">
        <v>300</v>
      </c>
      <c r="O574" s="21">
        <v>0</v>
      </c>
    </row>
    <row r="575" spans="1:15" ht="24" x14ac:dyDescent="0.25">
      <c r="A575" s="18" t="str">
        <f t="shared" si="48"/>
        <v>9</v>
      </c>
      <c r="B575" s="19" t="str">
        <f t="shared" si="51"/>
        <v>ACTUACIONES DE CARÁCTER GENERAL.</v>
      </c>
      <c r="C575" s="18" t="str">
        <f t="shared" si="49"/>
        <v>92</v>
      </c>
      <c r="D575" s="19" t="str">
        <f t="shared" si="52"/>
        <v>SERVICIOS DE CARÁCTER GENERAL.</v>
      </c>
      <c r="E575" s="18" t="str">
        <f t="shared" si="50"/>
        <v>920</v>
      </c>
      <c r="F575" s="19" t="str">
        <f t="shared" si="53"/>
        <v>ADMINISTRACIÓN GENERAL .</v>
      </c>
      <c r="G575" s="18" t="s">
        <v>71</v>
      </c>
      <c r="H575" s="18" t="s">
        <v>109</v>
      </c>
      <c r="I575" s="20" t="s">
        <v>110</v>
      </c>
      <c r="J575" s="21">
        <v>500</v>
      </c>
      <c r="K575" s="21">
        <v>0</v>
      </c>
      <c r="L575" s="21">
        <v>500</v>
      </c>
      <c r="M575" s="21">
        <v>0</v>
      </c>
      <c r="N575" s="21">
        <v>500</v>
      </c>
      <c r="O575" s="21">
        <v>0</v>
      </c>
    </row>
    <row r="576" spans="1:15" ht="24" x14ac:dyDescent="0.25">
      <c r="A576" s="18" t="str">
        <f t="shared" si="48"/>
        <v>9</v>
      </c>
      <c r="B576" s="19" t="str">
        <f t="shared" si="51"/>
        <v>ACTUACIONES DE CARÁCTER GENERAL.</v>
      </c>
      <c r="C576" s="18" t="str">
        <f t="shared" si="49"/>
        <v>92</v>
      </c>
      <c r="D576" s="19" t="str">
        <f t="shared" si="52"/>
        <v>SERVICIOS DE CARÁCTER GENERAL.</v>
      </c>
      <c r="E576" s="18" t="str">
        <f t="shared" si="50"/>
        <v>920</v>
      </c>
      <c r="F576" s="19" t="str">
        <f t="shared" si="53"/>
        <v>ADMINISTRACIÓN GENERAL .</v>
      </c>
      <c r="G576" s="18" t="s">
        <v>71</v>
      </c>
      <c r="H576" s="18" t="s">
        <v>183</v>
      </c>
      <c r="I576" s="20" t="s">
        <v>184</v>
      </c>
      <c r="J576" s="21">
        <v>10</v>
      </c>
      <c r="K576" s="21">
        <v>0</v>
      </c>
      <c r="L576" s="21">
        <v>10</v>
      </c>
      <c r="M576" s="21">
        <v>0</v>
      </c>
      <c r="N576" s="21">
        <v>10</v>
      </c>
      <c r="O576" s="21">
        <v>0</v>
      </c>
    </row>
    <row r="577" spans="1:15" ht="24" x14ac:dyDescent="0.25">
      <c r="A577" s="18" t="str">
        <f t="shared" si="48"/>
        <v>9</v>
      </c>
      <c r="B577" s="19" t="str">
        <f t="shared" si="51"/>
        <v>ACTUACIONES DE CARÁCTER GENERAL.</v>
      </c>
      <c r="C577" s="18" t="str">
        <f t="shared" si="49"/>
        <v>92</v>
      </c>
      <c r="D577" s="19" t="str">
        <f t="shared" si="52"/>
        <v>SERVICIOS DE CARÁCTER GENERAL.</v>
      </c>
      <c r="E577" s="18" t="str">
        <f t="shared" si="50"/>
        <v>920</v>
      </c>
      <c r="F577" s="19" t="str">
        <f t="shared" si="53"/>
        <v>ADMINISTRACIÓN GENERAL .</v>
      </c>
      <c r="G577" s="18" t="s">
        <v>248</v>
      </c>
      <c r="H577" s="18" t="s">
        <v>244</v>
      </c>
      <c r="I577" s="20" t="s">
        <v>245</v>
      </c>
      <c r="J577" s="21">
        <v>0</v>
      </c>
      <c r="K577" s="21">
        <v>0</v>
      </c>
      <c r="L577" s="21">
        <v>0</v>
      </c>
      <c r="M577" s="21">
        <v>0</v>
      </c>
      <c r="N577" s="21">
        <v>0</v>
      </c>
      <c r="O577" s="21">
        <v>0</v>
      </c>
    </row>
    <row r="578" spans="1:15" x14ac:dyDescent="0.25">
      <c r="A578" s="18" t="str">
        <f t="shared" ref="A578:A641" si="54">LEFT(G578,1)</f>
        <v>9</v>
      </c>
      <c r="B578" s="19" t="str">
        <f t="shared" si="51"/>
        <v>ACTUACIONES DE CARÁCTER GENERAL.</v>
      </c>
      <c r="C578" s="18" t="str">
        <f t="shared" ref="C578:C641" si="55">LEFT($G578,2)</f>
        <v>92</v>
      </c>
      <c r="D578" s="19" t="str">
        <f t="shared" si="52"/>
        <v>SERVICIOS DE CARÁCTER GENERAL.</v>
      </c>
      <c r="E578" s="18" t="str">
        <f t="shared" ref="E578:E641" si="56">LEFT($G578,3)</f>
        <v>920</v>
      </c>
      <c r="F578" s="19" t="str">
        <f t="shared" si="53"/>
        <v>ADMINISTRACIÓN GENERAL .</v>
      </c>
      <c r="G578" s="18" t="s">
        <v>248</v>
      </c>
      <c r="H578" s="18" t="s">
        <v>16</v>
      </c>
      <c r="I578" s="20" t="s">
        <v>17</v>
      </c>
      <c r="J578" s="21">
        <v>1269</v>
      </c>
      <c r="K578" s="21">
        <v>0</v>
      </c>
      <c r="L578" s="21">
        <v>1269</v>
      </c>
      <c r="M578" s="21">
        <v>500.86</v>
      </c>
      <c r="N578" s="21">
        <v>768.14</v>
      </c>
      <c r="O578" s="21">
        <v>39.468873066242899</v>
      </c>
    </row>
    <row r="579" spans="1:15" x14ac:dyDescent="0.25">
      <c r="A579" s="18" t="str">
        <f t="shared" si="54"/>
        <v>9</v>
      </c>
      <c r="B579" s="19" t="str">
        <f t="shared" ref="B579:B642" si="57">VLOOKUP(A579*1,$A$2224:$B$2416,2,0)</f>
        <v>ACTUACIONES DE CARÁCTER GENERAL.</v>
      </c>
      <c r="C579" s="18" t="str">
        <f t="shared" si="55"/>
        <v>92</v>
      </c>
      <c r="D579" s="19" t="str">
        <f t="shared" ref="D579:D642" si="58">VLOOKUP(C579*1,$A$2224:$B$2416,2,0)</f>
        <v>SERVICIOS DE CARÁCTER GENERAL.</v>
      </c>
      <c r="E579" s="18" t="str">
        <f t="shared" si="56"/>
        <v>920</v>
      </c>
      <c r="F579" s="19" t="str">
        <f t="shared" ref="F579:F642" si="59">VLOOKUP(E579*1,$A$2224:$B$2416,2,0)</f>
        <v>ADMINISTRACIÓN GENERAL .</v>
      </c>
      <c r="G579" s="18" t="s">
        <v>248</v>
      </c>
      <c r="H579" s="18" t="s">
        <v>8</v>
      </c>
      <c r="I579" s="20" t="s">
        <v>9</v>
      </c>
      <c r="J579" s="21">
        <v>77955</v>
      </c>
      <c r="K579" s="21">
        <v>0</v>
      </c>
      <c r="L579" s="21">
        <v>77955</v>
      </c>
      <c r="M579" s="21">
        <v>24247.39</v>
      </c>
      <c r="N579" s="21">
        <v>53707.61</v>
      </c>
      <c r="O579" s="21">
        <v>31.1043422479352</v>
      </c>
    </row>
    <row r="580" spans="1:15" x14ac:dyDescent="0.25">
      <c r="A580" s="18" t="str">
        <f t="shared" si="54"/>
        <v>9</v>
      </c>
      <c r="B580" s="19" t="str">
        <f t="shared" si="57"/>
        <v>ACTUACIONES DE CARÁCTER GENERAL.</v>
      </c>
      <c r="C580" s="18" t="str">
        <f t="shared" si="55"/>
        <v>92</v>
      </c>
      <c r="D580" s="19" t="str">
        <f t="shared" si="58"/>
        <v>SERVICIOS DE CARÁCTER GENERAL.</v>
      </c>
      <c r="E580" s="18" t="str">
        <f t="shared" si="56"/>
        <v>920</v>
      </c>
      <c r="F580" s="19" t="str">
        <f t="shared" si="59"/>
        <v>ADMINISTRACIÓN GENERAL .</v>
      </c>
      <c r="G580" s="18" t="s">
        <v>248</v>
      </c>
      <c r="H580" s="18" t="s">
        <v>51</v>
      </c>
      <c r="I580" s="20" t="s">
        <v>52</v>
      </c>
      <c r="J580" s="21">
        <v>10</v>
      </c>
      <c r="K580" s="21">
        <v>0</v>
      </c>
      <c r="L580" s="21">
        <v>10</v>
      </c>
      <c r="M580" s="21">
        <v>0</v>
      </c>
      <c r="N580" s="21">
        <v>10</v>
      </c>
      <c r="O580" s="21">
        <v>0</v>
      </c>
    </row>
    <row r="581" spans="1:15" x14ac:dyDescent="0.25">
      <c r="A581" s="18" t="str">
        <f t="shared" si="54"/>
        <v>9</v>
      </c>
      <c r="B581" s="19" t="str">
        <f t="shared" si="57"/>
        <v>ACTUACIONES DE CARÁCTER GENERAL.</v>
      </c>
      <c r="C581" s="18" t="str">
        <f t="shared" si="55"/>
        <v>92</v>
      </c>
      <c r="D581" s="19" t="str">
        <f t="shared" si="58"/>
        <v>SERVICIOS DE CARÁCTER GENERAL.</v>
      </c>
      <c r="E581" s="18" t="str">
        <f t="shared" si="56"/>
        <v>920</v>
      </c>
      <c r="F581" s="19" t="str">
        <f t="shared" si="59"/>
        <v>ADMINISTRACIÓN GENERAL .</v>
      </c>
      <c r="G581" s="18" t="s">
        <v>248</v>
      </c>
      <c r="H581" s="18" t="s">
        <v>49</v>
      </c>
      <c r="I581" s="20" t="s">
        <v>50</v>
      </c>
      <c r="J581" s="21">
        <v>4890</v>
      </c>
      <c r="K581" s="21">
        <v>0</v>
      </c>
      <c r="L581" s="21">
        <v>4890</v>
      </c>
      <c r="M581" s="21">
        <v>1719.67</v>
      </c>
      <c r="N581" s="21">
        <v>3170.33</v>
      </c>
      <c r="O581" s="21">
        <v>35.167075650238402</v>
      </c>
    </row>
    <row r="582" spans="1:15" x14ac:dyDescent="0.25">
      <c r="A582" s="18" t="str">
        <f t="shared" si="54"/>
        <v>9</v>
      </c>
      <c r="B582" s="19" t="str">
        <f t="shared" si="57"/>
        <v>ACTUACIONES DE CARÁCTER GENERAL.</v>
      </c>
      <c r="C582" s="18" t="str">
        <f t="shared" si="55"/>
        <v>92</v>
      </c>
      <c r="D582" s="19" t="str">
        <f t="shared" si="58"/>
        <v>SERVICIOS DE CARÁCTER GENERAL.</v>
      </c>
      <c r="E582" s="18" t="str">
        <f t="shared" si="56"/>
        <v>920</v>
      </c>
      <c r="F582" s="19" t="str">
        <f t="shared" si="59"/>
        <v>ADMINISTRACIÓN GENERAL .</v>
      </c>
      <c r="G582" s="18" t="s">
        <v>248</v>
      </c>
      <c r="H582" s="18" t="s">
        <v>89</v>
      </c>
      <c r="I582" s="20" t="s">
        <v>90</v>
      </c>
      <c r="J582" s="21">
        <v>10</v>
      </c>
      <c r="K582" s="21">
        <v>0</v>
      </c>
      <c r="L582" s="21">
        <v>10</v>
      </c>
      <c r="M582" s="21">
        <v>0</v>
      </c>
      <c r="N582" s="21">
        <v>10</v>
      </c>
      <c r="O582" s="21">
        <v>0</v>
      </c>
    </row>
    <row r="583" spans="1:15" ht="24" x14ac:dyDescent="0.25">
      <c r="A583" s="18" t="str">
        <f t="shared" si="54"/>
        <v>9</v>
      </c>
      <c r="B583" s="19" t="str">
        <f t="shared" si="57"/>
        <v>ACTUACIONES DE CARÁCTER GENERAL.</v>
      </c>
      <c r="C583" s="18" t="str">
        <f t="shared" si="55"/>
        <v>92</v>
      </c>
      <c r="D583" s="19" t="str">
        <f t="shared" si="58"/>
        <v>SERVICIOS DE CARÁCTER GENERAL.</v>
      </c>
      <c r="E583" s="18" t="str">
        <f t="shared" si="56"/>
        <v>920</v>
      </c>
      <c r="F583" s="19" t="str">
        <f t="shared" si="59"/>
        <v>ADMINISTRACIÓN GENERAL .</v>
      </c>
      <c r="G583" s="18" t="s">
        <v>248</v>
      </c>
      <c r="H583" s="18" t="s">
        <v>79</v>
      </c>
      <c r="I583" s="20" t="s">
        <v>80</v>
      </c>
      <c r="J583" s="21">
        <v>10</v>
      </c>
      <c r="K583" s="21">
        <v>0</v>
      </c>
      <c r="L583" s="21">
        <v>10</v>
      </c>
      <c r="M583" s="21">
        <v>0</v>
      </c>
      <c r="N583" s="21">
        <v>10</v>
      </c>
      <c r="O583" s="21">
        <v>0</v>
      </c>
    </row>
    <row r="584" spans="1:15" ht="24" x14ac:dyDescent="0.25">
      <c r="A584" s="18" t="str">
        <f t="shared" si="54"/>
        <v>9</v>
      </c>
      <c r="B584" s="19" t="str">
        <f t="shared" si="57"/>
        <v>ACTUACIONES DE CARÁCTER GENERAL.</v>
      </c>
      <c r="C584" s="18" t="str">
        <f t="shared" si="55"/>
        <v>92</v>
      </c>
      <c r="D584" s="19" t="str">
        <f t="shared" si="58"/>
        <v>SERVICIOS DE CARÁCTER GENERAL.</v>
      </c>
      <c r="E584" s="18" t="str">
        <f t="shared" si="56"/>
        <v>920</v>
      </c>
      <c r="F584" s="19" t="str">
        <f t="shared" si="59"/>
        <v>ADMINISTRACIÓN GENERAL .</v>
      </c>
      <c r="G584" s="18" t="s">
        <v>248</v>
      </c>
      <c r="H584" s="18" t="s">
        <v>77</v>
      </c>
      <c r="I584" s="20" t="s">
        <v>78</v>
      </c>
      <c r="J584" s="21">
        <v>10</v>
      </c>
      <c r="K584" s="21">
        <v>0</v>
      </c>
      <c r="L584" s="21">
        <v>10</v>
      </c>
      <c r="M584" s="21">
        <v>0</v>
      </c>
      <c r="N584" s="21">
        <v>10</v>
      </c>
      <c r="O584" s="21">
        <v>0</v>
      </c>
    </row>
    <row r="585" spans="1:15" ht="24" x14ac:dyDescent="0.25">
      <c r="A585" s="18" t="str">
        <f t="shared" si="54"/>
        <v>9</v>
      </c>
      <c r="B585" s="19" t="str">
        <f t="shared" si="57"/>
        <v>ACTUACIONES DE CARÁCTER GENERAL.</v>
      </c>
      <c r="C585" s="18" t="str">
        <f t="shared" si="55"/>
        <v>92</v>
      </c>
      <c r="D585" s="19" t="str">
        <f t="shared" si="58"/>
        <v>SERVICIOS DE CARÁCTER GENERAL.</v>
      </c>
      <c r="E585" s="18" t="str">
        <f t="shared" si="56"/>
        <v>920</v>
      </c>
      <c r="F585" s="19" t="str">
        <f t="shared" si="59"/>
        <v>ADMINISTRACIÓN GENERAL .</v>
      </c>
      <c r="G585" s="18" t="s">
        <v>248</v>
      </c>
      <c r="H585" s="18" t="s">
        <v>47</v>
      </c>
      <c r="I585" s="20" t="s">
        <v>48</v>
      </c>
      <c r="J585" s="21">
        <v>133028</v>
      </c>
      <c r="K585" s="21">
        <v>0</v>
      </c>
      <c r="L585" s="21">
        <v>133028</v>
      </c>
      <c r="M585" s="21">
        <v>45154.77</v>
      </c>
      <c r="N585" s="21">
        <v>87873.23000000001</v>
      </c>
      <c r="O585" s="21">
        <v>33.9438088216925</v>
      </c>
    </row>
    <row r="586" spans="1:15" ht="24" x14ac:dyDescent="0.25">
      <c r="A586" s="18" t="str">
        <f t="shared" si="54"/>
        <v>9</v>
      </c>
      <c r="B586" s="19" t="str">
        <f t="shared" si="57"/>
        <v>ACTUACIONES DE CARÁCTER GENERAL.</v>
      </c>
      <c r="C586" s="18" t="str">
        <f t="shared" si="55"/>
        <v>92</v>
      </c>
      <c r="D586" s="19" t="str">
        <f t="shared" si="58"/>
        <v>SERVICIOS DE CARÁCTER GENERAL.</v>
      </c>
      <c r="E586" s="18" t="str">
        <f t="shared" si="56"/>
        <v>920</v>
      </c>
      <c r="F586" s="19" t="str">
        <f t="shared" si="59"/>
        <v>ADMINISTRACIÓN GENERAL .</v>
      </c>
      <c r="G586" s="18" t="s">
        <v>248</v>
      </c>
      <c r="H586" s="18" t="s">
        <v>45</v>
      </c>
      <c r="I586" s="20" t="s">
        <v>46</v>
      </c>
      <c r="J586" s="21">
        <v>43595</v>
      </c>
      <c r="K586" s="21">
        <v>0</v>
      </c>
      <c r="L586" s="21">
        <v>43595</v>
      </c>
      <c r="M586" s="21">
        <v>15289.5</v>
      </c>
      <c r="N586" s="21">
        <v>28305.5</v>
      </c>
      <c r="O586" s="21">
        <v>35.071682530791499</v>
      </c>
    </row>
    <row r="587" spans="1:15" ht="24" x14ac:dyDescent="0.25">
      <c r="A587" s="18" t="str">
        <f t="shared" si="54"/>
        <v>9</v>
      </c>
      <c r="B587" s="19" t="str">
        <f t="shared" si="57"/>
        <v>ACTUACIONES DE CARÁCTER GENERAL.</v>
      </c>
      <c r="C587" s="18" t="str">
        <f t="shared" si="55"/>
        <v>92</v>
      </c>
      <c r="D587" s="19" t="str">
        <f t="shared" si="58"/>
        <v>SERVICIOS DE CARÁCTER GENERAL.</v>
      </c>
      <c r="E587" s="18" t="str">
        <f t="shared" si="56"/>
        <v>920</v>
      </c>
      <c r="F587" s="19" t="str">
        <f t="shared" si="59"/>
        <v>ADMINISTRACIÓN GENERAL .</v>
      </c>
      <c r="G587" s="18" t="s">
        <v>248</v>
      </c>
      <c r="H587" s="18" t="s">
        <v>43</v>
      </c>
      <c r="I587" s="20" t="s">
        <v>44</v>
      </c>
      <c r="J587" s="21">
        <v>15059</v>
      </c>
      <c r="K587" s="21">
        <v>0</v>
      </c>
      <c r="L587" s="21">
        <v>15059</v>
      </c>
      <c r="M587" s="21">
        <v>4904.8599999999997</v>
      </c>
      <c r="N587" s="21">
        <v>10154.14</v>
      </c>
      <c r="O587" s="21">
        <v>32.570954242304097</v>
      </c>
    </row>
    <row r="588" spans="1:15" x14ac:dyDescent="0.25">
      <c r="A588" s="18" t="str">
        <f t="shared" si="54"/>
        <v>9</v>
      </c>
      <c r="B588" s="19" t="str">
        <f t="shared" si="57"/>
        <v>ACTUACIONES DE CARÁCTER GENERAL.</v>
      </c>
      <c r="C588" s="18" t="str">
        <f t="shared" si="55"/>
        <v>92</v>
      </c>
      <c r="D588" s="19" t="str">
        <f t="shared" si="58"/>
        <v>SERVICIOS DE CARÁCTER GENERAL.</v>
      </c>
      <c r="E588" s="18" t="str">
        <f t="shared" si="56"/>
        <v>920</v>
      </c>
      <c r="F588" s="19" t="str">
        <f t="shared" si="59"/>
        <v>ADMINISTRACIÓN GENERAL .</v>
      </c>
      <c r="G588" s="18" t="s">
        <v>248</v>
      </c>
      <c r="H588" s="18" t="s">
        <v>41</v>
      </c>
      <c r="I588" s="20" t="s">
        <v>42</v>
      </c>
      <c r="J588" s="21">
        <v>7683</v>
      </c>
      <c r="K588" s="21">
        <v>0</v>
      </c>
      <c r="L588" s="21">
        <v>7683</v>
      </c>
      <c r="M588" s="21">
        <v>3539.14</v>
      </c>
      <c r="N588" s="21">
        <v>4143.8600000000006</v>
      </c>
      <c r="O588" s="21">
        <v>46.064558103328203</v>
      </c>
    </row>
    <row r="589" spans="1:15" ht="24" x14ac:dyDescent="0.25">
      <c r="A589" s="18" t="str">
        <f t="shared" si="54"/>
        <v>9</v>
      </c>
      <c r="B589" s="19" t="str">
        <f t="shared" si="57"/>
        <v>ACTUACIONES DE CARÁCTER GENERAL.</v>
      </c>
      <c r="C589" s="18" t="str">
        <f t="shared" si="55"/>
        <v>92</v>
      </c>
      <c r="D589" s="19" t="str">
        <f t="shared" si="58"/>
        <v>SERVICIOS DE CARÁCTER GENERAL.</v>
      </c>
      <c r="E589" s="18" t="str">
        <f t="shared" si="56"/>
        <v>920</v>
      </c>
      <c r="F589" s="19" t="str">
        <f t="shared" si="59"/>
        <v>ADMINISTRACIÓN GENERAL .</v>
      </c>
      <c r="G589" s="18" t="s">
        <v>248</v>
      </c>
      <c r="H589" s="18" t="s">
        <v>39</v>
      </c>
      <c r="I589" s="20" t="s">
        <v>40</v>
      </c>
      <c r="J589" s="21">
        <v>8776</v>
      </c>
      <c r="K589" s="21">
        <v>0</v>
      </c>
      <c r="L589" s="21">
        <v>8776</v>
      </c>
      <c r="M589" s="21">
        <v>2073.84</v>
      </c>
      <c r="N589" s="21">
        <v>6702.16</v>
      </c>
      <c r="O589" s="21">
        <v>23.6308112981698</v>
      </c>
    </row>
    <row r="590" spans="1:15" ht="24" x14ac:dyDescent="0.25">
      <c r="A590" s="18" t="str">
        <f t="shared" si="54"/>
        <v>9</v>
      </c>
      <c r="B590" s="19" t="str">
        <f t="shared" si="57"/>
        <v>ACTUACIONES DE CARÁCTER GENERAL.</v>
      </c>
      <c r="C590" s="18" t="str">
        <f t="shared" si="55"/>
        <v>92</v>
      </c>
      <c r="D590" s="19" t="str">
        <f t="shared" si="58"/>
        <v>SERVICIOS DE CARÁCTER GENERAL.</v>
      </c>
      <c r="E590" s="18" t="str">
        <f t="shared" si="56"/>
        <v>920</v>
      </c>
      <c r="F590" s="19" t="str">
        <f t="shared" si="59"/>
        <v>ADMINISTRACIÓN GENERAL .</v>
      </c>
      <c r="G590" s="18" t="s">
        <v>248</v>
      </c>
      <c r="H590" s="18" t="s">
        <v>37</v>
      </c>
      <c r="I590" s="20" t="s">
        <v>38</v>
      </c>
      <c r="J590" s="21">
        <v>21088</v>
      </c>
      <c r="K590" s="21">
        <v>0</v>
      </c>
      <c r="L590" s="21">
        <v>21088</v>
      </c>
      <c r="M590" s="21">
        <v>5663.46</v>
      </c>
      <c r="N590" s="21">
        <v>15424.54</v>
      </c>
      <c r="O590" s="21">
        <v>26.856316385920302</v>
      </c>
    </row>
    <row r="591" spans="1:15" ht="24" x14ac:dyDescent="0.25">
      <c r="A591" s="18" t="str">
        <f t="shared" si="54"/>
        <v>9</v>
      </c>
      <c r="B591" s="19" t="str">
        <f t="shared" si="57"/>
        <v>ACTUACIONES DE CARÁCTER GENERAL.</v>
      </c>
      <c r="C591" s="18" t="str">
        <f t="shared" si="55"/>
        <v>92</v>
      </c>
      <c r="D591" s="19" t="str">
        <f t="shared" si="58"/>
        <v>SERVICIOS DE CARÁCTER GENERAL.</v>
      </c>
      <c r="E591" s="18" t="str">
        <f t="shared" si="56"/>
        <v>920</v>
      </c>
      <c r="F591" s="19" t="str">
        <f t="shared" si="59"/>
        <v>ADMINISTRACIÓN GENERAL .</v>
      </c>
      <c r="G591" s="18" t="s">
        <v>248</v>
      </c>
      <c r="H591" s="18" t="s">
        <v>73</v>
      </c>
      <c r="I591" s="20" t="s">
        <v>74</v>
      </c>
      <c r="J591" s="21">
        <v>33835</v>
      </c>
      <c r="K591" s="21">
        <v>0</v>
      </c>
      <c r="L591" s="21">
        <v>33835</v>
      </c>
      <c r="M591" s="21">
        <v>12784.44</v>
      </c>
      <c r="N591" s="21">
        <v>21050.559999999998</v>
      </c>
      <c r="O591" s="21">
        <v>37.784660851911703</v>
      </c>
    </row>
    <row r="592" spans="1:15" x14ac:dyDescent="0.25">
      <c r="A592" s="18" t="str">
        <f t="shared" si="54"/>
        <v>9</v>
      </c>
      <c r="B592" s="19" t="str">
        <f t="shared" si="57"/>
        <v>ACTUACIONES DE CARÁCTER GENERAL.</v>
      </c>
      <c r="C592" s="18" t="str">
        <f t="shared" si="55"/>
        <v>92</v>
      </c>
      <c r="D592" s="19" t="str">
        <f t="shared" si="58"/>
        <v>SERVICIOS DE CARÁCTER GENERAL.</v>
      </c>
      <c r="E592" s="18" t="str">
        <f t="shared" si="56"/>
        <v>920</v>
      </c>
      <c r="F592" s="19" t="str">
        <f t="shared" si="59"/>
        <v>ADMINISTRACIÓN GENERAL .</v>
      </c>
      <c r="G592" s="18" t="s">
        <v>248</v>
      </c>
      <c r="H592" s="18" t="s">
        <v>129</v>
      </c>
      <c r="I592" s="20" t="s">
        <v>130</v>
      </c>
      <c r="J592" s="21">
        <v>16300</v>
      </c>
      <c r="K592" s="21">
        <v>0</v>
      </c>
      <c r="L592" s="21">
        <v>16300</v>
      </c>
      <c r="M592" s="21">
        <v>3061.01</v>
      </c>
      <c r="N592" s="21">
        <v>13238.99</v>
      </c>
      <c r="O592" s="21">
        <v>18.779202451683499</v>
      </c>
    </row>
    <row r="593" spans="1:15" ht="24" x14ac:dyDescent="0.25">
      <c r="A593" s="18" t="str">
        <f t="shared" si="54"/>
        <v>9</v>
      </c>
      <c r="B593" s="19" t="str">
        <f t="shared" si="57"/>
        <v>ACTUACIONES DE CARÁCTER GENERAL.</v>
      </c>
      <c r="C593" s="18" t="str">
        <f t="shared" si="55"/>
        <v>92</v>
      </c>
      <c r="D593" s="19" t="str">
        <f t="shared" si="58"/>
        <v>SERVICIOS DE CARÁCTER GENERAL.</v>
      </c>
      <c r="E593" s="18" t="str">
        <f t="shared" si="56"/>
        <v>920</v>
      </c>
      <c r="F593" s="19" t="str">
        <f t="shared" si="59"/>
        <v>ADMINISTRACIÓN GENERAL .</v>
      </c>
      <c r="G593" s="18" t="s">
        <v>248</v>
      </c>
      <c r="H593" s="18" t="s">
        <v>119</v>
      </c>
      <c r="I593" s="20" t="s">
        <v>120</v>
      </c>
      <c r="J593" s="21">
        <v>0</v>
      </c>
      <c r="K593" s="21">
        <v>0</v>
      </c>
      <c r="L593" s="21">
        <v>0</v>
      </c>
      <c r="M593" s="21">
        <v>0</v>
      </c>
      <c r="N593" s="21">
        <v>0</v>
      </c>
      <c r="O593" s="21">
        <v>0</v>
      </c>
    </row>
    <row r="594" spans="1:15" ht="24" x14ac:dyDescent="0.25">
      <c r="A594" s="18" t="str">
        <f t="shared" si="54"/>
        <v>9</v>
      </c>
      <c r="B594" s="19" t="str">
        <f t="shared" si="57"/>
        <v>ACTUACIONES DE CARÁCTER GENERAL.</v>
      </c>
      <c r="C594" s="18" t="str">
        <f t="shared" si="55"/>
        <v>92</v>
      </c>
      <c r="D594" s="19" t="str">
        <f t="shared" si="58"/>
        <v>SERVICIOS DE CARÁCTER GENERAL.</v>
      </c>
      <c r="E594" s="18" t="str">
        <f t="shared" si="56"/>
        <v>920</v>
      </c>
      <c r="F594" s="19" t="str">
        <f t="shared" si="59"/>
        <v>ADMINISTRACIÓN GENERAL .</v>
      </c>
      <c r="G594" s="18" t="s">
        <v>248</v>
      </c>
      <c r="H594" s="18" t="s">
        <v>109</v>
      </c>
      <c r="I594" s="20" t="s">
        <v>110</v>
      </c>
      <c r="J594" s="21">
        <v>200</v>
      </c>
      <c r="K594" s="21">
        <v>0</v>
      </c>
      <c r="L594" s="21">
        <v>200</v>
      </c>
      <c r="M594" s="21">
        <v>0</v>
      </c>
      <c r="N594" s="21">
        <v>200</v>
      </c>
      <c r="O594" s="21">
        <v>0</v>
      </c>
    </row>
    <row r="595" spans="1:15" ht="24" x14ac:dyDescent="0.25">
      <c r="A595" s="18" t="str">
        <f t="shared" si="54"/>
        <v>9</v>
      </c>
      <c r="B595" s="19" t="str">
        <f t="shared" si="57"/>
        <v>ACTUACIONES DE CARÁCTER GENERAL.</v>
      </c>
      <c r="C595" s="18" t="str">
        <f t="shared" si="55"/>
        <v>92</v>
      </c>
      <c r="D595" s="19" t="str">
        <f t="shared" si="58"/>
        <v>SERVICIOS DE CARÁCTER GENERAL.</v>
      </c>
      <c r="E595" s="18" t="str">
        <f t="shared" si="56"/>
        <v>920</v>
      </c>
      <c r="F595" s="19" t="str">
        <f t="shared" si="59"/>
        <v>ADMINISTRACIÓN GENERAL .</v>
      </c>
      <c r="G595" s="18" t="s">
        <v>248</v>
      </c>
      <c r="H595" s="18" t="s">
        <v>123</v>
      </c>
      <c r="I595" s="20" t="s">
        <v>124</v>
      </c>
      <c r="J595" s="21">
        <v>400</v>
      </c>
      <c r="K595" s="21">
        <v>0</v>
      </c>
      <c r="L595" s="21">
        <v>400</v>
      </c>
      <c r="M595" s="21">
        <v>194.38</v>
      </c>
      <c r="N595" s="21">
        <v>205.62</v>
      </c>
      <c r="O595" s="21">
        <v>48.59</v>
      </c>
    </row>
    <row r="596" spans="1:15" x14ac:dyDescent="0.25">
      <c r="A596" s="18" t="str">
        <f t="shared" si="54"/>
        <v>9</v>
      </c>
      <c r="B596" s="19" t="str">
        <f t="shared" si="57"/>
        <v>ACTUACIONES DE CARÁCTER GENERAL.</v>
      </c>
      <c r="C596" s="18" t="str">
        <f t="shared" si="55"/>
        <v>92</v>
      </c>
      <c r="D596" s="19" t="str">
        <f t="shared" si="58"/>
        <v>SERVICIOS DE CARÁCTER GENERAL.</v>
      </c>
      <c r="E596" s="18" t="str">
        <f t="shared" si="56"/>
        <v>920</v>
      </c>
      <c r="F596" s="19" t="str">
        <f t="shared" si="59"/>
        <v>ADMINISTRACIÓN GENERAL .</v>
      </c>
      <c r="G596" s="18" t="s">
        <v>248</v>
      </c>
      <c r="H596" s="18" t="s">
        <v>103</v>
      </c>
      <c r="I596" s="20" t="s">
        <v>104</v>
      </c>
      <c r="J596" s="21">
        <v>400</v>
      </c>
      <c r="K596" s="21">
        <v>0</v>
      </c>
      <c r="L596" s="21">
        <v>400</v>
      </c>
      <c r="M596" s="21">
        <v>0</v>
      </c>
      <c r="N596" s="21">
        <v>400</v>
      </c>
      <c r="O596" s="21">
        <v>0</v>
      </c>
    </row>
    <row r="597" spans="1:15" ht="24" x14ac:dyDescent="0.25">
      <c r="A597" s="18" t="str">
        <f t="shared" si="54"/>
        <v>9</v>
      </c>
      <c r="B597" s="19" t="str">
        <f t="shared" si="57"/>
        <v>ACTUACIONES DE CARÁCTER GENERAL.</v>
      </c>
      <c r="C597" s="18" t="str">
        <f t="shared" si="55"/>
        <v>92</v>
      </c>
      <c r="D597" s="19" t="str">
        <f t="shared" si="58"/>
        <v>SERVICIOS DE CARÁCTER GENERAL.</v>
      </c>
      <c r="E597" s="18" t="str">
        <f t="shared" si="56"/>
        <v>920</v>
      </c>
      <c r="F597" s="19" t="str">
        <f t="shared" si="59"/>
        <v>ADMINISTRACIÓN GENERAL .</v>
      </c>
      <c r="G597" s="18" t="s">
        <v>248</v>
      </c>
      <c r="H597" s="18" t="s">
        <v>183</v>
      </c>
      <c r="I597" s="20" t="s">
        <v>184</v>
      </c>
      <c r="J597" s="21">
        <v>81500</v>
      </c>
      <c r="K597" s="21">
        <v>0</v>
      </c>
      <c r="L597" s="21">
        <v>81500</v>
      </c>
      <c r="M597" s="21">
        <v>0</v>
      </c>
      <c r="N597" s="21">
        <v>81500</v>
      </c>
      <c r="O597" s="21">
        <v>0</v>
      </c>
    </row>
    <row r="598" spans="1:15" x14ac:dyDescent="0.25">
      <c r="A598" s="18" t="str">
        <f t="shared" si="54"/>
        <v>9</v>
      </c>
      <c r="B598" s="19" t="str">
        <f t="shared" si="57"/>
        <v>ACTUACIONES DE CARÁCTER GENERAL.</v>
      </c>
      <c r="C598" s="18" t="str">
        <f t="shared" si="55"/>
        <v>92</v>
      </c>
      <c r="D598" s="19" t="str">
        <f t="shared" si="58"/>
        <v>SERVICIOS DE CARÁCTER GENERAL.</v>
      </c>
      <c r="E598" s="18" t="str">
        <f t="shared" si="56"/>
        <v>920</v>
      </c>
      <c r="F598" s="19" t="str">
        <f t="shared" si="59"/>
        <v>ADMINISTRACIÓN GENERAL .</v>
      </c>
      <c r="G598" s="18" t="s">
        <v>248</v>
      </c>
      <c r="H598" s="18" t="s">
        <v>65</v>
      </c>
      <c r="I598" s="20" t="s">
        <v>66</v>
      </c>
      <c r="J598" s="21">
        <v>600</v>
      </c>
      <c r="K598" s="21">
        <v>0</v>
      </c>
      <c r="L598" s="21">
        <v>600</v>
      </c>
      <c r="M598" s="21">
        <v>0</v>
      </c>
      <c r="N598" s="21">
        <v>600</v>
      </c>
      <c r="O598" s="21">
        <v>0</v>
      </c>
    </row>
    <row r="599" spans="1:15" ht="24" x14ac:dyDescent="0.25">
      <c r="A599" s="18" t="str">
        <f t="shared" si="54"/>
        <v>9</v>
      </c>
      <c r="B599" s="19" t="str">
        <f t="shared" si="57"/>
        <v>ACTUACIONES DE CARÁCTER GENERAL.</v>
      </c>
      <c r="C599" s="18" t="str">
        <f t="shared" si="55"/>
        <v>92</v>
      </c>
      <c r="D599" s="19" t="str">
        <f t="shared" si="58"/>
        <v>SERVICIOS DE CARÁCTER GENERAL.</v>
      </c>
      <c r="E599" s="18" t="str">
        <f t="shared" si="56"/>
        <v>920</v>
      </c>
      <c r="F599" s="19" t="str">
        <f t="shared" si="59"/>
        <v>ADMINISTRACIÓN GENERAL .</v>
      </c>
      <c r="G599" s="18" t="s">
        <v>248</v>
      </c>
      <c r="H599" s="18" t="s">
        <v>55</v>
      </c>
      <c r="I599" s="20" t="s">
        <v>56</v>
      </c>
      <c r="J599" s="21">
        <v>300</v>
      </c>
      <c r="K599" s="21">
        <v>0</v>
      </c>
      <c r="L599" s="21">
        <v>300</v>
      </c>
      <c r="M599" s="21">
        <v>0</v>
      </c>
      <c r="N599" s="21">
        <v>300</v>
      </c>
      <c r="O599" s="21">
        <v>0</v>
      </c>
    </row>
    <row r="600" spans="1:15" ht="24" x14ac:dyDescent="0.25">
      <c r="A600" s="18" t="str">
        <f t="shared" si="54"/>
        <v>9</v>
      </c>
      <c r="B600" s="19" t="str">
        <f t="shared" si="57"/>
        <v>ACTUACIONES DE CARÁCTER GENERAL.</v>
      </c>
      <c r="C600" s="18" t="str">
        <f t="shared" si="55"/>
        <v>92</v>
      </c>
      <c r="D600" s="19" t="str">
        <f t="shared" si="58"/>
        <v>SERVICIOS DE CARÁCTER GENERAL.</v>
      </c>
      <c r="E600" s="18" t="str">
        <f t="shared" si="56"/>
        <v>920</v>
      </c>
      <c r="F600" s="19" t="str">
        <f t="shared" si="59"/>
        <v>ADMINISTRACIÓN GENERAL .</v>
      </c>
      <c r="G600" s="18" t="s">
        <v>248</v>
      </c>
      <c r="H600" s="18" t="s">
        <v>53</v>
      </c>
      <c r="I600" s="20" t="s">
        <v>54</v>
      </c>
      <c r="J600" s="21">
        <v>300</v>
      </c>
      <c r="K600" s="21">
        <v>0</v>
      </c>
      <c r="L600" s="21">
        <v>300</v>
      </c>
      <c r="M600" s="21">
        <v>0</v>
      </c>
      <c r="N600" s="21">
        <v>300</v>
      </c>
      <c r="O600" s="21">
        <v>0</v>
      </c>
    </row>
    <row r="601" spans="1:15" ht="24" x14ac:dyDescent="0.25">
      <c r="A601" s="18" t="str">
        <f t="shared" si="54"/>
        <v>9</v>
      </c>
      <c r="B601" s="19" t="str">
        <f t="shared" si="57"/>
        <v>ACTUACIONES DE CARÁCTER GENERAL.</v>
      </c>
      <c r="C601" s="18" t="str">
        <f t="shared" si="55"/>
        <v>92</v>
      </c>
      <c r="D601" s="19" t="str">
        <f t="shared" si="58"/>
        <v>SERVICIOS DE CARÁCTER GENERAL.</v>
      </c>
      <c r="E601" s="18" t="str">
        <f t="shared" si="56"/>
        <v>920</v>
      </c>
      <c r="F601" s="19" t="str">
        <f t="shared" si="59"/>
        <v>ADMINISTRACIÓN GENERAL .</v>
      </c>
      <c r="G601" s="18" t="s">
        <v>249</v>
      </c>
      <c r="H601" s="18" t="s">
        <v>244</v>
      </c>
      <c r="I601" s="20" t="s">
        <v>245</v>
      </c>
      <c r="J601" s="21">
        <v>0</v>
      </c>
      <c r="K601" s="21">
        <v>0</v>
      </c>
      <c r="L601" s="21">
        <v>0</v>
      </c>
      <c r="M601" s="21">
        <v>5531.22</v>
      </c>
      <c r="N601" s="21">
        <v>-5531.22</v>
      </c>
      <c r="O601" s="21">
        <v>0</v>
      </c>
    </row>
    <row r="602" spans="1:15" x14ac:dyDescent="0.25">
      <c r="A602" s="18" t="str">
        <f t="shared" si="54"/>
        <v>9</v>
      </c>
      <c r="B602" s="19" t="str">
        <f t="shared" si="57"/>
        <v>ACTUACIONES DE CARÁCTER GENERAL.</v>
      </c>
      <c r="C602" s="18" t="str">
        <f t="shared" si="55"/>
        <v>92</v>
      </c>
      <c r="D602" s="19" t="str">
        <f t="shared" si="58"/>
        <v>SERVICIOS DE CARÁCTER GENERAL.</v>
      </c>
      <c r="E602" s="18" t="str">
        <f t="shared" si="56"/>
        <v>920</v>
      </c>
      <c r="F602" s="19" t="str">
        <f t="shared" si="59"/>
        <v>ADMINISTRACIÓN GENERAL .</v>
      </c>
      <c r="G602" s="18" t="s">
        <v>249</v>
      </c>
      <c r="H602" s="18" t="s">
        <v>16</v>
      </c>
      <c r="I602" s="20" t="s">
        <v>17</v>
      </c>
      <c r="J602" s="21">
        <v>2556</v>
      </c>
      <c r="K602" s="21">
        <v>0</v>
      </c>
      <c r="L602" s="21">
        <v>2556</v>
      </c>
      <c r="M602" s="21">
        <v>651.9</v>
      </c>
      <c r="N602" s="21">
        <v>1904.1</v>
      </c>
      <c r="O602" s="21">
        <v>25.5</v>
      </c>
    </row>
    <row r="603" spans="1:15" x14ac:dyDescent="0.25">
      <c r="A603" s="18" t="str">
        <f t="shared" si="54"/>
        <v>9</v>
      </c>
      <c r="B603" s="19" t="str">
        <f t="shared" si="57"/>
        <v>ACTUACIONES DE CARÁCTER GENERAL.</v>
      </c>
      <c r="C603" s="18" t="str">
        <f t="shared" si="55"/>
        <v>92</v>
      </c>
      <c r="D603" s="19" t="str">
        <f t="shared" si="58"/>
        <v>SERVICIOS DE CARÁCTER GENERAL.</v>
      </c>
      <c r="E603" s="18" t="str">
        <f t="shared" si="56"/>
        <v>920</v>
      </c>
      <c r="F603" s="19" t="str">
        <f t="shared" si="59"/>
        <v>ADMINISTRACIÓN GENERAL .</v>
      </c>
      <c r="G603" s="18" t="s">
        <v>249</v>
      </c>
      <c r="H603" s="18" t="s">
        <v>8</v>
      </c>
      <c r="I603" s="20" t="s">
        <v>9</v>
      </c>
      <c r="J603" s="21">
        <v>184023</v>
      </c>
      <c r="K603" s="21">
        <v>0</v>
      </c>
      <c r="L603" s="21">
        <v>184023</v>
      </c>
      <c r="M603" s="21">
        <v>88517.440000000002</v>
      </c>
      <c r="N603" s="21">
        <v>95505.56</v>
      </c>
      <c r="O603" s="21">
        <v>48.101291685842497</v>
      </c>
    </row>
    <row r="604" spans="1:15" x14ac:dyDescent="0.25">
      <c r="A604" s="18" t="str">
        <f t="shared" si="54"/>
        <v>9</v>
      </c>
      <c r="B604" s="19" t="str">
        <f t="shared" si="57"/>
        <v>ACTUACIONES DE CARÁCTER GENERAL.</v>
      </c>
      <c r="C604" s="18" t="str">
        <f t="shared" si="55"/>
        <v>92</v>
      </c>
      <c r="D604" s="19" t="str">
        <f t="shared" si="58"/>
        <v>SERVICIOS DE CARÁCTER GENERAL.</v>
      </c>
      <c r="E604" s="18" t="str">
        <f t="shared" si="56"/>
        <v>920</v>
      </c>
      <c r="F604" s="19" t="str">
        <f t="shared" si="59"/>
        <v>ADMINISTRACIÓN GENERAL .</v>
      </c>
      <c r="G604" s="18" t="s">
        <v>249</v>
      </c>
      <c r="H604" s="18" t="s">
        <v>51</v>
      </c>
      <c r="I604" s="20" t="s">
        <v>52</v>
      </c>
      <c r="J604" s="21">
        <v>10</v>
      </c>
      <c r="K604" s="21">
        <v>0</v>
      </c>
      <c r="L604" s="21">
        <v>10</v>
      </c>
      <c r="M604" s="21">
        <v>3314.7</v>
      </c>
      <c r="N604" s="21">
        <v>-3304.7</v>
      </c>
      <c r="O604" s="21">
        <v>33146.99</v>
      </c>
    </row>
    <row r="605" spans="1:15" x14ac:dyDescent="0.25">
      <c r="A605" s="18" t="str">
        <f t="shared" si="54"/>
        <v>9</v>
      </c>
      <c r="B605" s="19" t="str">
        <f t="shared" si="57"/>
        <v>ACTUACIONES DE CARÁCTER GENERAL.</v>
      </c>
      <c r="C605" s="18" t="str">
        <f t="shared" si="55"/>
        <v>92</v>
      </c>
      <c r="D605" s="19" t="str">
        <f t="shared" si="58"/>
        <v>SERVICIOS DE CARÁCTER GENERAL.</v>
      </c>
      <c r="E605" s="18" t="str">
        <f t="shared" si="56"/>
        <v>920</v>
      </c>
      <c r="F605" s="19" t="str">
        <f t="shared" si="59"/>
        <v>ADMINISTRACIÓN GENERAL .</v>
      </c>
      <c r="G605" s="18" t="s">
        <v>249</v>
      </c>
      <c r="H605" s="18" t="s">
        <v>49</v>
      </c>
      <c r="I605" s="20" t="s">
        <v>50</v>
      </c>
      <c r="J605" s="21">
        <v>12969</v>
      </c>
      <c r="K605" s="21">
        <v>0</v>
      </c>
      <c r="L605" s="21">
        <v>12969</v>
      </c>
      <c r="M605" s="21">
        <v>6117.69</v>
      </c>
      <c r="N605" s="21">
        <v>6851.31</v>
      </c>
      <c r="O605" s="21">
        <v>47.171640057495303</v>
      </c>
    </row>
    <row r="606" spans="1:15" x14ac:dyDescent="0.25">
      <c r="A606" s="18" t="str">
        <f t="shared" si="54"/>
        <v>9</v>
      </c>
      <c r="B606" s="19" t="str">
        <f t="shared" si="57"/>
        <v>ACTUACIONES DE CARÁCTER GENERAL.</v>
      </c>
      <c r="C606" s="18" t="str">
        <f t="shared" si="55"/>
        <v>92</v>
      </c>
      <c r="D606" s="19" t="str">
        <f t="shared" si="58"/>
        <v>SERVICIOS DE CARÁCTER GENERAL.</v>
      </c>
      <c r="E606" s="18" t="str">
        <f t="shared" si="56"/>
        <v>920</v>
      </c>
      <c r="F606" s="19" t="str">
        <f t="shared" si="59"/>
        <v>ADMINISTRACIÓN GENERAL .</v>
      </c>
      <c r="G606" s="18" t="s">
        <v>249</v>
      </c>
      <c r="H606" s="18" t="s">
        <v>89</v>
      </c>
      <c r="I606" s="20" t="s">
        <v>90</v>
      </c>
      <c r="J606" s="21">
        <v>10</v>
      </c>
      <c r="K606" s="21">
        <v>0</v>
      </c>
      <c r="L606" s="21">
        <v>10</v>
      </c>
      <c r="M606" s="21">
        <v>0</v>
      </c>
      <c r="N606" s="21">
        <v>10</v>
      </c>
      <c r="O606" s="21">
        <v>0</v>
      </c>
    </row>
    <row r="607" spans="1:15" ht="24" x14ac:dyDescent="0.25">
      <c r="A607" s="18" t="str">
        <f t="shared" si="54"/>
        <v>9</v>
      </c>
      <c r="B607" s="19" t="str">
        <f t="shared" si="57"/>
        <v>ACTUACIONES DE CARÁCTER GENERAL.</v>
      </c>
      <c r="C607" s="18" t="str">
        <f t="shared" si="55"/>
        <v>92</v>
      </c>
      <c r="D607" s="19" t="str">
        <f t="shared" si="58"/>
        <v>SERVICIOS DE CARÁCTER GENERAL.</v>
      </c>
      <c r="E607" s="18" t="str">
        <f t="shared" si="56"/>
        <v>920</v>
      </c>
      <c r="F607" s="19" t="str">
        <f t="shared" si="59"/>
        <v>ADMINISTRACIÓN GENERAL .</v>
      </c>
      <c r="G607" s="18" t="s">
        <v>249</v>
      </c>
      <c r="H607" s="18" t="s">
        <v>79</v>
      </c>
      <c r="I607" s="20" t="s">
        <v>80</v>
      </c>
      <c r="J607" s="21">
        <v>10</v>
      </c>
      <c r="K607" s="21">
        <v>0</v>
      </c>
      <c r="L607" s="21">
        <v>10</v>
      </c>
      <c r="M607" s="21">
        <v>2416.63</v>
      </c>
      <c r="N607" s="21">
        <v>-2406.63</v>
      </c>
      <c r="O607" s="21">
        <v>24166.2951667407</v>
      </c>
    </row>
    <row r="608" spans="1:15" ht="24" x14ac:dyDescent="0.25">
      <c r="A608" s="18" t="str">
        <f t="shared" si="54"/>
        <v>9</v>
      </c>
      <c r="B608" s="19" t="str">
        <f t="shared" si="57"/>
        <v>ACTUACIONES DE CARÁCTER GENERAL.</v>
      </c>
      <c r="C608" s="18" t="str">
        <f t="shared" si="55"/>
        <v>92</v>
      </c>
      <c r="D608" s="19" t="str">
        <f t="shared" si="58"/>
        <v>SERVICIOS DE CARÁCTER GENERAL.</v>
      </c>
      <c r="E608" s="18" t="str">
        <f t="shared" si="56"/>
        <v>920</v>
      </c>
      <c r="F608" s="19" t="str">
        <f t="shared" si="59"/>
        <v>ADMINISTRACIÓN GENERAL .</v>
      </c>
      <c r="G608" s="18" t="s">
        <v>249</v>
      </c>
      <c r="H608" s="18" t="s">
        <v>77</v>
      </c>
      <c r="I608" s="20" t="s">
        <v>78</v>
      </c>
      <c r="J608" s="21">
        <v>120954</v>
      </c>
      <c r="K608" s="21">
        <v>0</v>
      </c>
      <c r="L608" s="21">
        <v>120954</v>
      </c>
      <c r="M608" s="21">
        <v>84878.9</v>
      </c>
      <c r="N608" s="21">
        <v>36075.100000000006</v>
      </c>
      <c r="O608" s="21">
        <v>70.174529158685502</v>
      </c>
    </row>
    <row r="609" spans="1:15" ht="24" x14ac:dyDescent="0.25">
      <c r="A609" s="18" t="str">
        <f t="shared" si="54"/>
        <v>9</v>
      </c>
      <c r="B609" s="19" t="str">
        <f t="shared" si="57"/>
        <v>ACTUACIONES DE CARÁCTER GENERAL.</v>
      </c>
      <c r="C609" s="18" t="str">
        <f t="shared" si="55"/>
        <v>92</v>
      </c>
      <c r="D609" s="19" t="str">
        <f t="shared" si="58"/>
        <v>SERVICIOS DE CARÁCTER GENERAL.</v>
      </c>
      <c r="E609" s="18" t="str">
        <f t="shared" si="56"/>
        <v>920</v>
      </c>
      <c r="F609" s="19" t="str">
        <f t="shared" si="59"/>
        <v>ADMINISTRACIÓN GENERAL .</v>
      </c>
      <c r="G609" s="18" t="s">
        <v>249</v>
      </c>
      <c r="H609" s="18" t="s">
        <v>47</v>
      </c>
      <c r="I609" s="20" t="s">
        <v>48</v>
      </c>
      <c r="J609" s="21">
        <v>261362</v>
      </c>
      <c r="K609" s="21">
        <v>0</v>
      </c>
      <c r="L609" s="21">
        <v>261362</v>
      </c>
      <c r="M609" s="21">
        <v>83908.51</v>
      </c>
      <c r="N609" s="21">
        <v>177453.49</v>
      </c>
      <c r="O609" s="21">
        <v>32.104326565972798</v>
      </c>
    </row>
    <row r="610" spans="1:15" ht="24" x14ac:dyDescent="0.25">
      <c r="A610" s="18" t="str">
        <f t="shared" si="54"/>
        <v>9</v>
      </c>
      <c r="B610" s="19" t="str">
        <f t="shared" si="57"/>
        <v>ACTUACIONES DE CARÁCTER GENERAL.</v>
      </c>
      <c r="C610" s="18" t="str">
        <f t="shared" si="55"/>
        <v>92</v>
      </c>
      <c r="D610" s="19" t="str">
        <f t="shared" si="58"/>
        <v>SERVICIOS DE CARÁCTER GENERAL.</v>
      </c>
      <c r="E610" s="18" t="str">
        <f t="shared" si="56"/>
        <v>920</v>
      </c>
      <c r="F610" s="19" t="str">
        <f t="shared" si="59"/>
        <v>ADMINISTRACIÓN GENERAL .</v>
      </c>
      <c r="G610" s="18" t="s">
        <v>249</v>
      </c>
      <c r="H610" s="18" t="s">
        <v>45</v>
      </c>
      <c r="I610" s="20" t="s">
        <v>46</v>
      </c>
      <c r="J610" s="21">
        <v>90792</v>
      </c>
      <c r="K610" s="21">
        <v>0</v>
      </c>
      <c r="L610" s="21">
        <v>90792</v>
      </c>
      <c r="M610" s="21">
        <v>31012.720000000001</v>
      </c>
      <c r="N610" s="21">
        <v>59779.28</v>
      </c>
      <c r="O610" s="21">
        <v>34.157987487131898</v>
      </c>
    </row>
    <row r="611" spans="1:15" ht="24" x14ac:dyDescent="0.25">
      <c r="A611" s="18" t="str">
        <f t="shared" si="54"/>
        <v>9</v>
      </c>
      <c r="B611" s="19" t="str">
        <f t="shared" si="57"/>
        <v>ACTUACIONES DE CARÁCTER GENERAL.</v>
      </c>
      <c r="C611" s="18" t="str">
        <f t="shared" si="55"/>
        <v>92</v>
      </c>
      <c r="D611" s="19" t="str">
        <f t="shared" si="58"/>
        <v>SERVICIOS DE CARÁCTER GENERAL.</v>
      </c>
      <c r="E611" s="18" t="str">
        <f t="shared" si="56"/>
        <v>920</v>
      </c>
      <c r="F611" s="19" t="str">
        <f t="shared" si="59"/>
        <v>ADMINISTRACIÓN GENERAL .</v>
      </c>
      <c r="G611" s="18" t="s">
        <v>249</v>
      </c>
      <c r="H611" s="18" t="s">
        <v>43</v>
      </c>
      <c r="I611" s="20" t="s">
        <v>44</v>
      </c>
      <c r="J611" s="21">
        <v>33022</v>
      </c>
      <c r="K611" s="21">
        <v>0</v>
      </c>
      <c r="L611" s="21">
        <v>33022</v>
      </c>
      <c r="M611" s="21">
        <v>16456.39</v>
      </c>
      <c r="N611" s="21">
        <v>16565.61</v>
      </c>
      <c r="O611" s="21">
        <v>49.834625398229399</v>
      </c>
    </row>
    <row r="612" spans="1:15" x14ac:dyDescent="0.25">
      <c r="A612" s="18" t="str">
        <f t="shared" si="54"/>
        <v>9</v>
      </c>
      <c r="B612" s="19" t="str">
        <f t="shared" si="57"/>
        <v>ACTUACIONES DE CARÁCTER GENERAL.</v>
      </c>
      <c r="C612" s="18" t="str">
        <f t="shared" si="55"/>
        <v>92</v>
      </c>
      <c r="D612" s="19" t="str">
        <f t="shared" si="58"/>
        <v>SERVICIOS DE CARÁCTER GENERAL.</v>
      </c>
      <c r="E612" s="18" t="str">
        <f t="shared" si="56"/>
        <v>920</v>
      </c>
      <c r="F612" s="19" t="str">
        <f t="shared" si="59"/>
        <v>ADMINISTRACIÓN GENERAL .</v>
      </c>
      <c r="G612" s="18" t="s">
        <v>249</v>
      </c>
      <c r="H612" s="18" t="s">
        <v>41</v>
      </c>
      <c r="I612" s="20" t="s">
        <v>42</v>
      </c>
      <c r="J612" s="21">
        <v>13029</v>
      </c>
      <c r="K612" s="21">
        <v>0</v>
      </c>
      <c r="L612" s="21">
        <v>13029</v>
      </c>
      <c r="M612" s="21">
        <v>6217.15</v>
      </c>
      <c r="N612" s="21">
        <v>6811.85</v>
      </c>
      <c r="O612" s="21">
        <v>47.717783398922698</v>
      </c>
    </row>
    <row r="613" spans="1:15" ht="24" x14ac:dyDescent="0.25">
      <c r="A613" s="18" t="str">
        <f t="shared" si="54"/>
        <v>9</v>
      </c>
      <c r="B613" s="19" t="str">
        <f t="shared" si="57"/>
        <v>ACTUACIONES DE CARÁCTER GENERAL.</v>
      </c>
      <c r="C613" s="18" t="str">
        <f t="shared" si="55"/>
        <v>92</v>
      </c>
      <c r="D613" s="19" t="str">
        <f t="shared" si="58"/>
        <v>SERVICIOS DE CARÁCTER GENERAL.</v>
      </c>
      <c r="E613" s="18" t="str">
        <f t="shared" si="56"/>
        <v>920</v>
      </c>
      <c r="F613" s="19" t="str">
        <f t="shared" si="59"/>
        <v>ADMINISTRACIÓN GENERAL .</v>
      </c>
      <c r="G613" s="18" t="s">
        <v>249</v>
      </c>
      <c r="H613" s="18" t="s">
        <v>39</v>
      </c>
      <c r="I613" s="20" t="s">
        <v>40</v>
      </c>
      <c r="J613" s="21">
        <v>26328</v>
      </c>
      <c r="K613" s="21">
        <v>0</v>
      </c>
      <c r="L613" s="21">
        <v>26328</v>
      </c>
      <c r="M613" s="21">
        <v>9253.2099999999991</v>
      </c>
      <c r="N613" s="21">
        <v>17074.79</v>
      </c>
      <c r="O613" s="21">
        <v>35.145890304227699</v>
      </c>
    </row>
    <row r="614" spans="1:15" ht="24" x14ac:dyDescent="0.25">
      <c r="A614" s="18" t="str">
        <f t="shared" si="54"/>
        <v>9</v>
      </c>
      <c r="B614" s="19" t="str">
        <f t="shared" si="57"/>
        <v>ACTUACIONES DE CARÁCTER GENERAL.</v>
      </c>
      <c r="C614" s="18" t="str">
        <f t="shared" si="55"/>
        <v>92</v>
      </c>
      <c r="D614" s="19" t="str">
        <f t="shared" si="58"/>
        <v>SERVICIOS DE CARÁCTER GENERAL.</v>
      </c>
      <c r="E614" s="18" t="str">
        <f t="shared" si="56"/>
        <v>920</v>
      </c>
      <c r="F614" s="19" t="str">
        <f t="shared" si="59"/>
        <v>ADMINISTRACIÓN GENERAL .</v>
      </c>
      <c r="G614" s="18" t="s">
        <v>249</v>
      </c>
      <c r="H614" s="18" t="s">
        <v>37</v>
      </c>
      <c r="I614" s="20" t="s">
        <v>38</v>
      </c>
      <c r="J614" s="21">
        <v>10</v>
      </c>
      <c r="K614" s="21">
        <v>0</v>
      </c>
      <c r="L614" s="21">
        <v>10</v>
      </c>
      <c r="M614" s="21">
        <v>5626.67</v>
      </c>
      <c r="N614" s="21">
        <v>-5616.67</v>
      </c>
      <c r="O614" s="21">
        <v>56266.688746661697</v>
      </c>
    </row>
    <row r="615" spans="1:15" ht="24" x14ac:dyDescent="0.25">
      <c r="A615" s="18" t="str">
        <f t="shared" si="54"/>
        <v>9</v>
      </c>
      <c r="B615" s="19" t="str">
        <f t="shared" si="57"/>
        <v>ACTUACIONES DE CARÁCTER GENERAL.</v>
      </c>
      <c r="C615" s="18" t="str">
        <f t="shared" si="55"/>
        <v>92</v>
      </c>
      <c r="D615" s="19" t="str">
        <f t="shared" si="58"/>
        <v>SERVICIOS DE CARÁCTER GENERAL.</v>
      </c>
      <c r="E615" s="18" t="str">
        <f t="shared" si="56"/>
        <v>920</v>
      </c>
      <c r="F615" s="19" t="str">
        <f t="shared" si="59"/>
        <v>ADMINISTRACIÓN GENERAL .</v>
      </c>
      <c r="G615" s="18" t="s">
        <v>249</v>
      </c>
      <c r="H615" s="18" t="s">
        <v>73</v>
      </c>
      <c r="I615" s="20" t="s">
        <v>74</v>
      </c>
      <c r="J615" s="21">
        <v>113687</v>
      </c>
      <c r="K615" s="21">
        <v>0</v>
      </c>
      <c r="L615" s="21">
        <v>113687</v>
      </c>
      <c r="M615" s="21">
        <v>31154.880000000001</v>
      </c>
      <c r="N615" s="21">
        <v>82532.12</v>
      </c>
      <c r="O615" s="21">
        <v>27.404083140070501</v>
      </c>
    </row>
    <row r="616" spans="1:15" ht="24" x14ac:dyDescent="0.25">
      <c r="A616" s="18" t="str">
        <f t="shared" si="54"/>
        <v>9</v>
      </c>
      <c r="B616" s="19" t="str">
        <f t="shared" si="57"/>
        <v>ACTUACIONES DE CARÁCTER GENERAL.</v>
      </c>
      <c r="C616" s="18" t="str">
        <f t="shared" si="55"/>
        <v>92</v>
      </c>
      <c r="D616" s="19" t="str">
        <f t="shared" si="58"/>
        <v>SERVICIOS DE CARÁCTER GENERAL.</v>
      </c>
      <c r="E616" s="18" t="str">
        <f t="shared" si="56"/>
        <v>920</v>
      </c>
      <c r="F616" s="19" t="str">
        <f t="shared" si="59"/>
        <v>ADMINISTRACIÓN GENERAL .</v>
      </c>
      <c r="G616" s="18" t="s">
        <v>249</v>
      </c>
      <c r="H616" s="18" t="s">
        <v>55</v>
      </c>
      <c r="I616" s="20" t="s">
        <v>56</v>
      </c>
      <c r="J616" s="21">
        <v>10</v>
      </c>
      <c r="K616" s="21">
        <v>0</v>
      </c>
      <c r="L616" s="21">
        <v>10</v>
      </c>
      <c r="M616" s="21">
        <v>0</v>
      </c>
      <c r="N616" s="21">
        <v>10</v>
      </c>
      <c r="O616" s="21">
        <v>0</v>
      </c>
    </row>
    <row r="617" spans="1:15" ht="24" x14ac:dyDescent="0.25">
      <c r="A617" s="18" t="str">
        <f t="shared" si="54"/>
        <v>9</v>
      </c>
      <c r="B617" s="19" t="str">
        <f t="shared" si="57"/>
        <v>ACTUACIONES DE CARÁCTER GENERAL.</v>
      </c>
      <c r="C617" s="18" t="str">
        <f t="shared" si="55"/>
        <v>92</v>
      </c>
      <c r="D617" s="19" t="str">
        <f t="shared" si="58"/>
        <v>SERVICIOS DE CARÁCTER GENERAL.</v>
      </c>
      <c r="E617" s="18" t="str">
        <f t="shared" si="56"/>
        <v>920</v>
      </c>
      <c r="F617" s="19" t="str">
        <f t="shared" si="59"/>
        <v>ADMINISTRACIÓN GENERAL .</v>
      </c>
      <c r="G617" s="18" t="s">
        <v>249</v>
      </c>
      <c r="H617" s="18" t="s">
        <v>224</v>
      </c>
      <c r="I617" s="20" t="s">
        <v>225</v>
      </c>
      <c r="J617" s="21">
        <v>8990</v>
      </c>
      <c r="K617" s="21">
        <v>0</v>
      </c>
      <c r="L617" s="21">
        <v>8990</v>
      </c>
      <c r="M617" s="21">
        <v>0</v>
      </c>
      <c r="N617" s="21">
        <v>8990</v>
      </c>
      <c r="O617" s="21">
        <v>0</v>
      </c>
    </row>
    <row r="618" spans="1:15" ht="24" x14ac:dyDescent="0.25">
      <c r="A618" s="18" t="str">
        <f t="shared" si="54"/>
        <v>9</v>
      </c>
      <c r="B618" s="19" t="str">
        <f t="shared" si="57"/>
        <v>ACTUACIONES DE CARÁCTER GENERAL.</v>
      </c>
      <c r="C618" s="18" t="str">
        <f t="shared" si="55"/>
        <v>92</v>
      </c>
      <c r="D618" s="19" t="str">
        <f t="shared" si="58"/>
        <v>SERVICIOS DE CARÁCTER GENERAL.</v>
      </c>
      <c r="E618" s="18" t="str">
        <f t="shared" si="56"/>
        <v>923</v>
      </c>
      <c r="F618" s="19" t="str">
        <f t="shared" si="59"/>
        <v>INFORMACIÓN BÁSICA Y ESTADÍSTICA.</v>
      </c>
      <c r="G618" s="18" t="s">
        <v>250</v>
      </c>
      <c r="H618" s="18" t="s">
        <v>251</v>
      </c>
      <c r="I618" s="20" t="s">
        <v>252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</row>
    <row r="619" spans="1:15" ht="24" x14ac:dyDescent="0.25">
      <c r="A619" s="18" t="str">
        <f t="shared" si="54"/>
        <v>9</v>
      </c>
      <c r="B619" s="19" t="str">
        <f t="shared" si="57"/>
        <v>ACTUACIONES DE CARÁCTER GENERAL.</v>
      </c>
      <c r="C619" s="18" t="str">
        <f t="shared" si="55"/>
        <v>92</v>
      </c>
      <c r="D619" s="19" t="str">
        <f t="shared" si="58"/>
        <v>SERVICIOS DE CARÁCTER GENERAL.</v>
      </c>
      <c r="E619" s="18" t="str">
        <f t="shared" si="56"/>
        <v>923</v>
      </c>
      <c r="F619" s="19" t="str">
        <f t="shared" si="59"/>
        <v>INFORMACIÓN BÁSICA Y ESTADÍSTICA.</v>
      </c>
      <c r="G619" s="18" t="s">
        <v>250</v>
      </c>
      <c r="H619" s="18" t="s">
        <v>149</v>
      </c>
      <c r="I619" s="20" t="s">
        <v>150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</row>
    <row r="620" spans="1:15" ht="24" x14ac:dyDescent="0.25">
      <c r="A620" s="18" t="str">
        <f t="shared" si="54"/>
        <v>9</v>
      </c>
      <c r="B620" s="19" t="str">
        <f t="shared" si="57"/>
        <v>ACTUACIONES DE CARÁCTER GENERAL.</v>
      </c>
      <c r="C620" s="18" t="str">
        <f t="shared" si="55"/>
        <v>92</v>
      </c>
      <c r="D620" s="19" t="str">
        <f t="shared" si="58"/>
        <v>SERVICIOS DE CARÁCTER GENERAL.</v>
      </c>
      <c r="E620" s="18" t="str">
        <f t="shared" si="56"/>
        <v>923</v>
      </c>
      <c r="F620" s="19" t="str">
        <f t="shared" si="59"/>
        <v>INFORMACIÓN BÁSICA Y ESTADÍSTICA.</v>
      </c>
      <c r="G620" s="18" t="s">
        <v>250</v>
      </c>
      <c r="H620" s="18" t="s">
        <v>244</v>
      </c>
      <c r="I620" s="20" t="s">
        <v>245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</row>
    <row r="621" spans="1:15" x14ac:dyDescent="0.25">
      <c r="A621" s="18" t="str">
        <f t="shared" si="54"/>
        <v>9</v>
      </c>
      <c r="B621" s="19" t="str">
        <f t="shared" si="57"/>
        <v>ACTUACIONES DE CARÁCTER GENERAL.</v>
      </c>
      <c r="C621" s="18" t="str">
        <f t="shared" si="55"/>
        <v>92</v>
      </c>
      <c r="D621" s="19" t="str">
        <f t="shared" si="58"/>
        <v>SERVICIOS DE CARÁCTER GENERAL.</v>
      </c>
      <c r="E621" s="18" t="str">
        <f t="shared" si="56"/>
        <v>923</v>
      </c>
      <c r="F621" s="19" t="str">
        <f t="shared" si="59"/>
        <v>INFORMACIÓN BÁSICA Y ESTADÍSTICA.</v>
      </c>
      <c r="G621" s="18" t="s">
        <v>250</v>
      </c>
      <c r="H621" s="18" t="s">
        <v>89</v>
      </c>
      <c r="I621" s="20" t="s">
        <v>90</v>
      </c>
      <c r="J621" s="21">
        <v>10</v>
      </c>
      <c r="K621" s="21">
        <v>0</v>
      </c>
      <c r="L621" s="21">
        <v>10</v>
      </c>
      <c r="M621" s="21">
        <v>0</v>
      </c>
      <c r="N621" s="21">
        <v>10</v>
      </c>
      <c r="O621" s="21">
        <v>0</v>
      </c>
    </row>
    <row r="622" spans="1:15" x14ac:dyDescent="0.25">
      <c r="A622" s="18" t="str">
        <f t="shared" si="54"/>
        <v>9</v>
      </c>
      <c r="B622" s="19" t="str">
        <f t="shared" si="57"/>
        <v>ACTUACIONES DE CARÁCTER GENERAL.</v>
      </c>
      <c r="C622" s="18" t="str">
        <f t="shared" si="55"/>
        <v>92</v>
      </c>
      <c r="D622" s="19" t="str">
        <f t="shared" si="58"/>
        <v>SERVICIOS DE CARÁCTER GENERAL.</v>
      </c>
      <c r="E622" s="18" t="str">
        <f t="shared" si="56"/>
        <v>923</v>
      </c>
      <c r="F622" s="19" t="str">
        <f t="shared" si="59"/>
        <v>INFORMACIÓN BÁSICA Y ESTADÍSTICA.</v>
      </c>
      <c r="G622" s="18" t="s">
        <v>250</v>
      </c>
      <c r="H622" s="18" t="s">
        <v>16</v>
      </c>
      <c r="I622" s="20" t="s">
        <v>17</v>
      </c>
      <c r="J622" s="21">
        <v>2967</v>
      </c>
      <c r="K622" s="21">
        <v>0</v>
      </c>
      <c r="L622" s="21">
        <v>2967</v>
      </c>
      <c r="M622" s="21">
        <v>1313.72</v>
      </c>
      <c r="N622" s="21">
        <v>1653.28</v>
      </c>
      <c r="O622" s="21">
        <v>44.2777215744673</v>
      </c>
    </row>
    <row r="623" spans="1:15" x14ac:dyDescent="0.25">
      <c r="A623" s="18" t="str">
        <f t="shared" si="54"/>
        <v>9</v>
      </c>
      <c r="B623" s="19" t="str">
        <f t="shared" si="57"/>
        <v>ACTUACIONES DE CARÁCTER GENERAL.</v>
      </c>
      <c r="C623" s="18" t="str">
        <f t="shared" si="55"/>
        <v>92</v>
      </c>
      <c r="D623" s="19" t="str">
        <f t="shared" si="58"/>
        <v>SERVICIOS DE CARÁCTER GENERAL.</v>
      </c>
      <c r="E623" s="18" t="str">
        <f t="shared" si="56"/>
        <v>923</v>
      </c>
      <c r="F623" s="19" t="str">
        <f t="shared" si="59"/>
        <v>INFORMACIÓN BÁSICA Y ESTADÍSTICA.</v>
      </c>
      <c r="G623" s="18" t="s">
        <v>250</v>
      </c>
      <c r="H623" s="18" t="s">
        <v>8</v>
      </c>
      <c r="I623" s="20" t="s">
        <v>9</v>
      </c>
      <c r="J623" s="21">
        <v>91264</v>
      </c>
      <c r="K623" s="21">
        <v>2044.28</v>
      </c>
      <c r="L623" s="21">
        <v>93308.28</v>
      </c>
      <c r="M623" s="21">
        <v>56374.55</v>
      </c>
      <c r="N623" s="21">
        <v>36933.729999999996</v>
      </c>
      <c r="O623" s="21">
        <v>60.417521359081597</v>
      </c>
    </row>
    <row r="624" spans="1:15" ht="24" x14ac:dyDescent="0.25">
      <c r="A624" s="18" t="str">
        <f t="shared" si="54"/>
        <v>9</v>
      </c>
      <c r="B624" s="19" t="str">
        <f t="shared" si="57"/>
        <v>ACTUACIONES DE CARÁCTER GENERAL.</v>
      </c>
      <c r="C624" s="18" t="str">
        <f t="shared" si="55"/>
        <v>92</v>
      </c>
      <c r="D624" s="19" t="str">
        <f t="shared" si="58"/>
        <v>SERVICIOS DE CARÁCTER GENERAL.</v>
      </c>
      <c r="E624" s="18" t="str">
        <f t="shared" si="56"/>
        <v>923</v>
      </c>
      <c r="F624" s="19" t="str">
        <f t="shared" si="59"/>
        <v>INFORMACIÓN BÁSICA Y ESTADÍSTICA.</v>
      </c>
      <c r="G624" s="18" t="s">
        <v>250</v>
      </c>
      <c r="H624" s="18" t="s">
        <v>962</v>
      </c>
      <c r="I624" s="20" t="s">
        <v>963</v>
      </c>
      <c r="J624" s="21">
        <v>10</v>
      </c>
      <c r="K624" s="21">
        <v>0</v>
      </c>
      <c r="L624" s="21">
        <v>10</v>
      </c>
      <c r="M624" s="21">
        <v>0</v>
      </c>
      <c r="N624" s="21">
        <v>10</v>
      </c>
      <c r="O624" s="21">
        <v>0</v>
      </c>
    </row>
    <row r="625" spans="1:15" x14ac:dyDescent="0.25">
      <c r="A625" s="18" t="str">
        <f t="shared" si="54"/>
        <v>9</v>
      </c>
      <c r="B625" s="19" t="str">
        <f t="shared" si="57"/>
        <v>ACTUACIONES DE CARÁCTER GENERAL.</v>
      </c>
      <c r="C625" s="18" t="str">
        <f t="shared" si="55"/>
        <v>92</v>
      </c>
      <c r="D625" s="19" t="str">
        <f t="shared" si="58"/>
        <v>SERVICIOS DE CARÁCTER GENERAL.</v>
      </c>
      <c r="E625" s="18" t="str">
        <f t="shared" si="56"/>
        <v>923</v>
      </c>
      <c r="F625" s="19" t="str">
        <f t="shared" si="59"/>
        <v>INFORMACIÓN BÁSICA Y ESTADÍSTICA.</v>
      </c>
      <c r="G625" s="18" t="s">
        <v>250</v>
      </c>
      <c r="H625" s="18" t="s">
        <v>51</v>
      </c>
      <c r="I625" s="20" t="s">
        <v>52</v>
      </c>
      <c r="J625" s="21">
        <v>10</v>
      </c>
      <c r="K625" s="21">
        <v>0</v>
      </c>
      <c r="L625" s="21">
        <v>10</v>
      </c>
      <c r="M625" s="21">
        <v>793.51</v>
      </c>
      <c r="N625" s="21">
        <v>-783.51</v>
      </c>
      <c r="O625" s="21">
        <v>7935.09841298024</v>
      </c>
    </row>
    <row r="626" spans="1:15" x14ac:dyDescent="0.25">
      <c r="A626" s="18" t="str">
        <f t="shared" si="54"/>
        <v>9</v>
      </c>
      <c r="B626" s="19" t="str">
        <f t="shared" si="57"/>
        <v>ACTUACIONES DE CARÁCTER GENERAL.</v>
      </c>
      <c r="C626" s="18" t="str">
        <f t="shared" si="55"/>
        <v>92</v>
      </c>
      <c r="D626" s="19" t="str">
        <f t="shared" si="58"/>
        <v>SERVICIOS DE CARÁCTER GENERAL.</v>
      </c>
      <c r="E626" s="18" t="str">
        <f t="shared" si="56"/>
        <v>923</v>
      </c>
      <c r="F626" s="19" t="str">
        <f t="shared" si="59"/>
        <v>INFORMACIÓN BÁSICA Y ESTADÍSTICA.</v>
      </c>
      <c r="G626" s="18" t="s">
        <v>250</v>
      </c>
      <c r="H626" s="18" t="s">
        <v>49</v>
      </c>
      <c r="I626" s="20" t="s">
        <v>50</v>
      </c>
      <c r="J626" s="21">
        <v>4890</v>
      </c>
      <c r="K626" s="21">
        <v>0</v>
      </c>
      <c r="L626" s="21">
        <v>4890</v>
      </c>
      <c r="M626" s="21">
        <v>1323.28</v>
      </c>
      <c r="N626" s="21">
        <v>3566.7200000000003</v>
      </c>
      <c r="O626" s="21">
        <v>27.060940684228701</v>
      </c>
    </row>
    <row r="627" spans="1:15" ht="24" x14ac:dyDescent="0.25">
      <c r="A627" s="18" t="str">
        <f t="shared" si="54"/>
        <v>9</v>
      </c>
      <c r="B627" s="19" t="str">
        <f t="shared" si="57"/>
        <v>ACTUACIONES DE CARÁCTER GENERAL.</v>
      </c>
      <c r="C627" s="18" t="str">
        <f t="shared" si="55"/>
        <v>92</v>
      </c>
      <c r="D627" s="19" t="str">
        <f t="shared" si="58"/>
        <v>SERVICIOS DE CARÁCTER GENERAL.</v>
      </c>
      <c r="E627" s="18" t="str">
        <f t="shared" si="56"/>
        <v>923</v>
      </c>
      <c r="F627" s="19" t="str">
        <f t="shared" si="59"/>
        <v>INFORMACIÓN BÁSICA Y ESTADÍSTICA.</v>
      </c>
      <c r="G627" s="18" t="s">
        <v>250</v>
      </c>
      <c r="H627" s="18" t="s">
        <v>79</v>
      </c>
      <c r="I627" s="20" t="s">
        <v>80</v>
      </c>
      <c r="J627" s="21">
        <v>10</v>
      </c>
      <c r="K627" s="21">
        <v>0</v>
      </c>
      <c r="L627" s="21">
        <v>10</v>
      </c>
      <c r="M627" s="21">
        <v>1459.18</v>
      </c>
      <c r="N627" s="21">
        <v>-1449.18</v>
      </c>
      <c r="O627" s="21">
        <v>14591.797081640399</v>
      </c>
    </row>
    <row r="628" spans="1:15" ht="24" x14ac:dyDescent="0.25">
      <c r="A628" s="18" t="str">
        <f t="shared" si="54"/>
        <v>9</v>
      </c>
      <c r="B628" s="19" t="str">
        <f t="shared" si="57"/>
        <v>ACTUACIONES DE CARÁCTER GENERAL.</v>
      </c>
      <c r="C628" s="18" t="str">
        <f t="shared" si="55"/>
        <v>92</v>
      </c>
      <c r="D628" s="19" t="str">
        <f t="shared" si="58"/>
        <v>SERVICIOS DE CARÁCTER GENERAL.</v>
      </c>
      <c r="E628" s="18" t="str">
        <f t="shared" si="56"/>
        <v>923</v>
      </c>
      <c r="F628" s="19" t="str">
        <f t="shared" si="59"/>
        <v>INFORMACIÓN BÁSICA Y ESTADÍSTICA.</v>
      </c>
      <c r="G628" s="18" t="s">
        <v>250</v>
      </c>
      <c r="H628" s="18" t="s">
        <v>77</v>
      </c>
      <c r="I628" s="20" t="s">
        <v>78</v>
      </c>
      <c r="J628" s="21">
        <v>102423</v>
      </c>
      <c r="K628" s="21">
        <v>0</v>
      </c>
      <c r="L628" s="21">
        <v>102423</v>
      </c>
      <c r="M628" s="21">
        <v>55330.82</v>
      </c>
      <c r="N628" s="21">
        <v>47092.18</v>
      </c>
      <c r="O628" s="21">
        <v>54.021870086718401</v>
      </c>
    </row>
    <row r="629" spans="1:15" ht="24" x14ac:dyDescent="0.25">
      <c r="A629" s="18" t="str">
        <f t="shared" si="54"/>
        <v>9</v>
      </c>
      <c r="B629" s="19" t="str">
        <f t="shared" si="57"/>
        <v>ACTUACIONES DE CARÁCTER GENERAL.</v>
      </c>
      <c r="C629" s="18" t="str">
        <f t="shared" si="55"/>
        <v>92</v>
      </c>
      <c r="D629" s="19" t="str">
        <f t="shared" si="58"/>
        <v>SERVICIOS DE CARÁCTER GENERAL.</v>
      </c>
      <c r="E629" s="18" t="str">
        <f t="shared" si="56"/>
        <v>923</v>
      </c>
      <c r="F629" s="19" t="str">
        <f t="shared" si="59"/>
        <v>INFORMACIÓN BÁSICA Y ESTADÍSTICA.</v>
      </c>
      <c r="G629" s="18" t="s">
        <v>250</v>
      </c>
      <c r="H629" s="18" t="s">
        <v>47</v>
      </c>
      <c r="I629" s="20" t="s">
        <v>48</v>
      </c>
      <c r="J629" s="21">
        <v>113938</v>
      </c>
      <c r="K629" s="21">
        <v>6194.77</v>
      </c>
      <c r="L629" s="21">
        <v>120132.77</v>
      </c>
      <c r="M629" s="21">
        <v>54550.51</v>
      </c>
      <c r="N629" s="21">
        <v>65582.260000000009</v>
      </c>
      <c r="O629" s="21">
        <v>45.4085175919042</v>
      </c>
    </row>
    <row r="630" spans="1:15" ht="24" x14ac:dyDescent="0.25">
      <c r="A630" s="18" t="str">
        <f t="shared" si="54"/>
        <v>9</v>
      </c>
      <c r="B630" s="19" t="str">
        <f t="shared" si="57"/>
        <v>ACTUACIONES DE CARÁCTER GENERAL.</v>
      </c>
      <c r="C630" s="18" t="str">
        <f t="shared" si="55"/>
        <v>92</v>
      </c>
      <c r="D630" s="19" t="str">
        <f t="shared" si="58"/>
        <v>SERVICIOS DE CARÁCTER GENERAL.</v>
      </c>
      <c r="E630" s="18" t="str">
        <f t="shared" si="56"/>
        <v>923</v>
      </c>
      <c r="F630" s="19" t="str">
        <f t="shared" si="59"/>
        <v>INFORMACIÓN BÁSICA Y ESTADÍSTICA.</v>
      </c>
      <c r="G630" s="18" t="s">
        <v>250</v>
      </c>
      <c r="H630" s="18" t="s">
        <v>45</v>
      </c>
      <c r="I630" s="20" t="s">
        <v>46</v>
      </c>
      <c r="J630" s="21">
        <v>40143</v>
      </c>
      <c r="K630" s="21">
        <v>0</v>
      </c>
      <c r="L630" s="21">
        <v>40143</v>
      </c>
      <c r="M630" s="21">
        <v>19349.060000000001</v>
      </c>
      <c r="N630" s="21">
        <v>20793.939999999999</v>
      </c>
      <c r="O630" s="21">
        <v>48.200333804239797</v>
      </c>
    </row>
    <row r="631" spans="1:15" ht="24" x14ac:dyDescent="0.25">
      <c r="A631" s="18" t="str">
        <f t="shared" si="54"/>
        <v>9</v>
      </c>
      <c r="B631" s="19" t="str">
        <f t="shared" si="57"/>
        <v>ACTUACIONES DE CARÁCTER GENERAL.</v>
      </c>
      <c r="C631" s="18" t="str">
        <f t="shared" si="55"/>
        <v>92</v>
      </c>
      <c r="D631" s="19" t="str">
        <f t="shared" si="58"/>
        <v>SERVICIOS DE CARÁCTER GENERAL.</v>
      </c>
      <c r="E631" s="18" t="str">
        <f t="shared" si="56"/>
        <v>923</v>
      </c>
      <c r="F631" s="19" t="str">
        <f t="shared" si="59"/>
        <v>INFORMACIÓN BÁSICA Y ESTADÍSTICA.</v>
      </c>
      <c r="G631" s="18" t="s">
        <v>250</v>
      </c>
      <c r="H631" s="18" t="s">
        <v>43</v>
      </c>
      <c r="I631" s="20" t="s">
        <v>44</v>
      </c>
      <c r="J631" s="21">
        <v>17608</v>
      </c>
      <c r="K631" s="21">
        <v>0</v>
      </c>
      <c r="L631" s="21">
        <v>17608</v>
      </c>
      <c r="M631" s="21">
        <v>14072.39</v>
      </c>
      <c r="N631" s="21">
        <v>3535.6100000000006</v>
      </c>
      <c r="O631" s="21">
        <v>79.92</v>
      </c>
    </row>
    <row r="632" spans="1:15" x14ac:dyDescent="0.25">
      <c r="A632" s="18" t="str">
        <f t="shared" si="54"/>
        <v>9</v>
      </c>
      <c r="B632" s="19" t="str">
        <f t="shared" si="57"/>
        <v>ACTUACIONES DE CARÁCTER GENERAL.</v>
      </c>
      <c r="C632" s="18" t="str">
        <f t="shared" si="55"/>
        <v>92</v>
      </c>
      <c r="D632" s="19" t="str">
        <f t="shared" si="58"/>
        <v>SERVICIOS DE CARÁCTER GENERAL.</v>
      </c>
      <c r="E632" s="18" t="str">
        <f t="shared" si="56"/>
        <v>923</v>
      </c>
      <c r="F632" s="19" t="str">
        <f t="shared" si="59"/>
        <v>INFORMACIÓN BÁSICA Y ESTADÍSTICA.</v>
      </c>
      <c r="G632" s="18" t="s">
        <v>250</v>
      </c>
      <c r="H632" s="18" t="s">
        <v>41</v>
      </c>
      <c r="I632" s="20" t="s">
        <v>42</v>
      </c>
      <c r="J632" s="21">
        <v>3989</v>
      </c>
      <c r="K632" s="21">
        <v>0</v>
      </c>
      <c r="L632" s="21">
        <v>3989</v>
      </c>
      <c r="M632" s="21">
        <v>1011.56</v>
      </c>
      <c r="N632" s="21">
        <v>2977.44</v>
      </c>
      <c r="O632" s="21">
        <v>25.358736512730601</v>
      </c>
    </row>
    <row r="633" spans="1:15" ht="24" x14ac:dyDescent="0.25">
      <c r="A633" s="18" t="str">
        <f t="shared" si="54"/>
        <v>9</v>
      </c>
      <c r="B633" s="19" t="str">
        <f t="shared" si="57"/>
        <v>ACTUACIONES DE CARÁCTER GENERAL.</v>
      </c>
      <c r="C633" s="18" t="str">
        <f t="shared" si="55"/>
        <v>92</v>
      </c>
      <c r="D633" s="19" t="str">
        <f t="shared" si="58"/>
        <v>SERVICIOS DE CARÁCTER GENERAL.</v>
      </c>
      <c r="E633" s="18" t="str">
        <f t="shared" si="56"/>
        <v>923</v>
      </c>
      <c r="F633" s="19" t="str">
        <f t="shared" si="59"/>
        <v>INFORMACIÓN BÁSICA Y ESTADÍSTICA.</v>
      </c>
      <c r="G633" s="18" t="s">
        <v>250</v>
      </c>
      <c r="H633" s="18" t="s">
        <v>39</v>
      </c>
      <c r="I633" s="20" t="s">
        <v>40</v>
      </c>
      <c r="J633" s="21">
        <v>43880</v>
      </c>
      <c r="K633" s="21">
        <v>0</v>
      </c>
      <c r="L633" s="21">
        <v>43880</v>
      </c>
      <c r="M633" s="21">
        <v>20656.189999999999</v>
      </c>
      <c r="N633" s="21">
        <v>23223.81</v>
      </c>
      <c r="O633" s="21">
        <v>47.074270736231803</v>
      </c>
    </row>
    <row r="634" spans="1:15" ht="24" x14ac:dyDescent="0.25">
      <c r="A634" s="18" t="str">
        <f t="shared" si="54"/>
        <v>9</v>
      </c>
      <c r="B634" s="19" t="str">
        <f t="shared" si="57"/>
        <v>ACTUACIONES DE CARÁCTER GENERAL.</v>
      </c>
      <c r="C634" s="18" t="str">
        <f t="shared" si="55"/>
        <v>92</v>
      </c>
      <c r="D634" s="19" t="str">
        <f t="shared" si="58"/>
        <v>SERVICIOS DE CARÁCTER GENERAL.</v>
      </c>
      <c r="E634" s="18" t="str">
        <f t="shared" si="56"/>
        <v>923</v>
      </c>
      <c r="F634" s="19" t="str">
        <f t="shared" si="59"/>
        <v>INFORMACIÓN BÁSICA Y ESTADÍSTICA.</v>
      </c>
      <c r="G634" s="18" t="s">
        <v>250</v>
      </c>
      <c r="H634" s="18" t="s">
        <v>37</v>
      </c>
      <c r="I634" s="20" t="s">
        <v>38</v>
      </c>
      <c r="J634" s="21">
        <v>21088</v>
      </c>
      <c r="K634" s="21">
        <v>0</v>
      </c>
      <c r="L634" s="21">
        <v>21088</v>
      </c>
      <c r="M634" s="21">
        <v>10336.17</v>
      </c>
      <c r="N634" s="21">
        <v>10751.83</v>
      </c>
      <c r="O634" s="21">
        <v>49.014463197172397</v>
      </c>
    </row>
    <row r="635" spans="1:15" ht="24" x14ac:dyDescent="0.25">
      <c r="A635" s="18" t="str">
        <f t="shared" si="54"/>
        <v>9</v>
      </c>
      <c r="B635" s="19" t="str">
        <f t="shared" si="57"/>
        <v>ACTUACIONES DE CARÁCTER GENERAL.</v>
      </c>
      <c r="C635" s="18" t="str">
        <f t="shared" si="55"/>
        <v>92</v>
      </c>
      <c r="D635" s="19" t="str">
        <f t="shared" si="58"/>
        <v>SERVICIOS DE CARÁCTER GENERAL.</v>
      </c>
      <c r="E635" s="18" t="str">
        <f t="shared" si="56"/>
        <v>923</v>
      </c>
      <c r="F635" s="19" t="str">
        <f t="shared" si="59"/>
        <v>INFORMACIÓN BÁSICA Y ESTADÍSTICA.</v>
      </c>
      <c r="G635" s="18" t="s">
        <v>250</v>
      </c>
      <c r="H635" s="18" t="s">
        <v>73</v>
      </c>
      <c r="I635" s="20" t="s">
        <v>74</v>
      </c>
      <c r="J635" s="21">
        <v>10</v>
      </c>
      <c r="K635" s="21">
        <v>0</v>
      </c>
      <c r="L635" s="21">
        <v>10</v>
      </c>
      <c r="M635" s="21">
        <v>0</v>
      </c>
      <c r="N635" s="21">
        <v>10</v>
      </c>
      <c r="O635" s="21">
        <v>0</v>
      </c>
    </row>
    <row r="636" spans="1:15" x14ac:dyDescent="0.25">
      <c r="A636" s="18" t="str">
        <f t="shared" si="54"/>
        <v>9</v>
      </c>
      <c r="B636" s="19" t="str">
        <f t="shared" si="57"/>
        <v>ACTUACIONES DE CARÁCTER GENERAL.</v>
      </c>
      <c r="C636" s="18" t="str">
        <f t="shared" si="55"/>
        <v>92</v>
      </c>
      <c r="D636" s="19" t="str">
        <f t="shared" si="58"/>
        <v>SERVICIOS DE CARÁCTER GENERAL.</v>
      </c>
      <c r="E636" s="18" t="str">
        <f t="shared" si="56"/>
        <v>923</v>
      </c>
      <c r="F636" s="19" t="str">
        <f t="shared" si="59"/>
        <v>INFORMACIÓN BÁSICA Y ESTADÍSTICA.</v>
      </c>
      <c r="G636" s="18" t="s">
        <v>250</v>
      </c>
      <c r="H636" s="18" t="s">
        <v>28</v>
      </c>
      <c r="I636" s="20" t="s">
        <v>29</v>
      </c>
      <c r="J636" s="21">
        <v>10</v>
      </c>
      <c r="K636" s="21">
        <v>0</v>
      </c>
      <c r="L636" s="21">
        <v>10</v>
      </c>
      <c r="M636" s="21">
        <v>0</v>
      </c>
      <c r="N636" s="21">
        <v>10</v>
      </c>
      <c r="O636" s="21">
        <v>0</v>
      </c>
    </row>
    <row r="637" spans="1:15" x14ac:dyDescent="0.25">
      <c r="A637" s="18" t="str">
        <f t="shared" si="54"/>
        <v>9</v>
      </c>
      <c r="B637" s="19" t="str">
        <f t="shared" si="57"/>
        <v>ACTUACIONES DE CARÁCTER GENERAL.</v>
      </c>
      <c r="C637" s="18" t="str">
        <f t="shared" si="55"/>
        <v>92</v>
      </c>
      <c r="D637" s="19" t="str">
        <f t="shared" si="58"/>
        <v>SERVICIOS DE CARÁCTER GENERAL.</v>
      </c>
      <c r="E637" s="18" t="str">
        <f t="shared" si="56"/>
        <v>923</v>
      </c>
      <c r="F637" s="19" t="str">
        <f t="shared" si="59"/>
        <v>INFORMACIÓN BÁSICA Y ESTADÍSTICA.</v>
      </c>
      <c r="G637" s="18" t="s">
        <v>250</v>
      </c>
      <c r="H637" s="18" t="s">
        <v>253</v>
      </c>
      <c r="I637" s="20" t="s">
        <v>254</v>
      </c>
      <c r="J637" s="21">
        <v>30000</v>
      </c>
      <c r="K637" s="21">
        <v>-6042.68</v>
      </c>
      <c r="L637" s="21">
        <v>23957.32</v>
      </c>
      <c r="M637" s="21">
        <v>0</v>
      </c>
      <c r="N637" s="21">
        <v>23957.32</v>
      </c>
      <c r="O637" s="21">
        <v>0</v>
      </c>
    </row>
    <row r="638" spans="1:15" x14ac:dyDescent="0.25">
      <c r="A638" s="18" t="str">
        <f t="shared" si="54"/>
        <v>9</v>
      </c>
      <c r="B638" s="19" t="str">
        <f t="shared" si="57"/>
        <v>ACTUACIONES DE CARÁCTER GENERAL.</v>
      </c>
      <c r="C638" s="18" t="str">
        <f t="shared" si="55"/>
        <v>92</v>
      </c>
      <c r="D638" s="19" t="str">
        <f t="shared" si="58"/>
        <v>SERVICIOS DE CARÁCTER GENERAL.</v>
      </c>
      <c r="E638" s="18" t="str">
        <f t="shared" si="56"/>
        <v>923</v>
      </c>
      <c r="F638" s="19" t="str">
        <f t="shared" si="59"/>
        <v>INFORMACIÓN BÁSICA Y ESTADÍSTICA.</v>
      </c>
      <c r="G638" s="18" t="s">
        <v>250</v>
      </c>
      <c r="H638" s="18" t="s">
        <v>91</v>
      </c>
      <c r="I638" s="20" t="s">
        <v>92</v>
      </c>
      <c r="J638" s="21">
        <v>10</v>
      </c>
      <c r="K638" s="21">
        <v>0</v>
      </c>
      <c r="L638" s="21">
        <v>10</v>
      </c>
      <c r="M638" s="21">
        <v>0</v>
      </c>
      <c r="N638" s="21">
        <v>10</v>
      </c>
      <c r="O638" s="21">
        <v>0</v>
      </c>
    </row>
    <row r="639" spans="1:15" ht="24" x14ac:dyDescent="0.25">
      <c r="A639" s="18" t="str">
        <f t="shared" si="54"/>
        <v>9</v>
      </c>
      <c r="B639" s="19" t="str">
        <f t="shared" si="57"/>
        <v>ACTUACIONES DE CARÁCTER GENERAL.</v>
      </c>
      <c r="C639" s="18" t="str">
        <f t="shared" si="55"/>
        <v>92</v>
      </c>
      <c r="D639" s="19" t="str">
        <f t="shared" si="58"/>
        <v>SERVICIOS DE CARÁCTER GENERAL.</v>
      </c>
      <c r="E639" s="18" t="str">
        <f t="shared" si="56"/>
        <v>923</v>
      </c>
      <c r="F639" s="19" t="str">
        <f t="shared" si="59"/>
        <v>INFORMACIÓN BÁSICA Y ESTADÍSTICA.</v>
      </c>
      <c r="G639" s="18" t="s">
        <v>250</v>
      </c>
      <c r="H639" s="18" t="s">
        <v>53</v>
      </c>
      <c r="I639" s="20" t="s">
        <v>54</v>
      </c>
      <c r="J639" s="21">
        <v>10</v>
      </c>
      <c r="K639" s="21">
        <v>0</v>
      </c>
      <c r="L639" s="21">
        <v>10</v>
      </c>
      <c r="M639" s="21">
        <v>308.44</v>
      </c>
      <c r="N639" s="21">
        <v>-298.44</v>
      </c>
      <c r="O639" s="21">
        <v>3084.3993831200901</v>
      </c>
    </row>
    <row r="640" spans="1:15" ht="24" x14ac:dyDescent="0.25">
      <c r="A640" s="18" t="str">
        <f t="shared" si="54"/>
        <v>9</v>
      </c>
      <c r="B640" s="19" t="str">
        <f t="shared" si="57"/>
        <v>ACTUACIONES DE CARÁCTER GENERAL.</v>
      </c>
      <c r="C640" s="18" t="str">
        <f t="shared" si="55"/>
        <v>92</v>
      </c>
      <c r="D640" s="19" t="str">
        <f t="shared" si="58"/>
        <v>SERVICIOS DE CARÁCTER GENERAL.</v>
      </c>
      <c r="E640" s="18" t="str">
        <f t="shared" si="56"/>
        <v>923</v>
      </c>
      <c r="F640" s="19" t="str">
        <f t="shared" si="59"/>
        <v>INFORMACIÓN BÁSICA Y ESTADÍSTICA.</v>
      </c>
      <c r="G640" s="18" t="s">
        <v>250</v>
      </c>
      <c r="H640" s="18" t="s">
        <v>964</v>
      </c>
      <c r="I640" s="20" t="s">
        <v>965</v>
      </c>
      <c r="J640" s="21">
        <v>0</v>
      </c>
      <c r="K640" s="21">
        <v>6042.68</v>
      </c>
      <c r="L640" s="21">
        <v>6042.68</v>
      </c>
      <c r="M640" s="21">
        <v>6042.68</v>
      </c>
      <c r="N640" s="21">
        <v>0</v>
      </c>
      <c r="O640" s="21">
        <v>99.999999966902095</v>
      </c>
    </row>
    <row r="641" spans="1:15" ht="24" x14ac:dyDescent="0.25">
      <c r="A641" s="18" t="str">
        <f t="shared" si="54"/>
        <v>9</v>
      </c>
      <c r="B641" s="19" t="str">
        <f t="shared" si="57"/>
        <v>ACTUACIONES DE CARÁCTER GENERAL.</v>
      </c>
      <c r="C641" s="18" t="str">
        <f t="shared" si="55"/>
        <v>92</v>
      </c>
      <c r="D641" s="19" t="str">
        <f t="shared" si="58"/>
        <v>SERVICIOS DE CARÁCTER GENERAL.</v>
      </c>
      <c r="E641" s="18" t="str">
        <f t="shared" si="56"/>
        <v>923</v>
      </c>
      <c r="F641" s="19" t="str">
        <f t="shared" si="59"/>
        <v>INFORMACIÓN BÁSICA Y ESTADÍSTICA.</v>
      </c>
      <c r="G641" s="18" t="s">
        <v>250</v>
      </c>
      <c r="H641" s="18" t="s">
        <v>26</v>
      </c>
      <c r="I641" s="20" t="s">
        <v>27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</row>
    <row r="642" spans="1:15" x14ac:dyDescent="0.25">
      <c r="A642" s="18" t="str">
        <f t="shared" ref="A642:A705" si="60">LEFT(G642,1)</f>
        <v>9</v>
      </c>
      <c r="B642" s="19" t="str">
        <f t="shared" si="57"/>
        <v>ACTUACIONES DE CARÁCTER GENERAL.</v>
      </c>
      <c r="C642" s="18" t="str">
        <f t="shared" ref="C642:C705" si="61">LEFT($G642,2)</f>
        <v>92</v>
      </c>
      <c r="D642" s="19" t="str">
        <f t="shared" si="58"/>
        <v>SERVICIOS DE CARÁCTER GENERAL.</v>
      </c>
      <c r="E642" s="18" t="str">
        <f t="shared" ref="E642:E705" si="62">LEFT($G642,3)</f>
        <v>923</v>
      </c>
      <c r="F642" s="19" t="str">
        <f t="shared" si="59"/>
        <v>INFORMACIÓN BÁSICA Y ESTADÍSTICA.</v>
      </c>
      <c r="G642" s="18" t="s">
        <v>250</v>
      </c>
      <c r="H642" s="18" t="s">
        <v>65</v>
      </c>
      <c r="I642" s="20" t="s">
        <v>66</v>
      </c>
      <c r="J642" s="21">
        <v>0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</row>
    <row r="643" spans="1:15" ht="24" x14ac:dyDescent="0.25">
      <c r="A643" s="18" t="str">
        <f t="shared" si="60"/>
        <v>9</v>
      </c>
      <c r="B643" s="19" t="str">
        <f t="shared" ref="B643:B706" si="63">VLOOKUP(A643*1,$A$2224:$B$2416,2,0)</f>
        <v>ACTUACIONES DE CARÁCTER GENERAL.</v>
      </c>
      <c r="C643" s="18" t="str">
        <f t="shared" si="61"/>
        <v>92</v>
      </c>
      <c r="D643" s="19" t="str">
        <f t="shared" ref="D643:D706" si="64">VLOOKUP(C643*1,$A$2224:$B$2416,2,0)</f>
        <v>SERVICIOS DE CARÁCTER GENERAL.</v>
      </c>
      <c r="E643" s="18" t="str">
        <f t="shared" si="62"/>
        <v>923</v>
      </c>
      <c r="F643" s="19" t="str">
        <f t="shared" ref="F643:F706" si="65">VLOOKUP(E643*1,$A$2224:$B$2416,2,0)</f>
        <v>INFORMACIÓN BÁSICA Y ESTADÍSTICA.</v>
      </c>
      <c r="G643" s="18" t="s">
        <v>250</v>
      </c>
      <c r="H643" s="18" t="s">
        <v>119</v>
      </c>
      <c r="I643" s="20" t="s">
        <v>120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</row>
    <row r="644" spans="1:15" ht="24" x14ac:dyDescent="0.25">
      <c r="A644" s="18" t="str">
        <f t="shared" si="60"/>
        <v>9</v>
      </c>
      <c r="B644" s="19" t="str">
        <f t="shared" si="63"/>
        <v>ACTUACIONES DE CARÁCTER GENERAL.</v>
      </c>
      <c r="C644" s="18" t="str">
        <f t="shared" si="61"/>
        <v>92</v>
      </c>
      <c r="D644" s="19" t="str">
        <f t="shared" si="64"/>
        <v>SERVICIOS DE CARÁCTER GENERAL.</v>
      </c>
      <c r="E644" s="18" t="str">
        <f t="shared" si="62"/>
        <v>924</v>
      </c>
      <c r="F644" s="19" t="str">
        <f t="shared" si="65"/>
        <v>PARTICIPACIÓN CIUDADANA</v>
      </c>
      <c r="G644" s="18" t="s">
        <v>255</v>
      </c>
      <c r="H644" s="18" t="s">
        <v>244</v>
      </c>
      <c r="I644" s="20" t="s">
        <v>245</v>
      </c>
      <c r="J644" s="21">
        <v>0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</row>
    <row r="645" spans="1:15" x14ac:dyDescent="0.25">
      <c r="A645" s="18" t="str">
        <f t="shared" si="60"/>
        <v>9</v>
      </c>
      <c r="B645" s="19" t="str">
        <f t="shared" si="63"/>
        <v>ACTUACIONES DE CARÁCTER GENERAL.</v>
      </c>
      <c r="C645" s="18" t="str">
        <f t="shared" si="61"/>
        <v>92</v>
      </c>
      <c r="D645" s="19" t="str">
        <f t="shared" si="64"/>
        <v>SERVICIOS DE CARÁCTER GENERAL.</v>
      </c>
      <c r="E645" s="18" t="str">
        <f t="shared" si="62"/>
        <v>924</v>
      </c>
      <c r="F645" s="19" t="str">
        <f t="shared" si="65"/>
        <v>PARTICIPACIÓN CIUDADANA</v>
      </c>
      <c r="G645" s="18" t="s">
        <v>255</v>
      </c>
      <c r="H645" s="18" t="s">
        <v>89</v>
      </c>
      <c r="I645" s="20" t="s">
        <v>90</v>
      </c>
      <c r="J645" s="21">
        <v>10</v>
      </c>
      <c r="K645" s="21">
        <v>0</v>
      </c>
      <c r="L645" s="21">
        <v>10</v>
      </c>
      <c r="M645" s="21">
        <v>0</v>
      </c>
      <c r="N645" s="21">
        <v>10</v>
      </c>
      <c r="O645" s="21">
        <v>0</v>
      </c>
    </row>
    <row r="646" spans="1:15" ht="36" x14ac:dyDescent="0.25">
      <c r="A646" s="18" t="str">
        <f t="shared" si="60"/>
        <v>9</v>
      </c>
      <c r="B646" s="19" t="str">
        <f t="shared" si="63"/>
        <v>ACTUACIONES DE CARÁCTER GENERAL.</v>
      </c>
      <c r="C646" s="18" t="str">
        <f t="shared" si="61"/>
        <v>92</v>
      </c>
      <c r="D646" s="19" t="str">
        <f t="shared" si="64"/>
        <v>SERVICIOS DE CARÁCTER GENERAL.</v>
      </c>
      <c r="E646" s="18" t="str">
        <f t="shared" si="62"/>
        <v>924</v>
      </c>
      <c r="F646" s="19" t="str">
        <f t="shared" si="65"/>
        <v>PARTICIPACIÓN CIUDADANA</v>
      </c>
      <c r="G646" s="18" t="s">
        <v>255</v>
      </c>
      <c r="H646" s="18" t="s">
        <v>87</v>
      </c>
      <c r="I646" s="20" t="s">
        <v>88</v>
      </c>
      <c r="J646" s="21">
        <v>10</v>
      </c>
      <c r="K646" s="21">
        <v>0</v>
      </c>
      <c r="L646" s="21">
        <v>10</v>
      </c>
      <c r="M646" s="21">
        <v>0</v>
      </c>
      <c r="N646" s="21">
        <v>10</v>
      </c>
      <c r="O646" s="21">
        <v>0</v>
      </c>
    </row>
    <row r="647" spans="1:15" ht="24" x14ac:dyDescent="0.25">
      <c r="A647" s="18" t="str">
        <f t="shared" si="60"/>
        <v>9</v>
      </c>
      <c r="B647" s="19" t="str">
        <f t="shared" si="63"/>
        <v>ACTUACIONES DE CARÁCTER GENERAL.</v>
      </c>
      <c r="C647" s="18" t="str">
        <f t="shared" si="61"/>
        <v>92</v>
      </c>
      <c r="D647" s="19" t="str">
        <f t="shared" si="64"/>
        <v>SERVICIOS DE CARÁCTER GENERAL.</v>
      </c>
      <c r="E647" s="18" t="str">
        <f t="shared" si="62"/>
        <v>924</v>
      </c>
      <c r="F647" s="19" t="str">
        <f t="shared" si="65"/>
        <v>PARTICIPACIÓN CIUDADANA</v>
      </c>
      <c r="G647" s="18" t="s">
        <v>255</v>
      </c>
      <c r="H647" s="18" t="s">
        <v>242</v>
      </c>
      <c r="I647" s="20" t="s">
        <v>243</v>
      </c>
      <c r="J647" s="21">
        <v>10</v>
      </c>
      <c r="K647" s="21">
        <v>0</v>
      </c>
      <c r="L647" s="21">
        <v>10</v>
      </c>
      <c r="M647" s="21">
        <v>0</v>
      </c>
      <c r="N647" s="21">
        <v>10</v>
      </c>
      <c r="O647" s="21">
        <v>0</v>
      </c>
    </row>
    <row r="648" spans="1:15" ht="24" x14ac:dyDescent="0.25">
      <c r="A648" s="18" t="str">
        <f t="shared" si="60"/>
        <v>9</v>
      </c>
      <c r="B648" s="19" t="str">
        <f t="shared" si="63"/>
        <v>ACTUACIONES DE CARÁCTER GENERAL.</v>
      </c>
      <c r="C648" s="18" t="str">
        <f t="shared" si="61"/>
        <v>92</v>
      </c>
      <c r="D648" s="19" t="str">
        <f t="shared" si="64"/>
        <v>SERVICIOS DE CARÁCTER GENERAL.</v>
      </c>
      <c r="E648" s="18" t="str">
        <f t="shared" si="62"/>
        <v>924</v>
      </c>
      <c r="F648" s="19" t="str">
        <f t="shared" si="65"/>
        <v>PARTICIPACIÓN CIUDADANA</v>
      </c>
      <c r="G648" s="18" t="s">
        <v>255</v>
      </c>
      <c r="H648" s="18" t="s">
        <v>79</v>
      </c>
      <c r="I648" s="20" t="s">
        <v>80</v>
      </c>
      <c r="J648" s="21">
        <v>10</v>
      </c>
      <c r="K648" s="21">
        <v>0</v>
      </c>
      <c r="L648" s="21">
        <v>10</v>
      </c>
      <c r="M648" s="21">
        <v>0</v>
      </c>
      <c r="N648" s="21">
        <v>10</v>
      </c>
      <c r="O648" s="21">
        <v>0</v>
      </c>
    </row>
    <row r="649" spans="1:15" ht="24" x14ac:dyDescent="0.25">
      <c r="A649" s="18" t="str">
        <f t="shared" si="60"/>
        <v>9</v>
      </c>
      <c r="B649" s="19" t="str">
        <f t="shared" si="63"/>
        <v>ACTUACIONES DE CARÁCTER GENERAL.</v>
      </c>
      <c r="C649" s="18" t="str">
        <f t="shared" si="61"/>
        <v>92</v>
      </c>
      <c r="D649" s="19" t="str">
        <f t="shared" si="64"/>
        <v>SERVICIOS DE CARÁCTER GENERAL.</v>
      </c>
      <c r="E649" s="18" t="str">
        <f t="shared" si="62"/>
        <v>924</v>
      </c>
      <c r="F649" s="19" t="str">
        <f t="shared" si="65"/>
        <v>PARTICIPACIÓN CIUDADANA</v>
      </c>
      <c r="G649" s="18" t="s">
        <v>255</v>
      </c>
      <c r="H649" s="18" t="s">
        <v>37</v>
      </c>
      <c r="I649" s="20" t="s">
        <v>38</v>
      </c>
      <c r="J649" s="21">
        <v>10544</v>
      </c>
      <c r="K649" s="21">
        <v>0</v>
      </c>
      <c r="L649" s="21">
        <v>10544</v>
      </c>
      <c r="M649" s="21">
        <v>5663.46</v>
      </c>
      <c r="N649" s="21">
        <v>4880.54</v>
      </c>
      <c r="O649" s="21">
        <v>53.712632766746502</v>
      </c>
    </row>
    <row r="650" spans="1:15" x14ac:dyDescent="0.25">
      <c r="A650" s="18" t="str">
        <f t="shared" si="60"/>
        <v>9</v>
      </c>
      <c r="B650" s="19" t="str">
        <f t="shared" si="63"/>
        <v>ACTUACIONES DE CARÁCTER GENERAL.</v>
      </c>
      <c r="C650" s="18" t="str">
        <f t="shared" si="61"/>
        <v>92</v>
      </c>
      <c r="D650" s="19" t="str">
        <f t="shared" si="64"/>
        <v>SERVICIOS DE CARÁCTER GENERAL.</v>
      </c>
      <c r="E650" s="18" t="str">
        <f t="shared" si="62"/>
        <v>924</v>
      </c>
      <c r="F650" s="19" t="str">
        <f t="shared" si="65"/>
        <v>PARTICIPACIÓN CIUDADANA</v>
      </c>
      <c r="G650" s="18" t="s">
        <v>255</v>
      </c>
      <c r="H650" s="18" t="s">
        <v>16</v>
      </c>
      <c r="I650" s="20" t="s">
        <v>17</v>
      </c>
      <c r="J650" s="21">
        <v>1269</v>
      </c>
      <c r="K650" s="21">
        <v>0</v>
      </c>
      <c r="L650" s="21">
        <v>1269</v>
      </c>
      <c r="M650" s="21">
        <v>476.03</v>
      </c>
      <c r="N650" s="21">
        <v>792.97</v>
      </c>
      <c r="O650" s="21">
        <v>37.512214282880699</v>
      </c>
    </row>
    <row r="651" spans="1:15" x14ac:dyDescent="0.25">
      <c r="A651" s="18" t="str">
        <f t="shared" si="60"/>
        <v>9</v>
      </c>
      <c r="B651" s="19" t="str">
        <f t="shared" si="63"/>
        <v>ACTUACIONES DE CARÁCTER GENERAL.</v>
      </c>
      <c r="C651" s="18" t="str">
        <f t="shared" si="61"/>
        <v>92</v>
      </c>
      <c r="D651" s="19" t="str">
        <f t="shared" si="64"/>
        <v>SERVICIOS DE CARÁCTER GENERAL.</v>
      </c>
      <c r="E651" s="18" t="str">
        <f t="shared" si="62"/>
        <v>924</v>
      </c>
      <c r="F651" s="19" t="str">
        <f t="shared" si="65"/>
        <v>PARTICIPACIÓN CIUDADANA</v>
      </c>
      <c r="G651" s="18" t="s">
        <v>255</v>
      </c>
      <c r="H651" s="18" t="s">
        <v>8</v>
      </c>
      <c r="I651" s="20" t="s">
        <v>9</v>
      </c>
      <c r="J651" s="21">
        <v>50280</v>
      </c>
      <c r="K651" s="21">
        <v>1137.43</v>
      </c>
      <c r="L651" s="21">
        <v>51417.43</v>
      </c>
      <c r="M651" s="21">
        <v>28194.36</v>
      </c>
      <c r="N651" s="21">
        <v>23223.07</v>
      </c>
      <c r="O651" s="21">
        <v>54.834245894637903</v>
      </c>
    </row>
    <row r="652" spans="1:15" x14ac:dyDescent="0.25">
      <c r="A652" s="18" t="str">
        <f t="shared" si="60"/>
        <v>9</v>
      </c>
      <c r="B652" s="19" t="str">
        <f t="shared" si="63"/>
        <v>ACTUACIONES DE CARÁCTER GENERAL.</v>
      </c>
      <c r="C652" s="18" t="str">
        <f t="shared" si="61"/>
        <v>92</v>
      </c>
      <c r="D652" s="19" t="str">
        <f t="shared" si="64"/>
        <v>SERVICIOS DE CARÁCTER GENERAL.</v>
      </c>
      <c r="E652" s="18" t="str">
        <f t="shared" si="62"/>
        <v>924</v>
      </c>
      <c r="F652" s="19" t="str">
        <f t="shared" si="65"/>
        <v>PARTICIPACIÓN CIUDADANA</v>
      </c>
      <c r="G652" s="18" t="s">
        <v>255</v>
      </c>
      <c r="H652" s="18" t="s">
        <v>51</v>
      </c>
      <c r="I652" s="20" t="s">
        <v>52</v>
      </c>
      <c r="J652" s="21">
        <v>10</v>
      </c>
      <c r="K652" s="21">
        <v>0</v>
      </c>
      <c r="L652" s="21">
        <v>10</v>
      </c>
      <c r="M652" s="21">
        <v>0</v>
      </c>
      <c r="N652" s="21">
        <v>10</v>
      </c>
      <c r="O652" s="21">
        <v>0</v>
      </c>
    </row>
    <row r="653" spans="1:15" x14ac:dyDescent="0.25">
      <c r="A653" s="18" t="str">
        <f t="shared" si="60"/>
        <v>9</v>
      </c>
      <c r="B653" s="19" t="str">
        <f t="shared" si="63"/>
        <v>ACTUACIONES DE CARÁCTER GENERAL.</v>
      </c>
      <c r="C653" s="18" t="str">
        <f t="shared" si="61"/>
        <v>92</v>
      </c>
      <c r="D653" s="19" t="str">
        <f t="shared" si="64"/>
        <v>SERVICIOS DE CARÁCTER GENERAL.</v>
      </c>
      <c r="E653" s="18" t="str">
        <f t="shared" si="62"/>
        <v>924</v>
      </c>
      <c r="F653" s="19" t="str">
        <f t="shared" si="65"/>
        <v>PARTICIPACIÓN CIUDADANA</v>
      </c>
      <c r="G653" s="18" t="s">
        <v>255</v>
      </c>
      <c r="H653" s="18" t="s">
        <v>49</v>
      </c>
      <c r="I653" s="20" t="s">
        <v>50</v>
      </c>
      <c r="J653" s="21">
        <v>9409</v>
      </c>
      <c r="K653" s="21">
        <v>0</v>
      </c>
      <c r="L653" s="21">
        <v>9409</v>
      </c>
      <c r="M653" s="21">
        <v>3704.28</v>
      </c>
      <c r="N653" s="21">
        <v>5704.7199999999993</v>
      </c>
      <c r="O653" s="21">
        <v>39.369539793948398</v>
      </c>
    </row>
    <row r="654" spans="1:15" ht="24" x14ac:dyDescent="0.25">
      <c r="A654" s="18" t="str">
        <f t="shared" si="60"/>
        <v>9</v>
      </c>
      <c r="B654" s="19" t="str">
        <f t="shared" si="63"/>
        <v>ACTUACIONES DE CARÁCTER GENERAL.</v>
      </c>
      <c r="C654" s="18" t="str">
        <f t="shared" si="61"/>
        <v>92</v>
      </c>
      <c r="D654" s="19" t="str">
        <f t="shared" si="64"/>
        <v>SERVICIOS DE CARÁCTER GENERAL.</v>
      </c>
      <c r="E654" s="18" t="str">
        <f t="shared" si="62"/>
        <v>924</v>
      </c>
      <c r="F654" s="19" t="str">
        <f t="shared" si="65"/>
        <v>PARTICIPACIÓN CIUDADANA</v>
      </c>
      <c r="G654" s="18" t="s">
        <v>255</v>
      </c>
      <c r="H654" s="18" t="s">
        <v>77</v>
      </c>
      <c r="I654" s="20" t="s">
        <v>78</v>
      </c>
      <c r="J654" s="21">
        <v>10</v>
      </c>
      <c r="K654" s="21">
        <v>0</v>
      </c>
      <c r="L654" s="21">
        <v>10</v>
      </c>
      <c r="M654" s="21">
        <v>0</v>
      </c>
      <c r="N654" s="21">
        <v>10</v>
      </c>
      <c r="O654" s="21">
        <v>0</v>
      </c>
    </row>
    <row r="655" spans="1:15" ht="24" x14ac:dyDescent="0.25">
      <c r="A655" s="18" t="str">
        <f t="shared" si="60"/>
        <v>9</v>
      </c>
      <c r="B655" s="19" t="str">
        <f t="shared" si="63"/>
        <v>ACTUACIONES DE CARÁCTER GENERAL.</v>
      </c>
      <c r="C655" s="18" t="str">
        <f t="shared" si="61"/>
        <v>92</v>
      </c>
      <c r="D655" s="19" t="str">
        <f t="shared" si="64"/>
        <v>SERVICIOS DE CARÁCTER GENERAL.</v>
      </c>
      <c r="E655" s="18" t="str">
        <f t="shared" si="62"/>
        <v>924</v>
      </c>
      <c r="F655" s="19" t="str">
        <f t="shared" si="65"/>
        <v>PARTICIPACIÓN CIUDADANA</v>
      </c>
      <c r="G655" s="18" t="s">
        <v>255</v>
      </c>
      <c r="H655" s="18" t="s">
        <v>47</v>
      </c>
      <c r="I655" s="20" t="s">
        <v>48</v>
      </c>
      <c r="J655" s="21">
        <v>85986</v>
      </c>
      <c r="K655" s="21">
        <v>-9673.24</v>
      </c>
      <c r="L655" s="21">
        <v>76312.759999999995</v>
      </c>
      <c r="M655" s="21">
        <v>39505.949999999997</v>
      </c>
      <c r="N655" s="21">
        <v>36806.81</v>
      </c>
      <c r="O655" s="21">
        <v>51.768472269859799</v>
      </c>
    </row>
    <row r="656" spans="1:15" ht="24" x14ac:dyDescent="0.25">
      <c r="A656" s="18" t="str">
        <f t="shared" si="60"/>
        <v>9</v>
      </c>
      <c r="B656" s="19" t="str">
        <f t="shared" si="63"/>
        <v>ACTUACIONES DE CARÁCTER GENERAL.</v>
      </c>
      <c r="C656" s="18" t="str">
        <f t="shared" si="61"/>
        <v>92</v>
      </c>
      <c r="D656" s="19" t="str">
        <f t="shared" si="64"/>
        <v>SERVICIOS DE CARÁCTER GENERAL.</v>
      </c>
      <c r="E656" s="18" t="str">
        <f t="shared" si="62"/>
        <v>924</v>
      </c>
      <c r="F656" s="19" t="str">
        <f t="shared" si="65"/>
        <v>PARTICIPACIÓN CIUDADANA</v>
      </c>
      <c r="G656" s="18" t="s">
        <v>255</v>
      </c>
      <c r="H656" s="18" t="s">
        <v>45</v>
      </c>
      <c r="I656" s="20" t="s">
        <v>46</v>
      </c>
      <c r="J656" s="21">
        <v>30653</v>
      </c>
      <c r="K656" s="21">
        <v>-4544.17</v>
      </c>
      <c r="L656" s="21">
        <v>26108.83</v>
      </c>
      <c r="M656" s="21">
        <v>14322.35</v>
      </c>
      <c r="N656" s="21">
        <v>11786.480000000001</v>
      </c>
      <c r="O656" s="21">
        <v>54.856345531005701</v>
      </c>
    </row>
    <row r="657" spans="1:15" ht="24" x14ac:dyDescent="0.25">
      <c r="A657" s="18" t="str">
        <f t="shared" si="60"/>
        <v>9</v>
      </c>
      <c r="B657" s="19" t="str">
        <f t="shared" si="63"/>
        <v>ACTUACIONES DE CARÁCTER GENERAL.</v>
      </c>
      <c r="C657" s="18" t="str">
        <f t="shared" si="61"/>
        <v>92</v>
      </c>
      <c r="D657" s="19" t="str">
        <f t="shared" si="64"/>
        <v>SERVICIOS DE CARÁCTER GENERAL.</v>
      </c>
      <c r="E657" s="18" t="str">
        <f t="shared" si="62"/>
        <v>924</v>
      </c>
      <c r="F657" s="19" t="str">
        <f t="shared" si="65"/>
        <v>PARTICIPACIÓN CIUDADANA</v>
      </c>
      <c r="G657" s="18" t="s">
        <v>255</v>
      </c>
      <c r="H657" s="18" t="s">
        <v>43</v>
      </c>
      <c r="I657" s="20" t="s">
        <v>44</v>
      </c>
      <c r="J657" s="21">
        <v>12712</v>
      </c>
      <c r="K657" s="21">
        <v>-2820</v>
      </c>
      <c r="L657" s="21">
        <v>9892</v>
      </c>
      <c r="M657" s="21">
        <v>6699.91</v>
      </c>
      <c r="N657" s="21">
        <v>3192.09</v>
      </c>
      <c r="O657" s="21">
        <v>67.730590362367494</v>
      </c>
    </row>
    <row r="658" spans="1:15" x14ac:dyDescent="0.25">
      <c r="A658" s="18" t="str">
        <f t="shared" si="60"/>
        <v>9</v>
      </c>
      <c r="B658" s="19" t="str">
        <f t="shared" si="63"/>
        <v>ACTUACIONES DE CARÁCTER GENERAL.</v>
      </c>
      <c r="C658" s="18" t="str">
        <f t="shared" si="61"/>
        <v>92</v>
      </c>
      <c r="D658" s="19" t="str">
        <f t="shared" si="64"/>
        <v>SERVICIOS DE CARÁCTER GENERAL.</v>
      </c>
      <c r="E658" s="18" t="str">
        <f t="shared" si="62"/>
        <v>924</v>
      </c>
      <c r="F658" s="19" t="str">
        <f t="shared" si="65"/>
        <v>PARTICIPACIÓN CIUDADANA</v>
      </c>
      <c r="G658" s="18" t="s">
        <v>255</v>
      </c>
      <c r="H658" s="18" t="s">
        <v>41</v>
      </c>
      <c r="I658" s="20" t="s">
        <v>42</v>
      </c>
      <c r="J658" s="21">
        <v>7717</v>
      </c>
      <c r="K658" s="21">
        <v>-2338.33</v>
      </c>
      <c r="L658" s="21">
        <v>5378.67</v>
      </c>
      <c r="M658" s="21">
        <v>5102.0200000000004</v>
      </c>
      <c r="N658" s="21">
        <v>276.64999999999964</v>
      </c>
      <c r="O658" s="21">
        <v>94.856535130485199</v>
      </c>
    </row>
    <row r="659" spans="1:15" ht="24" x14ac:dyDescent="0.25">
      <c r="A659" s="18" t="str">
        <f t="shared" si="60"/>
        <v>9</v>
      </c>
      <c r="B659" s="19" t="str">
        <f t="shared" si="63"/>
        <v>ACTUACIONES DE CARÁCTER GENERAL.</v>
      </c>
      <c r="C659" s="18" t="str">
        <f t="shared" si="61"/>
        <v>92</v>
      </c>
      <c r="D659" s="19" t="str">
        <f t="shared" si="64"/>
        <v>SERVICIOS DE CARÁCTER GENERAL.</v>
      </c>
      <c r="E659" s="18" t="str">
        <f t="shared" si="62"/>
        <v>924</v>
      </c>
      <c r="F659" s="19" t="str">
        <f t="shared" si="65"/>
        <v>PARTICIPACIÓN CIUDADANA</v>
      </c>
      <c r="G659" s="18" t="s">
        <v>255</v>
      </c>
      <c r="H659" s="18" t="s">
        <v>39</v>
      </c>
      <c r="I659" s="20" t="s">
        <v>40</v>
      </c>
      <c r="J659" s="21">
        <v>8776</v>
      </c>
      <c r="K659" s="21">
        <v>-7313.33</v>
      </c>
      <c r="L659" s="21">
        <v>1462.67</v>
      </c>
      <c r="M659" s="21">
        <v>1272.8599999999999</v>
      </c>
      <c r="N659" s="21">
        <v>189.81000000000017</v>
      </c>
      <c r="O659" s="21">
        <v>87.023046774702394</v>
      </c>
    </row>
    <row r="660" spans="1:15" ht="24" x14ac:dyDescent="0.25">
      <c r="A660" s="18" t="str">
        <f t="shared" si="60"/>
        <v>9</v>
      </c>
      <c r="B660" s="19" t="str">
        <f t="shared" si="63"/>
        <v>ACTUACIONES DE CARÁCTER GENERAL.</v>
      </c>
      <c r="C660" s="18" t="str">
        <f t="shared" si="61"/>
        <v>92</v>
      </c>
      <c r="D660" s="19" t="str">
        <f t="shared" si="64"/>
        <v>SERVICIOS DE CARÁCTER GENERAL.</v>
      </c>
      <c r="E660" s="18" t="str">
        <f t="shared" si="62"/>
        <v>924</v>
      </c>
      <c r="F660" s="19" t="str">
        <f t="shared" si="65"/>
        <v>PARTICIPACIÓN CIUDADANA</v>
      </c>
      <c r="G660" s="18" t="s">
        <v>255</v>
      </c>
      <c r="H660" s="18" t="s">
        <v>75</v>
      </c>
      <c r="I660" s="20" t="s">
        <v>76</v>
      </c>
      <c r="J660" s="21">
        <v>28086</v>
      </c>
      <c r="K660" s="21">
        <v>0</v>
      </c>
      <c r="L660" s="21">
        <v>28086</v>
      </c>
      <c r="M660" s="21">
        <v>14997.01</v>
      </c>
      <c r="N660" s="21">
        <v>13088.99</v>
      </c>
      <c r="O660" s="21">
        <v>53.396745705803802</v>
      </c>
    </row>
    <row r="661" spans="1:15" ht="24" x14ac:dyDescent="0.25">
      <c r="A661" s="18" t="str">
        <f t="shared" si="60"/>
        <v>9</v>
      </c>
      <c r="B661" s="19" t="str">
        <f t="shared" si="63"/>
        <v>ACTUACIONES DE CARÁCTER GENERAL.</v>
      </c>
      <c r="C661" s="18" t="str">
        <f t="shared" si="61"/>
        <v>92</v>
      </c>
      <c r="D661" s="19" t="str">
        <f t="shared" si="64"/>
        <v>SERVICIOS DE CARÁCTER GENERAL.</v>
      </c>
      <c r="E661" s="18" t="str">
        <f t="shared" si="62"/>
        <v>924</v>
      </c>
      <c r="F661" s="19" t="str">
        <f t="shared" si="65"/>
        <v>PARTICIPACIÓN CIUDADANA</v>
      </c>
      <c r="G661" s="18" t="s">
        <v>255</v>
      </c>
      <c r="H661" s="18" t="s">
        <v>73</v>
      </c>
      <c r="I661" s="20" t="s">
        <v>74</v>
      </c>
      <c r="J661" s="21">
        <v>10</v>
      </c>
      <c r="K661" s="21">
        <v>0</v>
      </c>
      <c r="L661" s="21">
        <v>10</v>
      </c>
      <c r="M661" s="21">
        <v>0</v>
      </c>
      <c r="N661" s="21">
        <v>10</v>
      </c>
      <c r="O661" s="21">
        <v>0</v>
      </c>
    </row>
    <row r="662" spans="1:15" x14ac:dyDescent="0.25">
      <c r="A662" s="18" t="str">
        <f t="shared" si="60"/>
        <v>9</v>
      </c>
      <c r="B662" s="19" t="str">
        <f t="shared" si="63"/>
        <v>ACTUACIONES DE CARÁCTER GENERAL.</v>
      </c>
      <c r="C662" s="18" t="str">
        <f t="shared" si="61"/>
        <v>92</v>
      </c>
      <c r="D662" s="19" t="str">
        <f t="shared" si="64"/>
        <v>SERVICIOS DE CARÁCTER GENERAL.</v>
      </c>
      <c r="E662" s="18" t="str">
        <f t="shared" si="62"/>
        <v>924</v>
      </c>
      <c r="F662" s="19" t="str">
        <f t="shared" si="65"/>
        <v>PARTICIPACIÓN CIUDADANA</v>
      </c>
      <c r="G662" s="18" t="s">
        <v>255</v>
      </c>
      <c r="H662" s="18" t="s">
        <v>189</v>
      </c>
      <c r="I662" s="20" t="s">
        <v>190</v>
      </c>
      <c r="J662" s="21">
        <v>0</v>
      </c>
      <c r="K662" s="21">
        <v>13.63</v>
      </c>
      <c r="L662" s="21">
        <v>13.63</v>
      </c>
      <c r="M662" s="21">
        <v>0</v>
      </c>
      <c r="N662" s="21">
        <v>13.63</v>
      </c>
      <c r="O662" s="21">
        <v>0</v>
      </c>
    </row>
    <row r="663" spans="1:15" x14ac:dyDescent="0.25">
      <c r="A663" s="18" t="str">
        <f t="shared" si="60"/>
        <v>9</v>
      </c>
      <c r="B663" s="19" t="str">
        <f t="shared" si="63"/>
        <v>ACTUACIONES DE CARÁCTER GENERAL.</v>
      </c>
      <c r="C663" s="18" t="str">
        <f t="shared" si="61"/>
        <v>92</v>
      </c>
      <c r="D663" s="19" t="str">
        <f t="shared" si="64"/>
        <v>SERVICIOS DE CARÁCTER GENERAL.</v>
      </c>
      <c r="E663" s="18" t="str">
        <f t="shared" si="62"/>
        <v>924</v>
      </c>
      <c r="F663" s="19" t="str">
        <f t="shared" si="65"/>
        <v>PARTICIPACIÓN CIUDADANA</v>
      </c>
      <c r="G663" s="18" t="s">
        <v>255</v>
      </c>
      <c r="H663" s="18" t="s">
        <v>210</v>
      </c>
      <c r="I663" s="20" t="s">
        <v>211</v>
      </c>
      <c r="J663" s="21">
        <v>10</v>
      </c>
      <c r="K663" s="21">
        <v>0</v>
      </c>
      <c r="L663" s="21">
        <v>10</v>
      </c>
      <c r="M663" s="21">
        <v>0</v>
      </c>
      <c r="N663" s="21">
        <v>10</v>
      </c>
      <c r="O663" s="21">
        <v>0</v>
      </c>
    </row>
    <row r="664" spans="1:15" x14ac:dyDescent="0.25">
      <c r="A664" s="18" t="str">
        <f t="shared" si="60"/>
        <v>9</v>
      </c>
      <c r="B664" s="19" t="str">
        <f t="shared" si="63"/>
        <v>ACTUACIONES DE CARÁCTER GENERAL.</v>
      </c>
      <c r="C664" s="18" t="str">
        <f t="shared" si="61"/>
        <v>92</v>
      </c>
      <c r="D664" s="19" t="str">
        <f t="shared" si="64"/>
        <v>SERVICIOS DE CARÁCTER GENERAL.</v>
      </c>
      <c r="E664" s="18" t="str">
        <f t="shared" si="62"/>
        <v>924</v>
      </c>
      <c r="F664" s="19" t="str">
        <f t="shared" si="65"/>
        <v>PARTICIPACIÓN CIUDADANA</v>
      </c>
      <c r="G664" s="18" t="s">
        <v>255</v>
      </c>
      <c r="H664" s="18" t="s">
        <v>28</v>
      </c>
      <c r="I664" s="20" t="s">
        <v>29</v>
      </c>
      <c r="J664" s="21">
        <v>10</v>
      </c>
      <c r="K664" s="21">
        <v>0</v>
      </c>
      <c r="L664" s="21">
        <v>10</v>
      </c>
      <c r="M664" s="21">
        <v>0</v>
      </c>
      <c r="N664" s="21">
        <v>10</v>
      </c>
      <c r="O664" s="21">
        <v>0</v>
      </c>
    </row>
    <row r="665" spans="1:15" ht="24" x14ac:dyDescent="0.25">
      <c r="A665" s="18" t="str">
        <f t="shared" si="60"/>
        <v>9</v>
      </c>
      <c r="B665" s="19" t="str">
        <f t="shared" si="63"/>
        <v>ACTUACIONES DE CARÁCTER GENERAL.</v>
      </c>
      <c r="C665" s="18" t="str">
        <f t="shared" si="61"/>
        <v>92</v>
      </c>
      <c r="D665" s="19" t="str">
        <f t="shared" si="64"/>
        <v>SERVICIOS DE CARÁCTER GENERAL.</v>
      </c>
      <c r="E665" s="18" t="str">
        <f t="shared" si="62"/>
        <v>924</v>
      </c>
      <c r="F665" s="19" t="str">
        <f t="shared" si="65"/>
        <v>PARTICIPACIÓN CIUDADANA</v>
      </c>
      <c r="G665" s="18" t="s">
        <v>255</v>
      </c>
      <c r="H665" s="18" t="s">
        <v>101</v>
      </c>
      <c r="I665" s="20" t="s">
        <v>102</v>
      </c>
      <c r="J665" s="21">
        <v>1000</v>
      </c>
      <c r="K665" s="21">
        <v>0</v>
      </c>
      <c r="L665" s="21">
        <v>1000</v>
      </c>
      <c r="M665" s="21">
        <v>0</v>
      </c>
      <c r="N665" s="21">
        <v>1000</v>
      </c>
      <c r="O665" s="21">
        <v>0</v>
      </c>
    </row>
    <row r="666" spans="1:15" ht="24" x14ac:dyDescent="0.25">
      <c r="A666" s="18" t="str">
        <f t="shared" si="60"/>
        <v>9</v>
      </c>
      <c r="B666" s="19" t="str">
        <f t="shared" si="63"/>
        <v>ACTUACIONES DE CARÁCTER GENERAL.</v>
      </c>
      <c r="C666" s="18" t="str">
        <f t="shared" si="61"/>
        <v>92</v>
      </c>
      <c r="D666" s="19" t="str">
        <f t="shared" si="64"/>
        <v>SERVICIOS DE CARÁCTER GENERAL.</v>
      </c>
      <c r="E666" s="18" t="str">
        <f t="shared" si="62"/>
        <v>924</v>
      </c>
      <c r="F666" s="19" t="str">
        <f t="shared" si="65"/>
        <v>PARTICIPACIÓN CIUDADANA</v>
      </c>
      <c r="G666" s="18" t="s">
        <v>255</v>
      </c>
      <c r="H666" s="18" t="s">
        <v>99</v>
      </c>
      <c r="I666" s="20" t="s">
        <v>100</v>
      </c>
      <c r="J666" s="21">
        <v>18000</v>
      </c>
      <c r="K666" s="21">
        <v>0</v>
      </c>
      <c r="L666" s="21">
        <v>18000</v>
      </c>
      <c r="M666" s="21">
        <v>2178</v>
      </c>
      <c r="N666" s="21">
        <v>15822</v>
      </c>
      <c r="O666" s="21">
        <v>12.099999998655599</v>
      </c>
    </row>
    <row r="667" spans="1:15" x14ac:dyDescent="0.25">
      <c r="A667" s="18" t="str">
        <f t="shared" si="60"/>
        <v>9</v>
      </c>
      <c r="B667" s="19" t="str">
        <f t="shared" si="63"/>
        <v>ACTUACIONES DE CARÁCTER GENERAL.</v>
      </c>
      <c r="C667" s="18" t="str">
        <f t="shared" si="61"/>
        <v>92</v>
      </c>
      <c r="D667" s="19" t="str">
        <f t="shared" si="64"/>
        <v>SERVICIOS DE CARÁCTER GENERAL.</v>
      </c>
      <c r="E667" s="18" t="str">
        <f t="shared" si="62"/>
        <v>924</v>
      </c>
      <c r="F667" s="19" t="str">
        <f t="shared" si="65"/>
        <v>PARTICIPACIÓN CIUDADANA</v>
      </c>
      <c r="G667" s="18" t="s">
        <v>255</v>
      </c>
      <c r="H667" s="18" t="s">
        <v>65</v>
      </c>
      <c r="I667" s="20" t="s">
        <v>66</v>
      </c>
      <c r="J667" s="21">
        <v>1500</v>
      </c>
      <c r="K667" s="21">
        <v>0</v>
      </c>
      <c r="L667" s="21">
        <v>1500</v>
      </c>
      <c r="M667" s="21">
        <v>6701.5</v>
      </c>
      <c r="N667" s="21">
        <v>-5201.5</v>
      </c>
      <c r="O667" s="21">
        <v>446.76666607097798</v>
      </c>
    </row>
    <row r="668" spans="1:15" ht="24" x14ac:dyDescent="0.25">
      <c r="A668" s="18" t="str">
        <f t="shared" si="60"/>
        <v>9</v>
      </c>
      <c r="B668" s="19" t="str">
        <f t="shared" si="63"/>
        <v>ACTUACIONES DE CARÁCTER GENERAL.</v>
      </c>
      <c r="C668" s="18" t="str">
        <f t="shared" si="61"/>
        <v>92</v>
      </c>
      <c r="D668" s="19" t="str">
        <f t="shared" si="64"/>
        <v>SERVICIOS DE CARÁCTER GENERAL.</v>
      </c>
      <c r="E668" s="18" t="str">
        <f t="shared" si="62"/>
        <v>924</v>
      </c>
      <c r="F668" s="19" t="str">
        <f t="shared" si="65"/>
        <v>PARTICIPACIÓN CIUDADANA</v>
      </c>
      <c r="G668" s="18" t="s">
        <v>255</v>
      </c>
      <c r="H668" s="18" t="s">
        <v>63</v>
      </c>
      <c r="I668" s="20" t="s">
        <v>64</v>
      </c>
      <c r="J668" s="21">
        <v>2000</v>
      </c>
      <c r="K668" s="21">
        <v>0</v>
      </c>
      <c r="L668" s="21">
        <v>2000</v>
      </c>
      <c r="M668" s="21">
        <v>2000</v>
      </c>
      <c r="N668" s="21">
        <v>0</v>
      </c>
      <c r="O668" s="21">
        <v>100</v>
      </c>
    </row>
    <row r="669" spans="1:15" x14ac:dyDescent="0.25">
      <c r="A669" s="18" t="str">
        <f t="shared" si="60"/>
        <v>9</v>
      </c>
      <c r="B669" s="19" t="str">
        <f t="shared" si="63"/>
        <v>ACTUACIONES DE CARÁCTER GENERAL.</v>
      </c>
      <c r="C669" s="18" t="str">
        <f t="shared" si="61"/>
        <v>92</v>
      </c>
      <c r="D669" s="19" t="str">
        <f t="shared" si="64"/>
        <v>SERVICIOS DE CARÁCTER GENERAL.</v>
      </c>
      <c r="E669" s="18" t="str">
        <f t="shared" si="62"/>
        <v>924</v>
      </c>
      <c r="F669" s="19" t="str">
        <f t="shared" si="65"/>
        <v>PARTICIPACIÓN CIUDADANA</v>
      </c>
      <c r="G669" s="18" t="s">
        <v>255</v>
      </c>
      <c r="H669" s="18" t="s">
        <v>61</v>
      </c>
      <c r="I669" s="20" t="s">
        <v>62</v>
      </c>
      <c r="J669" s="21">
        <v>80000</v>
      </c>
      <c r="K669" s="21">
        <v>0</v>
      </c>
      <c r="L669" s="21">
        <v>80000</v>
      </c>
      <c r="M669" s="21">
        <v>0</v>
      </c>
      <c r="N669" s="21">
        <v>80000</v>
      </c>
      <c r="O669" s="21">
        <v>0</v>
      </c>
    </row>
    <row r="670" spans="1:15" ht="24" x14ac:dyDescent="0.25">
      <c r="A670" s="18" t="str">
        <f t="shared" si="60"/>
        <v>9</v>
      </c>
      <c r="B670" s="19" t="str">
        <f t="shared" si="63"/>
        <v>ACTUACIONES DE CARÁCTER GENERAL.</v>
      </c>
      <c r="C670" s="18" t="str">
        <f t="shared" si="61"/>
        <v>92</v>
      </c>
      <c r="D670" s="19" t="str">
        <f t="shared" si="64"/>
        <v>SERVICIOS DE CARÁCTER GENERAL.</v>
      </c>
      <c r="E670" s="18" t="str">
        <f t="shared" si="62"/>
        <v>924</v>
      </c>
      <c r="F670" s="19" t="str">
        <f t="shared" si="65"/>
        <v>PARTICIPACIÓN CIUDADANA</v>
      </c>
      <c r="G670" s="18" t="s">
        <v>255</v>
      </c>
      <c r="H670" s="18" t="s">
        <v>59</v>
      </c>
      <c r="I670" s="20" t="s">
        <v>60</v>
      </c>
      <c r="J670" s="21">
        <v>20000</v>
      </c>
      <c r="K670" s="21">
        <v>0</v>
      </c>
      <c r="L670" s="21">
        <v>20000</v>
      </c>
      <c r="M670" s="21">
        <v>0</v>
      </c>
      <c r="N670" s="21">
        <v>20000</v>
      </c>
      <c r="O670" s="21">
        <v>0</v>
      </c>
    </row>
    <row r="671" spans="1:15" x14ac:dyDescent="0.25">
      <c r="A671" s="18" t="str">
        <f t="shared" si="60"/>
        <v>9</v>
      </c>
      <c r="B671" s="19" t="str">
        <f t="shared" si="63"/>
        <v>ACTUACIONES DE CARÁCTER GENERAL.</v>
      </c>
      <c r="C671" s="18" t="str">
        <f t="shared" si="61"/>
        <v>92</v>
      </c>
      <c r="D671" s="19" t="str">
        <f t="shared" si="64"/>
        <v>SERVICIOS DE CARÁCTER GENERAL.</v>
      </c>
      <c r="E671" s="18" t="str">
        <f t="shared" si="62"/>
        <v>924</v>
      </c>
      <c r="F671" s="19" t="str">
        <f t="shared" si="65"/>
        <v>PARTICIPACIÓN CIUDADANA</v>
      </c>
      <c r="G671" s="18" t="s">
        <v>255</v>
      </c>
      <c r="H671" s="18" t="s">
        <v>91</v>
      </c>
      <c r="I671" s="20" t="s">
        <v>92</v>
      </c>
      <c r="J671" s="21">
        <v>500</v>
      </c>
      <c r="K671" s="21">
        <v>0</v>
      </c>
      <c r="L671" s="21">
        <v>500</v>
      </c>
      <c r="M671" s="21">
        <v>0</v>
      </c>
      <c r="N671" s="21">
        <v>500</v>
      </c>
      <c r="O671" s="21">
        <v>0</v>
      </c>
    </row>
    <row r="672" spans="1:15" ht="24" x14ac:dyDescent="0.25">
      <c r="A672" s="18" t="str">
        <f t="shared" si="60"/>
        <v>9</v>
      </c>
      <c r="B672" s="19" t="str">
        <f t="shared" si="63"/>
        <v>ACTUACIONES DE CARÁCTER GENERAL.</v>
      </c>
      <c r="C672" s="18" t="str">
        <f t="shared" si="61"/>
        <v>92</v>
      </c>
      <c r="D672" s="19" t="str">
        <f t="shared" si="64"/>
        <v>SERVICIOS DE CARÁCTER GENERAL.</v>
      </c>
      <c r="E672" s="18" t="str">
        <f t="shared" si="62"/>
        <v>924</v>
      </c>
      <c r="F672" s="19" t="str">
        <f t="shared" si="65"/>
        <v>PARTICIPACIÓN CIUDADANA</v>
      </c>
      <c r="G672" s="18" t="s">
        <v>255</v>
      </c>
      <c r="H672" s="18" t="s">
        <v>119</v>
      </c>
      <c r="I672" s="20" t="s">
        <v>120</v>
      </c>
      <c r="J672" s="21">
        <v>2300</v>
      </c>
      <c r="K672" s="21">
        <v>0</v>
      </c>
      <c r="L672" s="21">
        <v>2300</v>
      </c>
      <c r="M672" s="21">
        <v>0</v>
      </c>
      <c r="N672" s="21">
        <v>2300</v>
      </c>
      <c r="O672" s="21">
        <v>0</v>
      </c>
    </row>
    <row r="673" spans="1:15" ht="24" x14ac:dyDescent="0.25">
      <c r="A673" s="18" t="str">
        <f t="shared" si="60"/>
        <v>9</v>
      </c>
      <c r="B673" s="19" t="str">
        <f t="shared" si="63"/>
        <v>ACTUACIONES DE CARÁCTER GENERAL.</v>
      </c>
      <c r="C673" s="18" t="str">
        <f t="shared" si="61"/>
        <v>92</v>
      </c>
      <c r="D673" s="19" t="str">
        <f t="shared" si="64"/>
        <v>SERVICIOS DE CARÁCTER GENERAL.</v>
      </c>
      <c r="E673" s="18" t="str">
        <f t="shared" si="62"/>
        <v>924</v>
      </c>
      <c r="F673" s="19" t="str">
        <f t="shared" si="65"/>
        <v>PARTICIPACIÓN CIUDADANA</v>
      </c>
      <c r="G673" s="18" t="s">
        <v>255</v>
      </c>
      <c r="H673" s="18" t="s">
        <v>55</v>
      </c>
      <c r="I673" s="20" t="s">
        <v>56</v>
      </c>
      <c r="J673" s="21">
        <v>20000</v>
      </c>
      <c r="K673" s="21">
        <v>6592.22</v>
      </c>
      <c r="L673" s="21">
        <v>26592.22</v>
      </c>
      <c r="M673" s="21">
        <v>9281.02</v>
      </c>
      <c r="N673" s="21">
        <v>17311.2</v>
      </c>
      <c r="O673" s="21">
        <v>34.901260591639101</v>
      </c>
    </row>
    <row r="674" spans="1:15" ht="24" x14ac:dyDescent="0.25">
      <c r="A674" s="18" t="str">
        <f t="shared" si="60"/>
        <v>9</v>
      </c>
      <c r="B674" s="19" t="str">
        <f t="shared" si="63"/>
        <v>ACTUACIONES DE CARÁCTER GENERAL.</v>
      </c>
      <c r="C674" s="18" t="str">
        <f t="shared" si="61"/>
        <v>92</v>
      </c>
      <c r="D674" s="19" t="str">
        <f t="shared" si="64"/>
        <v>SERVICIOS DE CARÁCTER GENERAL.</v>
      </c>
      <c r="E674" s="18" t="str">
        <f t="shared" si="62"/>
        <v>924</v>
      </c>
      <c r="F674" s="19" t="str">
        <f t="shared" si="65"/>
        <v>PARTICIPACIÓN CIUDADANA</v>
      </c>
      <c r="G674" s="18" t="s">
        <v>255</v>
      </c>
      <c r="H674" s="18" t="s">
        <v>53</v>
      </c>
      <c r="I674" s="20" t="s">
        <v>54</v>
      </c>
      <c r="J674" s="21">
        <v>10</v>
      </c>
      <c r="K674" s="21">
        <v>0</v>
      </c>
      <c r="L674" s="21">
        <v>10</v>
      </c>
      <c r="M674" s="21">
        <v>85.05</v>
      </c>
      <c r="N674" s="21">
        <v>-75.05</v>
      </c>
      <c r="O674" s="21">
        <v>850.49982990002502</v>
      </c>
    </row>
    <row r="675" spans="1:15" x14ac:dyDescent="0.25">
      <c r="A675" s="18" t="str">
        <f t="shared" si="60"/>
        <v>9</v>
      </c>
      <c r="B675" s="19" t="str">
        <f t="shared" si="63"/>
        <v>ACTUACIONES DE CARÁCTER GENERAL.</v>
      </c>
      <c r="C675" s="18" t="str">
        <f t="shared" si="61"/>
        <v>92</v>
      </c>
      <c r="D675" s="19" t="str">
        <f t="shared" si="64"/>
        <v>SERVICIOS DE CARÁCTER GENERAL.</v>
      </c>
      <c r="E675" s="18" t="str">
        <f t="shared" si="62"/>
        <v>924</v>
      </c>
      <c r="F675" s="19" t="str">
        <f t="shared" si="65"/>
        <v>PARTICIPACIÓN CIUDADANA</v>
      </c>
      <c r="G675" s="18" t="s">
        <v>255</v>
      </c>
      <c r="H675" s="18" t="s">
        <v>258</v>
      </c>
      <c r="I675" s="20" t="s">
        <v>259</v>
      </c>
      <c r="J675" s="21">
        <v>48000</v>
      </c>
      <c r="K675" s="21">
        <v>18163.53</v>
      </c>
      <c r="L675" s="21">
        <v>66163.53</v>
      </c>
      <c r="M675" s="21">
        <v>33340.43</v>
      </c>
      <c r="N675" s="21">
        <v>32823.1</v>
      </c>
      <c r="O675" s="21">
        <v>50.390948002611403</v>
      </c>
    </row>
    <row r="676" spans="1:15" ht="24" x14ac:dyDescent="0.25">
      <c r="A676" s="18" t="str">
        <f t="shared" si="60"/>
        <v>9</v>
      </c>
      <c r="B676" s="19" t="str">
        <f t="shared" si="63"/>
        <v>ACTUACIONES DE CARÁCTER GENERAL.</v>
      </c>
      <c r="C676" s="18" t="str">
        <f t="shared" si="61"/>
        <v>92</v>
      </c>
      <c r="D676" s="19" t="str">
        <f t="shared" si="64"/>
        <v>SERVICIOS DE CARÁCTER GENERAL.</v>
      </c>
      <c r="E676" s="18" t="str">
        <f t="shared" si="62"/>
        <v>924</v>
      </c>
      <c r="F676" s="19" t="str">
        <f t="shared" si="65"/>
        <v>PARTICIPACIÓN CIUDADANA</v>
      </c>
      <c r="G676" s="18" t="s">
        <v>255</v>
      </c>
      <c r="H676" s="18" t="s">
        <v>109</v>
      </c>
      <c r="I676" s="20" t="s">
        <v>110</v>
      </c>
      <c r="J676" s="21">
        <v>100</v>
      </c>
      <c r="K676" s="21">
        <v>0</v>
      </c>
      <c r="L676" s="21">
        <v>100</v>
      </c>
      <c r="M676" s="21">
        <v>0</v>
      </c>
      <c r="N676" s="21">
        <v>100</v>
      </c>
      <c r="O676" s="21">
        <v>0</v>
      </c>
    </row>
    <row r="677" spans="1:15" x14ac:dyDescent="0.25">
      <c r="A677" s="18" t="str">
        <f t="shared" si="60"/>
        <v>9</v>
      </c>
      <c r="B677" s="19" t="str">
        <f t="shared" si="63"/>
        <v>ACTUACIONES DE CARÁCTER GENERAL.</v>
      </c>
      <c r="C677" s="18" t="str">
        <f t="shared" si="61"/>
        <v>92</v>
      </c>
      <c r="D677" s="19" t="str">
        <f t="shared" si="64"/>
        <v>SERVICIOS DE CARÁCTER GENERAL.</v>
      </c>
      <c r="E677" s="18" t="str">
        <f t="shared" si="62"/>
        <v>924</v>
      </c>
      <c r="F677" s="19" t="str">
        <f t="shared" si="65"/>
        <v>PARTICIPACIÓN CIUDADANA</v>
      </c>
      <c r="G677" s="18" t="s">
        <v>255</v>
      </c>
      <c r="H677" s="18" t="s">
        <v>105</v>
      </c>
      <c r="I677" s="20" t="s">
        <v>106</v>
      </c>
      <c r="J677" s="21">
        <v>100</v>
      </c>
      <c r="K677" s="21">
        <v>0</v>
      </c>
      <c r="L677" s="21">
        <v>100</v>
      </c>
      <c r="M677" s="21">
        <v>0</v>
      </c>
      <c r="N677" s="21">
        <v>100</v>
      </c>
      <c r="O677" s="21">
        <v>0</v>
      </c>
    </row>
    <row r="678" spans="1:15" ht="24" x14ac:dyDescent="0.25">
      <c r="A678" s="18" t="str">
        <f t="shared" si="60"/>
        <v>9</v>
      </c>
      <c r="B678" s="19" t="str">
        <f t="shared" si="63"/>
        <v>ACTUACIONES DE CARÁCTER GENERAL.</v>
      </c>
      <c r="C678" s="18" t="str">
        <f t="shared" si="61"/>
        <v>92</v>
      </c>
      <c r="D678" s="19" t="str">
        <f t="shared" si="64"/>
        <v>SERVICIOS DE CARÁCTER GENERAL.</v>
      </c>
      <c r="E678" s="18" t="str">
        <f t="shared" si="62"/>
        <v>924</v>
      </c>
      <c r="F678" s="19" t="str">
        <f t="shared" si="65"/>
        <v>PARTICIPACIÓN CIUDADANA</v>
      </c>
      <c r="G678" s="18" t="s">
        <v>255</v>
      </c>
      <c r="H678" s="18" t="s">
        <v>26</v>
      </c>
      <c r="I678" s="20" t="s">
        <v>27</v>
      </c>
      <c r="J678" s="21">
        <v>15000</v>
      </c>
      <c r="K678" s="21">
        <v>0</v>
      </c>
      <c r="L678" s="21">
        <v>15000</v>
      </c>
      <c r="M678" s="21">
        <v>12436.38</v>
      </c>
      <c r="N678" s="21">
        <v>2563.6200000000008</v>
      </c>
      <c r="O678" s="21">
        <v>82.909199988945403</v>
      </c>
    </row>
    <row r="679" spans="1:15" ht="24" x14ac:dyDescent="0.25">
      <c r="A679" s="18" t="str">
        <f t="shared" si="60"/>
        <v>9</v>
      </c>
      <c r="B679" s="19" t="str">
        <f t="shared" si="63"/>
        <v>ACTUACIONES DE CARÁCTER GENERAL.</v>
      </c>
      <c r="C679" s="18" t="str">
        <f t="shared" si="61"/>
        <v>92</v>
      </c>
      <c r="D679" s="19" t="str">
        <f t="shared" si="64"/>
        <v>SERVICIOS DE CARÁCTER GENERAL.</v>
      </c>
      <c r="E679" s="18" t="str">
        <f t="shared" si="62"/>
        <v>924</v>
      </c>
      <c r="F679" s="19" t="str">
        <f t="shared" si="65"/>
        <v>PARTICIPACIÓN CIUDADANA</v>
      </c>
      <c r="G679" s="18" t="s">
        <v>255</v>
      </c>
      <c r="H679" s="18" t="s">
        <v>256</v>
      </c>
      <c r="I679" s="20" t="s">
        <v>257</v>
      </c>
      <c r="J679" s="21">
        <v>21500</v>
      </c>
      <c r="K679" s="21">
        <v>2040.73</v>
      </c>
      <c r="L679" s="21">
        <v>23540.73</v>
      </c>
      <c r="M679" s="21">
        <v>6748.27</v>
      </c>
      <c r="N679" s="21">
        <v>16792.46</v>
      </c>
      <c r="O679" s="21">
        <v>28.666358262580101</v>
      </c>
    </row>
    <row r="680" spans="1:15" ht="24" x14ac:dyDescent="0.25">
      <c r="A680" s="18" t="str">
        <f t="shared" si="60"/>
        <v>9</v>
      </c>
      <c r="B680" s="19" t="str">
        <f t="shared" si="63"/>
        <v>ACTUACIONES DE CARÁCTER GENERAL.</v>
      </c>
      <c r="C680" s="18" t="str">
        <f t="shared" si="61"/>
        <v>92</v>
      </c>
      <c r="D680" s="19" t="str">
        <f t="shared" si="64"/>
        <v>SERVICIOS DE CARÁCTER GENERAL.</v>
      </c>
      <c r="E680" s="18" t="str">
        <f t="shared" si="62"/>
        <v>924</v>
      </c>
      <c r="F680" s="19" t="str">
        <f t="shared" si="65"/>
        <v>PARTICIPACIÓN CIUDADANA</v>
      </c>
      <c r="G680" s="18" t="s">
        <v>255</v>
      </c>
      <c r="H680" s="18" t="s">
        <v>133</v>
      </c>
      <c r="I680" s="20" t="s">
        <v>134</v>
      </c>
      <c r="J680" s="21">
        <v>25000</v>
      </c>
      <c r="K680" s="21">
        <v>6135.04</v>
      </c>
      <c r="L680" s="21">
        <v>31135.040000000001</v>
      </c>
      <c r="M680" s="21">
        <v>10717.8</v>
      </c>
      <c r="N680" s="21">
        <v>20417.240000000002</v>
      </c>
      <c r="O680" s="21">
        <v>34.4235947643283</v>
      </c>
    </row>
    <row r="681" spans="1:15" x14ac:dyDescent="0.25">
      <c r="A681" s="18" t="str">
        <f t="shared" si="60"/>
        <v>9</v>
      </c>
      <c r="B681" s="19" t="str">
        <f t="shared" si="63"/>
        <v>ACTUACIONES DE CARÁCTER GENERAL.</v>
      </c>
      <c r="C681" s="18" t="str">
        <f t="shared" si="61"/>
        <v>92</v>
      </c>
      <c r="D681" s="19" t="str">
        <f t="shared" si="64"/>
        <v>SERVICIOS DE CARÁCTER GENERAL.</v>
      </c>
      <c r="E681" s="18" t="str">
        <f t="shared" si="62"/>
        <v>925</v>
      </c>
      <c r="F681" s="19" t="str">
        <f t="shared" si="65"/>
        <v>ATENCIÓN A LOS CIUDADANOS</v>
      </c>
      <c r="G681" s="18" t="s">
        <v>260</v>
      </c>
      <c r="H681" s="18" t="s">
        <v>175</v>
      </c>
      <c r="I681" s="20" t="s">
        <v>176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</row>
    <row r="682" spans="1:15" ht="24" x14ac:dyDescent="0.25">
      <c r="A682" s="18" t="str">
        <f t="shared" si="60"/>
        <v>9</v>
      </c>
      <c r="B682" s="19" t="str">
        <f t="shared" si="63"/>
        <v>ACTUACIONES DE CARÁCTER GENERAL.</v>
      </c>
      <c r="C682" s="18" t="str">
        <f t="shared" si="61"/>
        <v>92</v>
      </c>
      <c r="D682" s="19" t="str">
        <f t="shared" si="64"/>
        <v>SERVICIOS DE CARÁCTER GENERAL.</v>
      </c>
      <c r="E682" s="18" t="str">
        <f t="shared" si="62"/>
        <v>925</v>
      </c>
      <c r="F682" s="19" t="str">
        <f t="shared" si="65"/>
        <v>ATENCIÓN A LOS CIUDADANOS</v>
      </c>
      <c r="G682" s="18" t="s">
        <v>260</v>
      </c>
      <c r="H682" s="18" t="s">
        <v>149</v>
      </c>
      <c r="I682" s="20" t="s">
        <v>150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</row>
    <row r="683" spans="1:15" ht="24" x14ac:dyDescent="0.25">
      <c r="A683" s="18" t="str">
        <f t="shared" si="60"/>
        <v>9</v>
      </c>
      <c r="B683" s="19" t="str">
        <f t="shared" si="63"/>
        <v>ACTUACIONES DE CARÁCTER GENERAL.</v>
      </c>
      <c r="C683" s="18" t="str">
        <f t="shared" si="61"/>
        <v>92</v>
      </c>
      <c r="D683" s="19" t="str">
        <f t="shared" si="64"/>
        <v>SERVICIOS DE CARÁCTER GENERAL.</v>
      </c>
      <c r="E683" s="18" t="str">
        <f t="shared" si="62"/>
        <v>925</v>
      </c>
      <c r="F683" s="19" t="str">
        <f t="shared" si="65"/>
        <v>ATENCIÓN A LOS CIUDADANOS</v>
      </c>
      <c r="G683" s="18" t="s">
        <v>260</v>
      </c>
      <c r="H683" s="18" t="s">
        <v>244</v>
      </c>
      <c r="I683" s="20" t="s">
        <v>245</v>
      </c>
      <c r="J683" s="21">
        <v>0</v>
      </c>
      <c r="K683" s="21">
        <v>0</v>
      </c>
      <c r="L683" s="21">
        <v>0</v>
      </c>
      <c r="M683" s="21">
        <v>15259.92</v>
      </c>
      <c r="N683" s="21">
        <v>-15259.92</v>
      </c>
      <c r="O683" s="21">
        <v>0</v>
      </c>
    </row>
    <row r="684" spans="1:15" ht="24" x14ac:dyDescent="0.25">
      <c r="A684" s="18" t="str">
        <f t="shared" si="60"/>
        <v>9</v>
      </c>
      <c r="B684" s="19" t="str">
        <f t="shared" si="63"/>
        <v>ACTUACIONES DE CARÁCTER GENERAL.</v>
      </c>
      <c r="C684" s="18" t="str">
        <f t="shared" si="61"/>
        <v>92</v>
      </c>
      <c r="D684" s="19" t="str">
        <f t="shared" si="64"/>
        <v>SERVICIOS DE CARÁCTER GENERAL.</v>
      </c>
      <c r="E684" s="18" t="str">
        <f t="shared" si="62"/>
        <v>925</v>
      </c>
      <c r="F684" s="19" t="str">
        <f t="shared" si="65"/>
        <v>ATENCIÓN A LOS CIUDADANOS</v>
      </c>
      <c r="G684" s="18" t="s">
        <v>260</v>
      </c>
      <c r="H684" s="18" t="s">
        <v>261</v>
      </c>
      <c r="I684" s="20" t="s">
        <v>262</v>
      </c>
      <c r="J684" s="21">
        <v>8032</v>
      </c>
      <c r="K684" s="21">
        <v>0</v>
      </c>
      <c r="L684" s="21">
        <v>8032</v>
      </c>
      <c r="M684" s="21">
        <v>4221.5600000000004</v>
      </c>
      <c r="N684" s="21">
        <v>3810.4399999999996</v>
      </c>
      <c r="O684" s="21">
        <v>52.559262935119698</v>
      </c>
    </row>
    <row r="685" spans="1:15" ht="24" x14ac:dyDescent="0.25">
      <c r="A685" s="18" t="str">
        <f t="shared" si="60"/>
        <v>9</v>
      </c>
      <c r="B685" s="19" t="str">
        <f t="shared" si="63"/>
        <v>ACTUACIONES DE CARÁCTER GENERAL.</v>
      </c>
      <c r="C685" s="18" t="str">
        <f t="shared" si="61"/>
        <v>92</v>
      </c>
      <c r="D685" s="19" t="str">
        <f t="shared" si="64"/>
        <v>SERVICIOS DE CARÁCTER GENERAL.</v>
      </c>
      <c r="E685" s="18" t="str">
        <f t="shared" si="62"/>
        <v>925</v>
      </c>
      <c r="F685" s="19" t="str">
        <f t="shared" si="65"/>
        <v>ATENCIÓN A LOS CIUDADANOS</v>
      </c>
      <c r="G685" s="18" t="s">
        <v>260</v>
      </c>
      <c r="H685" s="18" t="s">
        <v>242</v>
      </c>
      <c r="I685" s="20" t="s">
        <v>243</v>
      </c>
      <c r="J685" s="21">
        <v>10</v>
      </c>
      <c r="K685" s="21">
        <v>0</v>
      </c>
      <c r="L685" s="21">
        <v>10</v>
      </c>
      <c r="M685" s="21">
        <v>0</v>
      </c>
      <c r="N685" s="21">
        <v>10</v>
      </c>
      <c r="O685" s="21">
        <v>0</v>
      </c>
    </row>
    <row r="686" spans="1:15" x14ac:dyDescent="0.25">
      <c r="A686" s="18" t="str">
        <f t="shared" si="60"/>
        <v>9</v>
      </c>
      <c r="B686" s="19" t="str">
        <f t="shared" si="63"/>
        <v>ACTUACIONES DE CARÁCTER GENERAL.</v>
      </c>
      <c r="C686" s="18" t="str">
        <f t="shared" si="61"/>
        <v>92</v>
      </c>
      <c r="D686" s="19" t="str">
        <f t="shared" si="64"/>
        <v>SERVICIOS DE CARÁCTER GENERAL.</v>
      </c>
      <c r="E686" s="18" t="str">
        <f t="shared" si="62"/>
        <v>925</v>
      </c>
      <c r="F686" s="19" t="str">
        <f t="shared" si="65"/>
        <v>ATENCIÓN A LOS CIUDADANOS</v>
      </c>
      <c r="G686" s="18" t="s">
        <v>260</v>
      </c>
      <c r="H686" s="18" t="s">
        <v>16</v>
      </c>
      <c r="I686" s="20" t="s">
        <v>17</v>
      </c>
      <c r="J686" s="21">
        <v>5299</v>
      </c>
      <c r="K686" s="21">
        <v>0</v>
      </c>
      <c r="L686" s="21">
        <v>5299</v>
      </c>
      <c r="M686" s="21">
        <v>1951.88</v>
      </c>
      <c r="N686" s="21">
        <v>3347.12</v>
      </c>
      <c r="O686" s="21">
        <v>36.8348744907209</v>
      </c>
    </row>
    <row r="687" spans="1:15" x14ac:dyDescent="0.25">
      <c r="A687" s="18" t="str">
        <f t="shared" si="60"/>
        <v>9</v>
      </c>
      <c r="B687" s="19" t="str">
        <f t="shared" si="63"/>
        <v>ACTUACIONES DE CARÁCTER GENERAL.</v>
      </c>
      <c r="C687" s="18" t="str">
        <f t="shared" si="61"/>
        <v>92</v>
      </c>
      <c r="D687" s="19" t="str">
        <f t="shared" si="64"/>
        <v>SERVICIOS DE CARÁCTER GENERAL.</v>
      </c>
      <c r="E687" s="18" t="str">
        <f t="shared" si="62"/>
        <v>925</v>
      </c>
      <c r="F687" s="19" t="str">
        <f t="shared" si="65"/>
        <v>ATENCIÓN A LOS CIUDADANOS</v>
      </c>
      <c r="G687" s="18" t="s">
        <v>260</v>
      </c>
      <c r="H687" s="18" t="s">
        <v>8</v>
      </c>
      <c r="I687" s="20" t="s">
        <v>9</v>
      </c>
      <c r="J687" s="21">
        <v>137711</v>
      </c>
      <c r="K687" s="21">
        <v>3815.26</v>
      </c>
      <c r="L687" s="21">
        <v>141526.26</v>
      </c>
      <c r="M687" s="21">
        <v>98860.94</v>
      </c>
      <c r="N687" s="21">
        <v>42665.320000000007</v>
      </c>
      <c r="O687" s="21">
        <v>69.8534250806903</v>
      </c>
    </row>
    <row r="688" spans="1:15" x14ac:dyDescent="0.25">
      <c r="A688" s="18" t="str">
        <f t="shared" si="60"/>
        <v>9</v>
      </c>
      <c r="B688" s="19" t="str">
        <f t="shared" si="63"/>
        <v>ACTUACIONES DE CARÁCTER GENERAL.</v>
      </c>
      <c r="C688" s="18" t="str">
        <f t="shared" si="61"/>
        <v>92</v>
      </c>
      <c r="D688" s="19" t="str">
        <f t="shared" si="64"/>
        <v>SERVICIOS DE CARÁCTER GENERAL.</v>
      </c>
      <c r="E688" s="18" t="str">
        <f t="shared" si="62"/>
        <v>925</v>
      </c>
      <c r="F688" s="19" t="str">
        <f t="shared" si="65"/>
        <v>ATENCIÓN A LOS CIUDADANOS</v>
      </c>
      <c r="G688" s="18" t="s">
        <v>260</v>
      </c>
      <c r="H688" s="18" t="s">
        <v>51</v>
      </c>
      <c r="I688" s="20" t="s">
        <v>52</v>
      </c>
      <c r="J688" s="21">
        <v>10</v>
      </c>
      <c r="K688" s="21">
        <v>0</v>
      </c>
      <c r="L688" s="21">
        <v>10</v>
      </c>
      <c r="M688" s="21">
        <v>0</v>
      </c>
      <c r="N688" s="21">
        <v>10</v>
      </c>
      <c r="O688" s="21">
        <v>0</v>
      </c>
    </row>
    <row r="689" spans="1:15" x14ac:dyDescent="0.25">
      <c r="A689" s="18" t="str">
        <f t="shared" si="60"/>
        <v>9</v>
      </c>
      <c r="B689" s="19" t="str">
        <f t="shared" si="63"/>
        <v>ACTUACIONES DE CARÁCTER GENERAL.</v>
      </c>
      <c r="C689" s="18" t="str">
        <f t="shared" si="61"/>
        <v>92</v>
      </c>
      <c r="D689" s="19" t="str">
        <f t="shared" si="64"/>
        <v>SERVICIOS DE CARÁCTER GENERAL.</v>
      </c>
      <c r="E689" s="18" t="str">
        <f t="shared" si="62"/>
        <v>925</v>
      </c>
      <c r="F689" s="19" t="str">
        <f t="shared" si="65"/>
        <v>ATENCIÓN A LOS CIUDADANOS</v>
      </c>
      <c r="G689" s="18" t="s">
        <v>260</v>
      </c>
      <c r="H689" s="18" t="s">
        <v>49</v>
      </c>
      <c r="I689" s="20" t="s">
        <v>50</v>
      </c>
      <c r="J689" s="21">
        <v>6054</v>
      </c>
      <c r="K689" s="21">
        <v>11561.4</v>
      </c>
      <c r="L689" s="21">
        <v>17615.400000000001</v>
      </c>
      <c r="M689" s="21">
        <v>12092.13</v>
      </c>
      <c r="N689" s="21">
        <v>5523.2700000000023</v>
      </c>
      <c r="O689" s="21">
        <v>68.650000000000006</v>
      </c>
    </row>
    <row r="690" spans="1:15" x14ac:dyDescent="0.25">
      <c r="A690" s="18" t="str">
        <f t="shared" si="60"/>
        <v>9</v>
      </c>
      <c r="B690" s="19" t="str">
        <f t="shared" si="63"/>
        <v>ACTUACIONES DE CARÁCTER GENERAL.</v>
      </c>
      <c r="C690" s="18" t="str">
        <f t="shared" si="61"/>
        <v>92</v>
      </c>
      <c r="D690" s="19" t="str">
        <f t="shared" si="64"/>
        <v>SERVICIOS DE CARÁCTER GENERAL.</v>
      </c>
      <c r="E690" s="18" t="str">
        <f t="shared" si="62"/>
        <v>925</v>
      </c>
      <c r="F690" s="19" t="str">
        <f t="shared" si="65"/>
        <v>ATENCIÓN A LOS CIUDADANOS</v>
      </c>
      <c r="G690" s="18" t="s">
        <v>260</v>
      </c>
      <c r="H690" s="18" t="s">
        <v>89</v>
      </c>
      <c r="I690" s="20" t="s">
        <v>90</v>
      </c>
      <c r="J690" s="21">
        <v>10</v>
      </c>
      <c r="K690" s="21">
        <v>0</v>
      </c>
      <c r="L690" s="21">
        <v>10</v>
      </c>
      <c r="M690" s="21">
        <v>0</v>
      </c>
      <c r="N690" s="21">
        <v>10</v>
      </c>
      <c r="O690" s="21">
        <v>0</v>
      </c>
    </row>
    <row r="691" spans="1:15" ht="36" x14ac:dyDescent="0.25">
      <c r="A691" s="18" t="str">
        <f t="shared" si="60"/>
        <v>9</v>
      </c>
      <c r="B691" s="19" t="str">
        <f t="shared" si="63"/>
        <v>ACTUACIONES DE CARÁCTER GENERAL.</v>
      </c>
      <c r="C691" s="18" t="str">
        <f t="shared" si="61"/>
        <v>92</v>
      </c>
      <c r="D691" s="19" t="str">
        <f t="shared" si="64"/>
        <v>SERVICIOS DE CARÁCTER GENERAL.</v>
      </c>
      <c r="E691" s="18" t="str">
        <f t="shared" si="62"/>
        <v>925</v>
      </c>
      <c r="F691" s="19" t="str">
        <f t="shared" si="65"/>
        <v>ATENCIÓN A LOS CIUDADANOS</v>
      </c>
      <c r="G691" s="18" t="s">
        <v>260</v>
      </c>
      <c r="H691" s="18" t="s">
        <v>87</v>
      </c>
      <c r="I691" s="20" t="s">
        <v>88</v>
      </c>
      <c r="J691" s="21">
        <v>10</v>
      </c>
      <c r="K691" s="21">
        <v>0</v>
      </c>
      <c r="L691" s="21">
        <v>10</v>
      </c>
      <c r="M691" s="21">
        <v>231.43</v>
      </c>
      <c r="N691" s="21">
        <v>-221.43</v>
      </c>
      <c r="O691" s="21">
        <v>2314.2995371400698</v>
      </c>
    </row>
    <row r="692" spans="1:15" ht="24" x14ac:dyDescent="0.25">
      <c r="A692" s="18" t="str">
        <f t="shared" si="60"/>
        <v>9</v>
      </c>
      <c r="B692" s="19" t="str">
        <f t="shared" si="63"/>
        <v>ACTUACIONES DE CARÁCTER GENERAL.</v>
      </c>
      <c r="C692" s="18" t="str">
        <f t="shared" si="61"/>
        <v>92</v>
      </c>
      <c r="D692" s="19" t="str">
        <f t="shared" si="64"/>
        <v>SERVICIOS DE CARÁCTER GENERAL.</v>
      </c>
      <c r="E692" s="18" t="str">
        <f t="shared" si="62"/>
        <v>925</v>
      </c>
      <c r="F692" s="19" t="str">
        <f t="shared" si="65"/>
        <v>ATENCIÓN A LOS CIUDADANOS</v>
      </c>
      <c r="G692" s="18" t="s">
        <v>260</v>
      </c>
      <c r="H692" s="18" t="s">
        <v>79</v>
      </c>
      <c r="I692" s="20" t="s">
        <v>80</v>
      </c>
      <c r="J692" s="21">
        <v>10</v>
      </c>
      <c r="K692" s="21">
        <v>0</v>
      </c>
      <c r="L692" s="21">
        <v>10</v>
      </c>
      <c r="M692" s="21">
        <v>819.89</v>
      </c>
      <c r="N692" s="21">
        <v>-809.89</v>
      </c>
      <c r="O692" s="21">
        <v>8198.8983602202497</v>
      </c>
    </row>
    <row r="693" spans="1:15" ht="24" x14ac:dyDescent="0.25">
      <c r="A693" s="18" t="str">
        <f t="shared" si="60"/>
        <v>9</v>
      </c>
      <c r="B693" s="19" t="str">
        <f t="shared" si="63"/>
        <v>ACTUACIONES DE CARÁCTER GENERAL.</v>
      </c>
      <c r="C693" s="18" t="str">
        <f t="shared" si="61"/>
        <v>92</v>
      </c>
      <c r="D693" s="19" t="str">
        <f t="shared" si="64"/>
        <v>SERVICIOS DE CARÁCTER GENERAL.</v>
      </c>
      <c r="E693" s="18" t="str">
        <f t="shared" si="62"/>
        <v>925</v>
      </c>
      <c r="F693" s="19" t="str">
        <f t="shared" si="65"/>
        <v>ATENCIÓN A LOS CIUDADANOS</v>
      </c>
      <c r="G693" s="18" t="s">
        <v>260</v>
      </c>
      <c r="H693" s="18" t="s">
        <v>77</v>
      </c>
      <c r="I693" s="20" t="s">
        <v>78</v>
      </c>
      <c r="J693" s="21">
        <v>233467</v>
      </c>
      <c r="K693" s="21">
        <v>0</v>
      </c>
      <c r="L693" s="21">
        <v>233467</v>
      </c>
      <c r="M693" s="21">
        <v>123013.16</v>
      </c>
      <c r="N693" s="21">
        <v>110453.84</v>
      </c>
      <c r="O693" s="21">
        <v>52.689742018763297</v>
      </c>
    </row>
    <row r="694" spans="1:15" ht="24" x14ac:dyDescent="0.25">
      <c r="A694" s="18" t="str">
        <f t="shared" si="60"/>
        <v>9</v>
      </c>
      <c r="B694" s="19" t="str">
        <f t="shared" si="63"/>
        <v>ACTUACIONES DE CARÁCTER GENERAL.</v>
      </c>
      <c r="C694" s="18" t="str">
        <f t="shared" si="61"/>
        <v>92</v>
      </c>
      <c r="D694" s="19" t="str">
        <f t="shared" si="64"/>
        <v>SERVICIOS DE CARÁCTER GENERAL.</v>
      </c>
      <c r="E694" s="18" t="str">
        <f t="shared" si="62"/>
        <v>925</v>
      </c>
      <c r="F694" s="19" t="str">
        <f t="shared" si="65"/>
        <v>ATENCIÓN A LOS CIUDADANOS</v>
      </c>
      <c r="G694" s="18" t="s">
        <v>260</v>
      </c>
      <c r="H694" s="18" t="s">
        <v>267</v>
      </c>
      <c r="I694" s="20" t="s">
        <v>268</v>
      </c>
      <c r="J694" s="21">
        <v>10</v>
      </c>
      <c r="K694" s="21">
        <v>0</v>
      </c>
      <c r="L694" s="21">
        <v>10</v>
      </c>
      <c r="M694" s="21">
        <v>0</v>
      </c>
      <c r="N694" s="21">
        <v>10</v>
      </c>
      <c r="O694" s="21">
        <v>0</v>
      </c>
    </row>
    <row r="695" spans="1:15" ht="24" x14ac:dyDescent="0.25">
      <c r="A695" s="18" t="str">
        <f t="shared" si="60"/>
        <v>9</v>
      </c>
      <c r="B695" s="19" t="str">
        <f t="shared" si="63"/>
        <v>ACTUACIONES DE CARÁCTER GENERAL.</v>
      </c>
      <c r="C695" s="18" t="str">
        <f t="shared" si="61"/>
        <v>92</v>
      </c>
      <c r="D695" s="19" t="str">
        <f t="shared" si="64"/>
        <v>SERVICIOS DE CARÁCTER GENERAL.</v>
      </c>
      <c r="E695" s="18" t="str">
        <f t="shared" si="62"/>
        <v>925</v>
      </c>
      <c r="F695" s="19" t="str">
        <f t="shared" si="65"/>
        <v>ATENCIÓN A LOS CIUDADANOS</v>
      </c>
      <c r="G695" s="18" t="s">
        <v>260</v>
      </c>
      <c r="H695" s="18" t="s">
        <v>47</v>
      </c>
      <c r="I695" s="20" t="s">
        <v>48</v>
      </c>
      <c r="J695" s="21">
        <v>112901</v>
      </c>
      <c r="K695" s="21">
        <v>0</v>
      </c>
      <c r="L695" s="21">
        <v>112901</v>
      </c>
      <c r="M695" s="21">
        <v>59225.56</v>
      </c>
      <c r="N695" s="21">
        <v>53675.44</v>
      </c>
      <c r="O695" s="21">
        <v>52.4579587416859</v>
      </c>
    </row>
    <row r="696" spans="1:15" ht="24" x14ac:dyDescent="0.25">
      <c r="A696" s="18" t="str">
        <f t="shared" si="60"/>
        <v>9</v>
      </c>
      <c r="B696" s="19" t="str">
        <f t="shared" si="63"/>
        <v>ACTUACIONES DE CARÁCTER GENERAL.</v>
      </c>
      <c r="C696" s="18" t="str">
        <f t="shared" si="61"/>
        <v>92</v>
      </c>
      <c r="D696" s="19" t="str">
        <f t="shared" si="64"/>
        <v>SERVICIOS DE CARÁCTER GENERAL.</v>
      </c>
      <c r="E696" s="18" t="str">
        <f t="shared" si="62"/>
        <v>925</v>
      </c>
      <c r="F696" s="19" t="str">
        <f t="shared" si="65"/>
        <v>ATENCIÓN A LOS CIUDADANOS</v>
      </c>
      <c r="G696" s="18" t="s">
        <v>260</v>
      </c>
      <c r="H696" s="18" t="s">
        <v>45</v>
      </c>
      <c r="I696" s="20" t="s">
        <v>46</v>
      </c>
      <c r="J696" s="21">
        <v>35717</v>
      </c>
      <c r="K696" s="21">
        <v>0</v>
      </c>
      <c r="L696" s="21">
        <v>35717</v>
      </c>
      <c r="M696" s="21">
        <v>17784.16</v>
      </c>
      <c r="N696" s="21">
        <v>17932.84</v>
      </c>
      <c r="O696" s="21">
        <v>49.791863815561697</v>
      </c>
    </row>
    <row r="697" spans="1:15" ht="24" x14ac:dyDescent="0.25">
      <c r="A697" s="18" t="str">
        <f t="shared" si="60"/>
        <v>9</v>
      </c>
      <c r="B697" s="19" t="str">
        <f t="shared" si="63"/>
        <v>ACTUACIONES DE CARÁCTER GENERAL.</v>
      </c>
      <c r="C697" s="18" t="str">
        <f t="shared" si="61"/>
        <v>92</v>
      </c>
      <c r="D697" s="19" t="str">
        <f t="shared" si="64"/>
        <v>SERVICIOS DE CARÁCTER GENERAL.</v>
      </c>
      <c r="E697" s="18" t="str">
        <f t="shared" si="62"/>
        <v>925</v>
      </c>
      <c r="F697" s="19" t="str">
        <f t="shared" si="65"/>
        <v>ATENCIÓN A LOS CIUDADANOS</v>
      </c>
      <c r="G697" s="18" t="s">
        <v>260</v>
      </c>
      <c r="H697" s="18" t="s">
        <v>43</v>
      </c>
      <c r="I697" s="20" t="s">
        <v>44</v>
      </c>
      <c r="J697" s="21">
        <v>15656</v>
      </c>
      <c r="K697" s="21">
        <v>0</v>
      </c>
      <c r="L697" s="21">
        <v>15656</v>
      </c>
      <c r="M697" s="21">
        <v>12343.04</v>
      </c>
      <c r="N697" s="21">
        <v>3312.9599999999991</v>
      </c>
      <c r="O697" s="21">
        <v>78.839039335866204</v>
      </c>
    </row>
    <row r="698" spans="1:15" x14ac:dyDescent="0.25">
      <c r="A698" s="18" t="str">
        <f t="shared" si="60"/>
        <v>9</v>
      </c>
      <c r="B698" s="19" t="str">
        <f t="shared" si="63"/>
        <v>ACTUACIONES DE CARÁCTER GENERAL.</v>
      </c>
      <c r="C698" s="18" t="str">
        <f t="shared" si="61"/>
        <v>92</v>
      </c>
      <c r="D698" s="19" t="str">
        <f t="shared" si="64"/>
        <v>SERVICIOS DE CARÁCTER GENERAL.</v>
      </c>
      <c r="E698" s="18" t="str">
        <f t="shared" si="62"/>
        <v>925</v>
      </c>
      <c r="F698" s="19" t="str">
        <f t="shared" si="65"/>
        <v>ATENCIÓN A LOS CIUDADANOS</v>
      </c>
      <c r="G698" s="18" t="s">
        <v>260</v>
      </c>
      <c r="H698" s="18" t="s">
        <v>41</v>
      </c>
      <c r="I698" s="20" t="s">
        <v>42</v>
      </c>
      <c r="J698" s="21">
        <v>5946</v>
      </c>
      <c r="K698" s="21">
        <v>0</v>
      </c>
      <c r="L698" s="21">
        <v>5946</v>
      </c>
      <c r="M698" s="21">
        <v>2557.13</v>
      </c>
      <c r="N698" s="21">
        <v>3388.87</v>
      </c>
      <c r="O698" s="21">
        <v>43.01</v>
      </c>
    </row>
    <row r="699" spans="1:15" ht="24" x14ac:dyDescent="0.25">
      <c r="A699" s="18" t="str">
        <f t="shared" si="60"/>
        <v>9</v>
      </c>
      <c r="B699" s="19" t="str">
        <f t="shared" si="63"/>
        <v>ACTUACIONES DE CARÁCTER GENERAL.</v>
      </c>
      <c r="C699" s="18" t="str">
        <f t="shared" si="61"/>
        <v>92</v>
      </c>
      <c r="D699" s="19" t="str">
        <f t="shared" si="64"/>
        <v>SERVICIOS DE CARÁCTER GENERAL.</v>
      </c>
      <c r="E699" s="18" t="str">
        <f t="shared" si="62"/>
        <v>925</v>
      </c>
      <c r="F699" s="19" t="str">
        <f t="shared" si="65"/>
        <v>ATENCIÓN A LOS CIUDADANOS</v>
      </c>
      <c r="G699" s="18" t="s">
        <v>260</v>
      </c>
      <c r="H699" s="18" t="s">
        <v>39</v>
      </c>
      <c r="I699" s="20" t="s">
        <v>40</v>
      </c>
      <c r="J699" s="21">
        <v>17552</v>
      </c>
      <c r="K699" s="21">
        <v>0</v>
      </c>
      <c r="L699" s="21">
        <v>17552</v>
      </c>
      <c r="M699" s="21">
        <v>7811.86</v>
      </c>
      <c r="N699" s="21">
        <v>9740.14</v>
      </c>
      <c r="O699" s="21">
        <v>44.51</v>
      </c>
    </row>
    <row r="700" spans="1:15" ht="24" x14ac:dyDescent="0.25">
      <c r="A700" s="18" t="str">
        <f t="shared" si="60"/>
        <v>9</v>
      </c>
      <c r="B700" s="19" t="str">
        <f t="shared" si="63"/>
        <v>ACTUACIONES DE CARÁCTER GENERAL.</v>
      </c>
      <c r="C700" s="18" t="str">
        <f t="shared" si="61"/>
        <v>92</v>
      </c>
      <c r="D700" s="19" t="str">
        <f t="shared" si="64"/>
        <v>SERVICIOS DE CARÁCTER GENERAL.</v>
      </c>
      <c r="E700" s="18" t="str">
        <f t="shared" si="62"/>
        <v>925</v>
      </c>
      <c r="F700" s="19" t="str">
        <f t="shared" si="65"/>
        <v>ATENCIÓN A LOS CIUDADANOS</v>
      </c>
      <c r="G700" s="18" t="s">
        <v>260</v>
      </c>
      <c r="H700" s="18" t="s">
        <v>37</v>
      </c>
      <c r="I700" s="20" t="s">
        <v>38</v>
      </c>
      <c r="J700" s="21">
        <v>31632</v>
      </c>
      <c r="K700" s="21">
        <v>0</v>
      </c>
      <c r="L700" s="21">
        <v>31632</v>
      </c>
      <c r="M700" s="21">
        <v>15884.16</v>
      </c>
      <c r="N700" s="21">
        <v>15747.84</v>
      </c>
      <c r="O700" s="21">
        <v>50.215477993790103</v>
      </c>
    </row>
    <row r="701" spans="1:15" ht="24" x14ac:dyDescent="0.25">
      <c r="A701" s="18" t="str">
        <f t="shared" si="60"/>
        <v>9</v>
      </c>
      <c r="B701" s="19" t="str">
        <f t="shared" si="63"/>
        <v>ACTUACIONES DE CARÁCTER GENERAL.</v>
      </c>
      <c r="C701" s="18" t="str">
        <f t="shared" si="61"/>
        <v>92</v>
      </c>
      <c r="D701" s="19" t="str">
        <f t="shared" si="64"/>
        <v>SERVICIOS DE CARÁCTER GENERAL.</v>
      </c>
      <c r="E701" s="18" t="str">
        <f t="shared" si="62"/>
        <v>925</v>
      </c>
      <c r="F701" s="19" t="str">
        <f t="shared" si="65"/>
        <v>ATENCIÓN A LOS CIUDADANOS</v>
      </c>
      <c r="G701" s="18" t="s">
        <v>260</v>
      </c>
      <c r="H701" s="18" t="s">
        <v>101</v>
      </c>
      <c r="I701" s="20" t="s">
        <v>102</v>
      </c>
      <c r="J701" s="21">
        <v>10</v>
      </c>
      <c r="K701" s="21">
        <v>0</v>
      </c>
      <c r="L701" s="21">
        <v>10</v>
      </c>
      <c r="M701" s="21">
        <v>0</v>
      </c>
      <c r="N701" s="21">
        <v>10</v>
      </c>
      <c r="O701" s="21">
        <v>0</v>
      </c>
    </row>
    <row r="702" spans="1:15" ht="24" x14ac:dyDescent="0.25">
      <c r="A702" s="18" t="str">
        <f t="shared" si="60"/>
        <v>9</v>
      </c>
      <c r="B702" s="19" t="str">
        <f t="shared" si="63"/>
        <v>ACTUACIONES DE CARÁCTER GENERAL.</v>
      </c>
      <c r="C702" s="18" t="str">
        <f t="shared" si="61"/>
        <v>92</v>
      </c>
      <c r="D702" s="19" t="str">
        <f t="shared" si="64"/>
        <v>SERVICIOS DE CARÁCTER GENERAL.</v>
      </c>
      <c r="E702" s="18" t="str">
        <f t="shared" si="62"/>
        <v>925</v>
      </c>
      <c r="F702" s="19" t="str">
        <f t="shared" si="65"/>
        <v>ATENCIÓN A LOS CIUDADANOS</v>
      </c>
      <c r="G702" s="18" t="s">
        <v>260</v>
      </c>
      <c r="H702" s="18" t="s">
        <v>119</v>
      </c>
      <c r="I702" s="20" t="s">
        <v>120</v>
      </c>
      <c r="J702" s="21">
        <v>10</v>
      </c>
      <c r="K702" s="21">
        <v>0</v>
      </c>
      <c r="L702" s="21">
        <v>10</v>
      </c>
      <c r="M702" s="21">
        <v>0</v>
      </c>
      <c r="N702" s="21">
        <v>10</v>
      </c>
      <c r="O702" s="21">
        <v>0</v>
      </c>
    </row>
    <row r="703" spans="1:15" x14ac:dyDescent="0.25">
      <c r="A703" s="18" t="str">
        <f t="shared" si="60"/>
        <v>9</v>
      </c>
      <c r="B703" s="19" t="str">
        <f t="shared" si="63"/>
        <v>ACTUACIONES DE CARÁCTER GENERAL.</v>
      </c>
      <c r="C703" s="18" t="str">
        <f t="shared" si="61"/>
        <v>92</v>
      </c>
      <c r="D703" s="19" t="str">
        <f t="shared" si="64"/>
        <v>SERVICIOS DE CARÁCTER GENERAL.</v>
      </c>
      <c r="E703" s="18" t="str">
        <f t="shared" si="62"/>
        <v>925</v>
      </c>
      <c r="F703" s="19" t="str">
        <f t="shared" si="65"/>
        <v>ATENCIÓN A LOS CIUDADANOS</v>
      </c>
      <c r="G703" s="18" t="s">
        <v>260</v>
      </c>
      <c r="H703" s="18" t="s">
        <v>28</v>
      </c>
      <c r="I703" s="20" t="s">
        <v>29</v>
      </c>
      <c r="J703" s="21">
        <v>10</v>
      </c>
      <c r="K703" s="21">
        <v>0</v>
      </c>
      <c r="L703" s="21">
        <v>10</v>
      </c>
      <c r="M703" s="21">
        <v>0</v>
      </c>
      <c r="N703" s="21">
        <v>10</v>
      </c>
      <c r="O703" s="21">
        <v>0</v>
      </c>
    </row>
    <row r="704" spans="1:15" ht="24" x14ac:dyDescent="0.25">
      <c r="A704" s="18" t="str">
        <f t="shared" si="60"/>
        <v>9</v>
      </c>
      <c r="B704" s="19" t="str">
        <f t="shared" si="63"/>
        <v>ACTUACIONES DE CARÁCTER GENERAL.</v>
      </c>
      <c r="C704" s="18" t="str">
        <f t="shared" si="61"/>
        <v>92</v>
      </c>
      <c r="D704" s="19" t="str">
        <f t="shared" si="64"/>
        <v>SERVICIOS DE CARÁCTER GENERAL.</v>
      </c>
      <c r="E704" s="18" t="str">
        <f t="shared" si="62"/>
        <v>925</v>
      </c>
      <c r="F704" s="19" t="str">
        <f t="shared" si="65"/>
        <v>ATENCIÓN A LOS CIUDADANOS</v>
      </c>
      <c r="G704" s="18" t="s">
        <v>260</v>
      </c>
      <c r="H704" s="18" t="s">
        <v>109</v>
      </c>
      <c r="I704" s="20" t="s">
        <v>110</v>
      </c>
      <c r="J704" s="21">
        <v>500</v>
      </c>
      <c r="K704" s="21">
        <v>0</v>
      </c>
      <c r="L704" s="21">
        <v>500</v>
      </c>
      <c r="M704" s="21">
        <v>0</v>
      </c>
      <c r="N704" s="21">
        <v>500</v>
      </c>
      <c r="O704" s="21">
        <v>0</v>
      </c>
    </row>
    <row r="705" spans="1:15" ht="24" x14ac:dyDescent="0.25">
      <c r="A705" s="18" t="str">
        <f t="shared" si="60"/>
        <v>9</v>
      </c>
      <c r="B705" s="19" t="str">
        <f t="shared" si="63"/>
        <v>ACTUACIONES DE CARÁCTER GENERAL.</v>
      </c>
      <c r="C705" s="18" t="str">
        <f t="shared" si="61"/>
        <v>92</v>
      </c>
      <c r="D705" s="19" t="str">
        <f t="shared" si="64"/>
        <v>SERVICIOS DE CARÁCTER GENERAL.</v>
      </c>
      <c r="E705" s="18" t="str">
        <f t="shared" si="62"/>
        <v>925</v>
      </c>
      <c r="F705" s="19" t="str">
        <f t="shared" si="65"/>
        <v>ATENCIÓN A LOS CIUDADANOS</v>
      </c>
      <c r="G705" s="18" t="s">
        <v>260</v>
      </c>
      <c r="H705" s="18" t="s">
        <v>123</v>
      </c>
      <c r="I705" s="20" t="s">
        <v>124</v>
      </c>
      <c r="J705" s="21">
        <v>370</v>
      </c>
      <c r="K705" s="21">
        <v>0</v>
      </c>
      <c r="L705" s="21">
        <v>370</v>
      </c>
      <c r="M705" s="21">
        <v>0</v>
      </c>
      <c r="N705" s="21">
        <v>370</v>
      </c>
      <c r="O705" s="21">
        <v>0</v>
      </c>
    </row>
    <row r="706" spans="1:15" x14ac:dyDescent="0.25">
      <c r="A706" s="18" t="str">
        <f t="shared" ref="A706:A769" si="66">LEFT(G706,1)</f>
        <v>9</v>
      </c>
      <c r="B706" s="19" t="str">
        <f t="shared" si="63"/>
        <v>ACTUACIONES DE CARÁCTER GENERAL.</v>
      </c>
      <c r="C706" s="18" t="str">
        <f t="shared" ref="C706:C769" si="67">LEFT($G706,2)</f>
        <v>92</v>
      </c>
      <c r="D706" s="19" t="str">
        <f t="shared" si="64"/>
        <v>SERVICIOS DE CARÁCTER GENERAL.</v>
      </c>
      <c r="E706" s="18" t="str">
        <f t="shared" ref="E706:E769" si="68">LEFT($G706,3)</f>
        <v>925</v>
      </c>
      <c r="F706" s="19" t="str">
        <f t="shared" si="65"/>
        <v>ATENCIÓN A LOS CIUDADANOS</v>
      </c>
      <c r="G706" s="18" t="s">
        <v>260</v>
      </c>
      <c r="H706" s="18" t="s">
        <v>65</v>
      </c>
      <c r="I706" s="20" t="s">
        <v>66</v>
      </c>
      <c r="J706" s="21">
        <v>1000</v>
      </c>
      <c r="K706" s="21">
        <v>0</v>
      </c>
      <c r="L706" s="21">
        <v>1000</v>
      </c>
      <c r="M706" s="21">
        <v>0</v>
      </c>
      <c r="N706" s="21">
        <v>1000</v>
      </c>
      <c r="O706" s="21">
        <v>0</v>
      </c>
    </row>
    <row r="707" spans="1:15" x14ac:dyDescent="0.25">
      <c r="A707" s="18" t="str">
        <f t="shared" si="66"/>
        <v>9</v>
      </c>
      <c r="B707" s="19" t="str">
        <f t="shared" ref="B707:B770" si="69">VLOOKUP(A707*1,$A$2224:$B$2416,2,0)</f>
        <v>ACTUACIONES DE CARÁCTER GENERAL.</v>
      </c>
      <c r="C707" s="18" t="str">
        <f t="shared" si="67"/>
        <v>92</v>
      </c>
      <c r="D707" s="19" t="str">
        <f t="shared" ref="D707:D770" si="70">VLOOKUP(C707*1,$A$2224:$B$2416,2,0)</f>
        <v>SERVICIOS DE CARÁCTER GENERAL.</v>
      </c>
      <c r="E707" s="18" t="str">
        <f t="shared" si="68"/>
        <v>925</v>
      </c>
      <c r="F707" s="19" t="str">
        <f t="shared" ref="F707:F770" si="71">VLOOKUP(E707*1,$A$2224:$B$2416,2,0)</f>
        <v>ATENCIÓN A LOS CIUDADANOS</v>
      </c>
      <c r="G707" s="18" t="s">
        <v>260</v>
      </c>
      <c r="H707" s="18" t="s">
        <v>127</v>
      </c>
      <c r="I707" s="20" t="s">
        <v>128</v>
      </c>
      <c r="J707" s="21">
        <v>30000</v>
      </c>
      <c r="K707" s="21">
        <v>3937.72</v>
      </c>
      <c r="L707" s="21">
        <v>33937.72</v>
      </c>
      <c r="M707" s="21">
        <v>21629.95</v>
      </c>
      <c r="N707" s="21">
        <v>12307.77</v>
      </c>
      <c r="O707" s="21">
        <v>63.734246138884203</v>
      </c>
    </row>
    <row r="708" spans="1:15" x14ac:dyDescent="0.25">
      <c r="A708" s="18" t="str">
        <f t="shared" si="66"/>
        <v>9</v>
      </c>
      <c r="B708" s="19" t="str">
        <f t="shared" si="69"/>
        <v>ACTUACIONES DE CARÁCTER GENERAL.</v>
      </c>
      <c r="C708" s="18" t="str">
        <f t="shared" si="67"/>
        <v>92</v>
      </c>
      <c r="D708" s="19" t="str">
        <f t="shared" si="70"/>
        <v>SERVICIOS DE CARÁCTER GENERAL.</v>
      </c>
      <c r="E708" s="18" t="str">
        <f t="shared" si="68"/>
        <v>925</v>
      </c>
      <c r="F708" s="19" t="str">
        <f t="shared" si="71"/>
        <v>ATENCIÓN A LOS CIUDADANOS</v>
      </c>
      <c r="G708" s="18" t="s">
        <v>260</v>
      </c>
      <c r="H708" s="18" t="s">
        <v>91</v>
      </c>
      <c r="I708" s="20" t="s">
        <v>92</v>
      </c>
      <c r="J708" s="21">
        <v>1000</v>
      </c>
      <c r="K708" s="21">
        <v>0</v>
      </c>
      <c r="L708" s="21">
        <v>1000</v>
      </c>
      <c r="M708" s="21">
        <v>0</v>
      </c>
      <c r="N708" s="21">
        <v>1000</v>
      </c>
      <c r="O708" s="21">
        <v>0</v>
      </c>
    </row>
    <row r="709" spans="1:15" x14ac:dyDescent="0.25">
      <c r="A709" s="18" t="str">
        <f t="shared" si="66"/>
        <v>9</v>
      </c>
      <c r="B709" s="19" t="str">
        <f t="shared" si="69"/>
        <v>ACTUACIONES DE CARÁCTER GENERAL.</v>
      </c>
      <c r="C709" s="18" t="str">
        <f t="shared" si="67"/>
        <v>92</v>
      </c>
      <c r="D709" s="19" t="str">
        <f t="shared" si="70"/>
        <v>SERVICIOS DE CARÁCTER GENERAL.</v>
      </c>
      <c r="E709" s="18" t="str">
        <f t="shared" si="68"/>
        <v>925</v>
      </c>
      <c r="F709" s="19" t="str">
        <f t="shared" si="71"/>
        <v>ATENCIÓN A LOS CIUDADANOS</v>
      </c>
      <c r="G709" s="18" t="s">
        <v>260</v>
      </c>
      <c r="H709" s="18" t="s">
        <v>161</v>
      </c>
      <c r="I709" s="20" t="s">
        <v>162</v>
      </c>
      <c r="J709" s="21">
        <v>4000</v>
      </c>
      <c r="K709" s="21">
        <v>0</v>
      </c>
      <c r="L709" s="21">
        <v>4000</v>
      </c>
      <c r="M709" s="21">
        <v>0</v>
      </c>
      <c r="N709" s="21">
        <v>4000</v>
      </c>
      <c r="O709" s="21">
        <v>0</v>
      </c>
    </row>
    <row r="710" spans="1:15" ht="24" x14ac:dyDescent="0.25">
      <c r="A710" s="18" t="str">
        <f t="shared" si="66"/>
        <v>9</v>
      </c>
      <c r="B710" s="19" t="str">
        <f t="shared" si="69"/>
        <v>ACTUACIONES DE CARÁCTER GENERAL.</v>
      </c>
      <c r="C710" s="18" t="str">
        <f t="shared" si="67"/>
        <v>92</v>
      </c>
      <c r="D710" s="19" t="str">
        <f t="shared" si="70"/>
        <v>SERVICIOS DE CARÁCTER GENERAL.</v>
      </c>
      <c r="E710" s="18" t="str">
        <f t="shared" si="68"/>
        <v>925</v>
      </c>
      <c r="F710" s="19" t="str">
        <f t="shared" si="71"/>
        <v>ATENCIÓN A LOS CIUDADANOS</v>
      </c>
      <c r="G710" s="18" t="s">
        <v>260</v>
      </c>
      <c r="H710" s="18" t="s">
        <v>159</v>
      </c>
      <c r="I710" s="20" t="s">
        <v>160</v>
      </c>
      <c r="J710" s="21">
        <v>2500</v>
      </c>
      <c r="K710" s="21">
        <v>248.22</v>
      </c>
      <c r="L710" s="21">
        <v>2748.22</v>
      </c>
      <c r="M710" s="21">
        <v>92.21</v>
      </c>
      <c r="N710" s="21">
        <v>2656.0099999999998</v>
      </c>
      <c r="O710" s="21">
        <v>3.3552626766741702</v>
      </c>
    </row>
    <row r="711" spans="1:15" ht="24" x14ac:dyDescent="0.25">
      <c r="A711" s="18" t="str">
        <f t="shared" si="66"/>
        <v>9</v>
      </c>
      <c r="B711" s="19" t="str">
        <f t="shared" si="69"/>
        <v>ACTUACIONES DE CARÁCTER GENERAL.</v>
      </c>
      <c r="C711" s="18" t="str">
        <f t="shared" si="67"/>
        <v>92</v>
      </c>
      <c r="D711" s="19" t="str">
        <f t="shared" si="70"/>
        <v>SERVICIOS DE CARÁCTER GENERAL.</v>
      </c>
      <c r="E711" s="18" t="str">
        <f t="shared" si="68"/>
        <v>925</v>
      </c>
      <c r="F711" s="19" t="str">
        <f t="shared" si="71"/>
        <v>ATENCIÓN A LOS CIUDADANOS</v>
      </c>
      <c r="G711" s="18" t="s">
        <v>260</v>
      </c>
      <c r="H711" s="18" t="s">
        <v>53</v>
      </c>
      <c r="I711" s="20" t="s">
        <v>54</v>
      </c>
      <c r="J711" s="21">
        <v>10</v>
      </c>
      <c r="K711" s="21">
        <v>0</v>
      </c>
      <c r="L711" s="21">
        <v>10</v>
      </c>
      <c r="M711" s="21">
        <v>365.61</v>
      </c>
      <c r="N711" s="21">
        <v>-355.61</v>
      </c>
      <c r="O711" s="21">
        <v>3656.0992687801099</v>
      </c>
    </row>
    <row r="712" spans="1:15" ht="36" x14ac:dyDescent="0.25">
      <c r="A712" s="18" t="str">
        <f t="shared" si="66"/>
        <v>9</v>
      </c>
      <c r="B712" s="19" t="str">
        <f t="shared" si="69"/>
        <v>ACTUACIONES DE CARÁCTER GENERAL.</v>
      </c>
      <c r="C712" s="18" t="str">
        <f t="shared" si="67"/>
        <v>92</v>
      </c>
      <c r="D712" s="19" t="str">
        <f t="shared" si="70"/>
        <v>SERVICIOS DE CARÁCTER GENERAL.</v>
      </c>
      <c r="E712" s="18" t="str">
        <f t="shared" si="68"/>
        <v>925</v>
      </c>
      <c r="F712" s="19" t="str">
        <f t="shared" si="71"/>
        <v>ATENCIÓN A LOS CIUDADANOS</v>
      </c>
      <c r="G712" s="18" t="s">
        <v>260</v>
      </c>
      <c r="H712" s="18" t="s">
        <v>151</v>
      </c>
      <c r="I712" s="20" t="s">
        <v>152</v>
      </c>
      <c r="J712" s="21">
        <v>500</v>
      </c>
      <c r="K712" s="21">
        <v>0</v>
      </c>
      <c r="L712" s="21">
        <v>500</v>
      </c>
      <c r="M712" s="21">
        <v>0</v>
      </c>
      <c r="N712" s="21">
        <v>500</v>
      </c>
      <c r="O712" s="21">
        <v>0</v>
      </c>
    </row>
    <row r="713" spans="1:15" ht="24" x14ac:dyDescent="0.25">
      <c r="A713" s="18" t="str">
        <f t="shared" si="66"/>
        <v>9</v>
      </c>
      <c r="B713" s="19" t="str">
        <f t="shared" si="69"/>
        <v>ACTUACIONES DE CARÁCTER GENERAL.</v>
      </c>
      <c r="C713" s="18" t="str">
        <f t="shared" si="67"/>
        <v>92</v>
      </c>
      <c r="D713" s="19" t="str">
        <f t="shared" si="70"/>
        <v>SERVICIOS DE CARÁCTER GENERAL.</v>
      </c>
      <c r="E713" s="18" t="str">
        <f t="shared" si="68"/>
        <v>925</v>
      </c>
      <c r="F713" s="19" t="str">
        <f t="shared" si="71"/>
        <v>ATENCIÓN A LOS CIUDADANOS</v>
      </c>
      <c r="G713" s="18" t="s">
        <v>260</v>
      </c>
      <c r="H713" s="18" t="s">
        <v>251</v>
      </c>
      <c r="I713" s="20" t="s">
        <v>252</v>
      </c>
      <c r="J713" s="21">
        <v>0</v>
      </c>
      <c r="K713" s="21">
        <v>0</v>
      </c>
      <c r="L713" s="21">
        <v>0</v>
      </c>
      <c r="M713" s="21">
        <v>593.41</v>
      </c>
      <c r="N713" s="21">
        <v>-593.41</v>
      </c>
      <c r="O713" s="21">
        <v>0</v>
      </c>
    </row>
    <row r="714" spans="1:15" ht="24" x14ac:dyDescent="0.25">
      <c r="A714" s="18" t="str">
        <f t="shared" si="66"/>
        <v>9</v>
      </c>
      <c r="B714" s="19" t="str">
        <f t="shared" si="69"/>
        <v>ACTUACIONES DE CARÁCTER GENERAL.</v>
      </c>
      <c r="C714" s="18" t="str">
        <f t="shared" si="67"/>
        <v>92</v>
      </c>
      <c r="D714" s="19" t="str">
        <f t="shared" si="70"/>
        <v>SERVICIOS DE CARÁCTER GENERAL.</v>
      </c>
      <c r="E714" s="18" t="str">
        <f t="shared" si="68"/>
        <v>926</v>
      </c>
      <c r="F714" s="19" t="str">
        <f t="shared" si="71"/>
        <v>COMUNICACIONES INTERNAS.</v>
      </c>
      <c r="G714" s="18" t="s">
        <v>263</v>
      </c>
      <c r="H714" s="18" t="s">
        <v>191</v>
      </c>
      <c r="I714" s="20" t="s">
        <v>192</v>
      </c>
      <c r="J714" s="21">
        <v>55000</v>
      </c>
      <c r="K714" s="21">
        <v>19665.57</v>
      </c>
      <c r="L714" s="21">
        <v>74665.570000000007</v>
      </c>
      <c r="M714" s="21">
        <v>0</v>
      </c>
      <c r="N714" s="21">
        <v>74665.570000000007</v>
      </c>
      <c r="O714" s="21">
        <v>0</v>
      </c>
    </row>
    <row r="715" spans="1:15" x14ac:dyDescent="0.25">
      <c r="A715" s="18" t="str">
        <f t="shared" si="66"/>
        <v>9</v>
      </c>
      <c r="B715" s="19" t="str">
        <f t="shared" si="69"/>
        <v>ACTUACIONES DE CARÁCTER GENERAL.</v>
      </c>
      <c r="C715" s="18" t="str">
        <f t="shared" si="67"/>
        <v>92</v>
      </c>
      <c r="D715" s="19" t="str">
        <f t="shared" si="70"/>
        <v>SERVICIOS DE CARÁCTER GENERAL.</v>
      </c>
      <c r="E715" s="18" t="str">
        <f t="shared" si="68"/>
        <v>926</v>
      </c>
      <c r="F715" s="19" t="str">
        <f t="shared" si="71"/>
        <v>COMUNICACIONES INTERNAS.</v>
      </c>
      <c r="G715" s="18" t="s">
        <v>263</v>
      </c>
      <c r="H715" s="18" t="s">
        <v>189</v>
      </c>
      <c r="I715" s="20" t="s">
        <v>190</v>
      </c>
      <c r="J715" s="21">
        <v>10</v>
      </c>
      <c r="K715" s="21">
        <v>5692.4</v>
      </c>
      <c r="L715" s="21">
        <v>5702.4</v>
      </c>
      <c r="M715" s="21">
        <v>0</v>
      </c>
      <c r="N715" s="21">
        <v>5702.4</v>
      </c>
      <c r="O715" s="21">
        <v>0</v>
      </c>
    </row>
    <row r="716" spans="1:15" ht="24" x14ac:dyDescent="0.25">
      <c r="A716" s="18" t="str">
        <f t="shared" si="66"/>
        <v>9</v>
      </c>
      <c r="B716" s="19" t="str">
        <f t="shared" si="69"/>
        <v>ACTUACIONES DE CARÁCTER GENERAL.</v>
      </c>
      <c r="C716" s="18" t="str">
        <f t="shared" si="67"/>
        <v>92</v>
      </c>
      <c r="D716" s="19" t="str">
        <f t="shared" si="70"/>
        <v>SERVICIOS DE CARÁCTER GENERAL.</v>
      </c>
      <c r="E716" s="18" t="str">
        <f t="shared" si="68"/>
        <v>926</v>
      </c>
      <c r="F716" s="19" t="str">
        <f t="shared" si="71"/>
        <v>COMUNICACIONES INTERNAS.</v>
      </c>
      <c r="G716" s="18" t="s">
        <v>263</v>
      </c>
      <c r="H716" s="18" t="s">
        <v>97</v>
      </c>
      <c r="I716" s="20" t="s">
        <v>98</v>
      </c>
      <c r="J716" s="21">
        <v>1000</v>
      </c>
      <c r="K716" s="21">
        <v>0</v>
      </c>
      <c r="L716" s="21">
        <v>1000</v>
      </c>
      <c r="M716" s="21">
        <v>0</v>
      </c>
      <c r="N716" s="21">
        <v>1000</v>
      </c>
      <c r="O716" s="21">
        <v>0</v>
      </c>
    </row>
    <row r="717" spans="1:15" x14ac:dyDescent="0.25">
      <c r="A717" s="18" t="str">
        <f t="shared" si="66"/>
        <v>9</v>
      </c>
      <c r="B717" s="19" t="str">
        <f t="shared" si="69"/>
        <v>ACTUACIONES DE CARÁCTER GENERAL.</v>
      </c>
      <c r="C717" s="18" t="str">
        <f t="shared" si="67"/>
        <v>92</v>
      </c>
      <c r="D717" s="19" t="str">
        <f t="shared" si="70"/>
        <v>SERVICIOS DE CARÁCTER GENERAL.</v>
      </c>
      <c r="E717" s="18" t="str">
        <f t="shared" si="68"/>
        <v>926</v>
      </c>
      <c r="F717" s="19" t="str">
        <f t="shared" si="71"/>
        <v>COMUNICACIONES INTERNAS.</v>
      </c>
      <c r="G717" s="18" t="s">
        <v>263</v>
      </c>
      <c r="H717" s="18" t="s">
        <v>221</v>
      </c>
      <c r="I717" s="20" t="s">
        <v>222</v>
      </c>
      <c r="J717" s="21">
        <v>315000</v>
      </c>
      <c r="K717" s="21">
        <v>1747.75</v>
      </c>
      <c r="L717" s="21">
        <v>316747.75</v>
      </c>
      <c r="M717" s="21">
        <v>131083.35</v>
      </c>
      <c r="N717" s="21">
        <v>185664.4</v>
      </c>
      <c r="O717" s="21">
        <v>41.384145585618903</v>
      </c>
    </row>
    <row r="718" spans="1:15" x14ac:dyDescent="0.25">
      <c r="A718" s="18" t="str">
        <f t="shared" si="66"/>
        <v>9</v>
      </c>
      <c r="B718" s="19" t="str">
        <f t="shared" si="69"/>
        <v>ACTUACIONES DE CARÁCTER GENERAL.</v>
      </c>
      <c r="C718" s="18" t="str">
        <f t="shared" si="67"/>
        <v>92</v>
      </c>
      <c r="D718" s="19" t="str">
        <f t="shared" si="70"/>
        <v>SERVICIOS DE CARÁCTER GENERAL.</v>
      </c>
      <c r="E718" s="18" t="str">
        <f t="shared" si="68"/>
        <v>926</v>
      </c>
      <c r="F718" s="19" t="str">
        <f t="shared" si="71"/>
        <v>COMUNICACIONES INTERNAS.</v>
      </c>
      <c r="G718" s="18" t="s">
        <v>263</v>
      </c>
      <c r="H718" s="18" t="s">
        <v>91</v>
      </c>
      <c r="I718" s="20" t="s">
        <v>92</v>
      </c>
      <c r="J718" s="21">
        <v>1000</v>
      </c>
      <c r="K718" s="21">
        <v>0</v>
      </c>
      <c r="L718" s="21">
        <v>1000</v>
      </c>
      <c r="M718" s="21">
        <v>0</v>
      </c>
      <c r="N718" s="21">
        <v>1000</v>
      </c>
      <c r="O718" s="21">
        <v>0</v>
      </c>
    </row>
    <row r="719" spans="1:15" ht="24" x14ac:dyDescent="0.25">
      <c r="A719" s="18" t="str">
        <f t="shared" si="66"/>
        <v>9</v>
      </c>
      <c r="B719" s="19" t="str">
        <f t="shared" si="69"/>
        <v>ACTUACIONES DE CARÁCTER GENERAL.</v>
      </c>
      <c r="C719" s="18" t="str">
        <f t="shared" si="67"/>
        <v>92</v>
      </c>
      <c r="D719" s="19" t="str">
        <f t="shared" si="70"/>
        <v>SERVICIOS DE CARÁCTER GENERAL.</v>
      </c>
      <c r="E719" s="18" t="str">
        <f t="shared" si="68"/>
        <v>926</v>
      </c>
      <c r="F719" s="19" t="str">
        <f t="shared" si="71"/>
        <v>COMUNICACIONES INTERNAS.</v>
      </c>
      <c r="G719" s="18" t="s">
        <v>263</v>
      </c>
      <c r="H719" s="18" t="s">
        <v>167</v>
      </c>
      <c r="I719" s="20" t="s">
        <v>168</v>
      </c>
      <c r="J719" s="21">
        <v>1000</v>
      </c>
      <c r="K719" s="21">
        <v>0</v>
      </c>
      <c r="L719" s="21">
        <v>1000</v>
      </c>
      <c r="M719" s="21">
        <v>0</v>
      </c>
      <c r="N719" s="21">
        <v>1000</v>
      </c>
      <c r="O719" s="21">
        <v>0</v>
      </c>
    </row>
    <row r="720" spans="1:15" ht="24" x14ac:dyDescent="0.25">
      <c r="A720" s="18" t="str">
        <f t="shared" si="66"/>
        <v>9</v>
      </c>
      <c r="B720" s="19" t="str">
        <f t="shared" si="69"/>
        <v>ACTUACIONES DE CARÁCTER GENERAL.</v>
      </c>
      <c r="C720" s="18" t="str">
        <f t="shared" si="67"/>
        <v>92</v>
      </c>
      <c r="D720" s="19" t="str">
        <f t="shared" si="70"/>
        <v>SERVICIOS DE CARÁCTER GENERAL.</v>
      </c>
      <c r="E720" s="18" t="str">
        <f t="shared" si="68"/>
        <v>926</v>
      </c>
      <c r="F720" s="19" t="str">
        <f t="shared" si="71"/>
        <v>COMUNICACIONES INTERNAS.</v>
      </c>
      <c r="G720" s="18" t="s">
        <v>263</v>
      </c>
      <c r="H720" s="18" t="s">
        <v>119</v>
      </c>
      <c r="I720" s="20" t="s">
        <v>120</v>
      </c>
      <c r="J720" s="21">
        <v>40000</v>
      </c>
      <c r="K720" s="21">
        <v>55989</v>
      </c>
      <c r="L720" s="21">
        <v>95989</v>
      </c>
      <c r="M720" s="21">
        <v>0</v>
      </c>
      <c r="N720" s="21">
        <v>95989</v>
      </c>
      <c r="O720" s="21">
        <v>0</v>
      </c>
    </row>
    <row r="721" spans="1:15" ht="24" x14ac:dyDescent="0.25">
      <c r="A721" s="18" t="str">
        <f t="shared" si="66"/>
        <v>9</v>
      </c>
      <c r="B721" s="19" t="str">
        <f t="shared" si="69"/>
        <v>ACTUACIONES DE CARÁCTER GENERAL.</v>
      </c>
      <c r="C721" s="18" t="str">
        <f t="shared" si="67"/>
        <v>92</v>
      </c>
      <c r="D721" s="19" t="str">
        <f t="shared" si="70"/>
        <v>SERVICIOS DE CARÁCTER GENERAL.</v>
      </c>
      <c r="E721" s="18" t="str">
        <f t="shared" si="68"/>
        <v>926</v>
      </c>
      <c r="F721" s="19" t="str">
        <f t="shared" si="71"/>
        <v>COMUNICACIONES INTERNAS.</v>
      </c>
      <c r="G721" s="18" t="s">
        <v>263</v>
      </c>
      <c r="H721" s="18" t="s">
        <v>53</v>
      </c>
      <c r="I721" s="20" t="s">
        <v>54</v>
      </c>
      <c r="J721" s="21">
        <v>40644</v>
      </c>
      <c r="K721" s="21">
        <v>6904.45</v>
      </c>
      <c r="L721" s="21">
        <v>47548.45</v>
      </c>
      <c r="M721" s="21">
        <v>21957.61</v>
      </c>
      <c r="N721" s="21">
        <v>25590.839999999997</v>
      </c>
      <c r="O721" s="21">
        <v>46.179444333256697</v>
      </c>
    </row>
    <row r="722" spans="1:15" ht="24" x14ac:dyDescent="0.25">
      <c r="A722" s="18" t="str">
        <f t="shared" si="66"/>
        <v>9</v>
      </c>
      <c r="B722" s="19" t="str">
        <f t="shared" si="69"/>
        <v>ACTUACIONES DE CARÁCTER GENERAL.</v>
      </c>
      <c r="C722" s="18" t="str">
        <f t="shared" si="67"/>
        <v>92</v>
      </c>
      <c r="D722" s="19" t="str">
        <f t="shared" si="70"/>
        <v>SERVICIOS DE CARÁCTER GENERAL.</v>
      </c>
      <c r="E722" s="18" t="str">
        <f t="shared" si="68"/>
        <v>926</v>
      </c>
      <c r="F722" s="19" t="str">
        <f t="shared" si="71"/>
        <v>COMUNICACIONES INTERNAS.</v>
      </c>
      <c r="G722" s="18" t="s">
        <v>263</v>
      </c>
      <c r="H722" s="18" t="s">
        <v>117</v>
      </c>
      <c r="I722" s="20" t="s">
        <v>118</v>
      </c>
      <c r="J722" s="21">
        <v>54921</v>
      </c>
      <c r="K722" s="21">
        <v>15000</v>
      </c>
      <c r="L722" s="21">
        <v>69921</v>
      </c>
      <c r="M722" s="21">
        <v>0</v>
      </c>
      <c r="N722" s="21">
        <v>69921</v>
      </c>
      <c r="O722" s="21">
        <v>0</v>
      </c>
    </row>
    <row r="723" spans="1:15" ht="24" x14ac:dyDescent="0.25">
      <c r="A723" s="18" t="str">
        <f t="shared" si="66"/>
        <v>9</v>
      </c>
      <c r="B723" s="19" t="str">
        <f t="shared" si="69"/>
        <v>ACTUACIONES DE CARÁCTER GENERAL.</v>
      </c>
      <c r="C723" s="18" t="str">
        <f t="shared" si="67"/>
        <v>92</v>
      </c>
      <c r="D723" s="19" t="str">
        <f t="shared" si="70"/>
        <v>SERVICIOS DE CARÁCTER GENERAL.</v>
      </c>
      <c r="E723" s="18" t="str">
        <f t="shared" si="68"/>
        <v>926</v>
      </c>
      <c r="F723" s="19" t="str">
        <f t="shared" si="71"/>
        <v>COMUNICACIONES INTERNAS.</v>
      </c>
      <c r="G723" s="18" t="s">
        <v>263</v>
      </c>
      <c r="H723" s="18" t="s">
        <v>149</v>
      </c>
      <c r="I723" s="20" t="s">
        <v>150</v>
      </c>
      <c r="J723" s="21">
        <v>3000</v>
      </c>
      <c r="K723" s="21">
        <v>1954</v>
      </c>
      <c r="L723" s="21">
        <v>4954</v>
      </c>
      <c r="M723" s="21">
        <v>0</v>
      </c>
      <c r="N723" s="21">
        <v>4954</v>
      </c>
      <c r="O723" s="21">
        <v>0</v>
      </c>
    </row>
    <row r="724" spans="1:15" ht="24" x14ac:dyDescent="0.25">
      <c r="A724" s="18" t="str">
        <f t="shared" si="66"/>
        <v>9</v>
      </c>
      <c r="B724" s="19" t="str">
        <f t="shared" si="69"/>
        <v>ACTUACIONES DE CARÁCTER GENERAL.</v>
      </c>
      <c r="C724" s="18" t="str">
        <f t="shared" si="67"/>
        <v>92</v>
      </c>
      <c r="D724" s="19" t="str">
        <f t="shared" si="70"/>
        <v>SERVICIOS DE CARÁCTER GENERAL.</v>
      </c>
      <c r="E724" s="18" t="str">
        <f t="shared" si="68"/>
        <v>926</v>
      </c>
      <c r="F724" s="19" t="str">
        <f t="shared" si="71"/>
        <v>COMUNICACIONES INTERNAS.</v>
      </c>
      <c r="G724" s="18" t="s">
        <v>263</v>
      </c>
      <c r="H724" s="18" t="s">
        <v>219</v>
      </c>
      <c r="I724" s="20" t="s">
        <v>220</v>
      </c>
      <c r="J724" s="21">
        <v>10</v>
      </c>
      <c r="K724" s="21">
        <v>0</v>
      </c>
      <c r="L724" s="21">
        <v>10</v>
      </c>
      <c r="M724" s="21">
        <v>0</v>
      </c>
      <c r="N724" s="21">
        <v>10</v>
      </c>
      <c r="O724" s="21">
        <v>0</v>
      </c>
    </row>
    <row r="725" spans="1:15" x14ac:dyDescent="0.25">
      <c r="A725" s="18" t="str">
        <f t="shared" si="66"/>
        <v>9</v>
      </c>
      <c r="B725" s="19" t="str">
        <f t="shared" si="69"/>
        <v>ACTUACIONES DE CARÁCTER GENERAL.</v>
      </c>
      <c r="C725" s="18" t="str">
        <f t="shared" si="67"/>
        <v>92</v>
      </c>
      <c r="D725" s="19" t="str">
        <f t="shared" si="70"/>
        <v>SERVICIOS DE CARÁCTER GENERAL.</v>
      </c>
      <c r="E725" s="18" t="str">
        <f t="shared" si="68"/>
        <v>926</v>
      </c>
      <c r="F725" s="19" t="str">
        <f t="shared" si="71"/>
        <v>COMUNICACIONES INTERNAS.</v>
      </c>
      <c r="G725" s="18" t="s">
        <v>263</v>
      </c>
      <c r="H725" s="18" t="s">
        <v>28</v>
      </c>
      <c r="I725" s="20" t="s">
        <v>29</v>
      </c>
      <c r="J725" s="21">
        <v>10</v>
      </c>
      <c r="K725" s="21">
        <v>0</v>
      </c>
      <c r="L725" s="21">
        <v>10</v>
      </c>
      <c r="M725" s="21">
        <v>0</v>
      </c>
      <c r="N725" s="21">
        <v>10</v>
      </c>
      <c r="O725" s="21">
        <v>0</v>
      </c>
    </row>
    <row r="726" spans="1:15" ht="24" x14ac:dyDescent="0.25">
      <c r="A726" s="18" t="str">
        <f t="shared" si="66"/>
        <v>9</v>
      </c>
      <c r="B726" s="19" t="str">
        <f t="shared" si="69"/>
        <v>ACTUACIONES DE CARÁCTER GENERAL.</v>
      </c>
      <c r="C726" s="18" t="str">
        <f t="shared" si="67"/>
        <v>92</v>
      </c>
      <c r="D726" s="19" t="str">
        <f t="shared" si="70"/>
        <v>SERVICIOS DE CARÁCTER GENERAL.</v>
      </c>
      <c r="E726" s="18" t="str">
        <f t="shared" si="68"/>
        <v>926</v>
      </c>
      <c r="F726" s="19" t="str">
        <f t="shared" si="71"/>
        <v>COMUNICACIONES INTERNAS.</v>
      </c>
      <c r="G726" s="18" t="s">
        <v>263</v>
      </c>
      <c r="H726" s="18" t="s">
        <v>109</v>
      </c>
      <c r="I726" s="20" t="s">
        <v>110</v>
      </c>
      <c r="J726" s="21">
        <v>300</v>
      </c>
      <c r="K726" s="21">
        <v>0</v>
      </c>
      <c r="L726" s="21">
        <v>300</v>
      </c>
      <c r="M726" s="21">
        <v>0</v>
      </c>
      <c r="N726" s="21">
        <v>300</v>
      </c>
      <c r="O726" s="21">
        <v>0</v>
      </c>
    </row>
    <row r="727" spans="1:15" ht="24" x14ac:dyDescent="0.25">
      <c r="A727" s="18" t="str">
        <f t="shared" si="66"/>
        <v>9</v>
      </c>
      <c r="B727" s="19" t="str">
        <f t="shared" si="69"/>
        <v>ACTUACIONES DE CARÁCTER GENERAL.</v>
      </c>
      <c r="C727" s="18" t="str">
        <f t="shared" si="67"/>
        <v>92</v>
      </c>
      <c r="D727" s="19" t="str">
        <f t="shared" si="70"/>
        <v>SERVICIOS DE CARÁCTER GENERAL.</v>
      </c>
      <c r="E727" s="18" t="str">
        <f t="shared" si="68"/>
        <v>926</v>
      </c>
      <c r="F727" s="19" t="str">
        <f t="shared" si="71"/>
        <v>COMUNICACIONES INTERNAS.</v>
      </c>
      <c r="G727" s="18" t="s">
        <v>263</v>
      </c>
      <c r="H727" s="18" t="s">
        <v>123</v>
      </c>
      <c r="I727" s="20" t="s">
        <v>124</v>
      </c>
      <c r="J727" s="21">
        <v>10</v>
      </c>
      <c r="K727" s="21">
        <v>0</v>
      </c>
      <c r="L727" s="21">
        <v>10</v>
      </c>
      <c r="M727" s="21">
        <v>0</v>
      </c>
      <c r="N727" s="21">
        <v>10</v>
      </c>
      <c r="O727" s="21">
        <v>0</v>
      </c>
    </row>
    <row r="728" spans="1:15" ht="24" x14ac:dyDescent="0.25">
      <c r="A728" s="18" t="str">
        <f t="shared" si="66"/>
        <v>9</v>
      </c>
      <c r="B728" s="19" t="str">
        <f t="shared" si="69"/>
        <v>ACTUACIONES DE CARÁCTER GENERAL.</v>
      </c>
      <c r="C728" s="18" t="str">
        <f t="shared" si="67"/>
        <v>92</v>
      </c>
      <c r="D728" s="19" t="str">
        <f t="shared" si="70"/>
        <v>SERVICIOS DE CARÁCTER GENERAL.</v>
      </c>
      <c r="E728" s="18" t="str">
        <f t="shared" si="68"/>
        <v>926</v>
      </c>
      <c r="F728" s="19" t="str">
        <f t="shared" si="71"/>
        <v>COMUNICACIONES INTERNAS.</v>
      </c>
      <c r="G728" s="18" t="s">
        <v>263</v>
      </c>
      <c r="H728" s="18" t="s">
        <v>107</v>
      </c>
      <c r="I728" s="20" t="s">
        <v>108</v>
      </c>
      <c r="J728" s="21">
        <v>1000</v>
      </c>
      <c r="K728" s="21">
        <v>0</v>
      </c>
      <c r="L728" s="21">
        <v>1000</v>
      </c>
      <c r="M728" s="21">
        <v>0</v>
      </c>
      <c r="N728" s="21">
        <v>1000</v>
      </c>
      <c r="O728" s="21">
        <v>0</v>
      </c>
    </row>
    <row r="729" spans="1:15" ht="24" x14ac:dyDescent="0.25">
      <c r="A729" s="18" t="str">
        <f t="shared" si="66"/>
        <v>9</v>
      </c>
      <c r="B729" s="19" t="str">
        <f t="shared" si="69"/>
        <v>ACTUACIONES DE CARÁCTER GENERAL.</v>
      </c>
      <c r="C729" s="18" t="str">
        <f t="shared" si="67"/>
        <v>92</v>
      </c>
      <c r="D729" s="19" t="str">
        <f t="shared" si="70"/>
        <v>SERVICIOS DE CARÁCTER GENERAL.</v>
      </c>
      <c r="E729" s="18" t="str">
        <f t="shared" si="68"/>
        <v>926</v>
      </c>
      <c r="F729" s="19" t="str">
        <f t="shared" si="71"/>
        <v>COMUNICACIONES INTERNAS.</v>
      </c>
      <c r="G729" s="18" t="s">
        <v>263</v>
      </c>
      <c r="H729" s="18" t="s">
        <v>264</v>
      </c>
      <c r="I729" s="20" t="s">
        <v>265</v>
      </c>
      <c r="J729" s="21">
        <v>1000</v>
      </c>
      <c r="K729" s="21">
        <v>0</v>
      </c>
      <c r="L729" s="21">
        <v>1000</v>
      </c>
      <c r="M729" s="21">
        <v>0</v>
      </c>
      <c r="N729" s="21">
        <v>1000</v>
      </c>
      <c r="O729" s="21">
        <v>0</v>
      </c>
    </row>
    <row r="730" spans="1:15" ht="24" x14ac:dyDescent="0.25">
      <c r="A730" s="18" t="str">
        <f t="shared" si="66"/>
        <v>9</v>
      </c>
      <c r="B730" s="19" t="str">
        <f t="shared" si="69"/>
        <v>ACTUACIONES DE CARÁCTER GENERAL.</v>
      </c>
      <c r="C730" s="18" t="str">
        <f t="shared" si="67"/>
        <v>92</v>
      </c>
      <c r="D730" s="19" t="str">
        <f t="shared" si="70"/>
        <v>SERVICIOS DE CARÁCTER GENERAL.</v>
      </c>
      <c r="E730" s="18" t="str">
        <f t="shared" si="68"/>
        <v>926</v>
      </c>
      <c r="F730" s="19" t="str">
        <f t="shared" si="71"/>
        <v>COMUNICACIONES INTERNAS.</v>
      </c>
      <c r="G730" s="18" t="s">
        <v>263</v>
      </c>
      <c r="H730" s="18" t="s">
        <v>26</v>
      </c>
      <c r="I730" s="20" t="s">
        <v>27</v>
      </c>
      <c r="J730" s="21">
        <v>13000</v>
      </c>
      <c r="K730" s="21">
        <v>1457.86</v>
      </c>
      <c r="L730" s="21">
        <v>14457.86</v>
      </c>
      <c r="M730" s="21">
        <v>5831.22</v>
      </c>
      <c r="N730" s="21">
        <v>8626.64</v>
      </c>
      <c r="O730" s="21">
        <v>40.332525001579398</v>
      </c>
    </row>
    <row r="731" spans="1:15" ht="24" x14ac:dyDescent="0.25">
      <c r="A731" s="18" t="str">
        <f t="shared" si="66"/>
        <v>9</v>
      </c>
      <c r="B731" s="19" t="str">
        <f t="shared" si="69"/>
        <v>ACTUACIONES DE CARÁCTER GENERAL.</v>
      </c>
      <c r="C731" s="18" t="str">
        <f t="shared" si="67"/>
        <v>92</v>
      </c>
      <c r="D731" s="19" t="str">
        <f t="shared" si="70"/>
        <v>SERVICIOS DE CARÁCTER GENERAL.</v>
      </c>
      <c r="E731" s="18" t="str">
        <f t="shared" si="68"/>
        <v>926</v>
      </c>
      <c r="F731" s="19" t="str">
        <f t="shared" si="71"/>
        <v>COMUNICACIONES INTERNAS.</v>
      </c>
      <c r="G731" s="18" t="s">
        <v>263</v>
      </c>
      <c r="H731" s="18" t="s">
        <v>101</v>
      </c>
      <c r="I731" s="20" t="s">
        <v>102</v>
      </c>
      <c r="J731" s="21">
        <v>453000</v>
      </c>
      <c r="K731" s="21">
        <v>514071.5</v>
      </c>
      <c r="L731" s="21">
        <v>967071.5</v>
      </c>
      <c r="M731" s="21">
        <v>108117.12</v>
      </c>
      <c r="N731" s="21">
        <v>858954.38</v>
      </c>
      <c r="O731" s="21">
        <v>11.179847612071701</v>
      </c>
    </row>
    <row r="732" spans="1:15" x14ac:dyDescent="0.25">
      <c r="A732" s="18" t="str">
        <f t="shared" si="66"/>
        <v>9</v>
      </c>
      <c r="B732" s="19" t="str">
        <f t="shared" si="69"/>
        <v>ACTUACIONES DE CARÁCTER GENERAL.</v>
      </c>
      <c r="C732" s="18" t="str">
        <f t="shared" si="67"/>
        <v>92</v>
      </c>
      <c r="D732" s="19" t="str">
        <f t="shared" si="70"/>
        <v>SERVICIOS DE CARÁCTER GENERAL.</v>
      </c>
      <c r="E732" s="18" t="str">
        <f t="shared" si="68"/>
        <v>926</v>
      </c>
      <c r="F732" s="19" t="str">
        <f t="shared" si="71"/>
        <v>COMUNICACIONES INTERNAS.</v>
      </c>
      <c r="G732" s="18" t="s">
        <v>263</v>
      </c>
      <c r="H732" s="18" t="s">
        <v>65</v>
      </c>
      <c r="I732" s="20" t="s">
        <v>66</v>
      </c>
      <c r="J732" s="21">
        <v>2000</v>
      </c>
      <c r="K732" s="21">
        <v>0</v>
      </c>
      <c r="L732" s="21">
        <v>2000</v>
      </c>
      <c r="M732" s="21">
        <v>0</v>
      </c>
      <c r="N732" s="21">
        <v>2000</v>
      </c>
      <c r="O732" s="21">
        <v>0</v>
      </c>
    </row>
    <row r="733" spans="1:15" ht="36" x14ac:dyDescent="0.25">
      <c r="A733" s="18" t="str">
        <f t="shared" si="66"/>
        <v>9</v>
      </c>
      <c r="B733" s="19" t="str">
        <f t="shared" si="69"/>
        <v>ACTUACIONES DE CARÁCTER GENERAL.</v>
      </c>
      <c r="C733" s="18" t="str">
        <f t="shared" si="67"/>
        <v>92</v>
      </c>
      <c r="D733" s="19" t="str">
        <f t="shared" si="70"/>
        <v>SERVICIOS DE CARÁCTER GENERAL.</v>
      </c>
      <c r="E733" s="18" t="str">
        <f t="shared" si="68"/>
        <v>926</v>
      </c>
      <c r="F733" s="19" t="str">
        <f t="shared" si="71"/>
        <v>COMUNICACIONES INTERNAS.</v>
      </c>
      <c r="G733" s="18" t="s">
        <v>263</v>
      </c>
      <c r="H733" s="18" t="s">
        <v>151</v>
      </c>
      <c r="I733" s="20" t="s">
        <v>152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</row>
    <row r="734" spans="1:15" x14ac:dyDescent="0.25">
      <c r="A734" s="18" t="str">
        <f t="shared" si="66"/>
        <v>9</v>
      </c>
      <c r="B734" s="19" t="str">
        <f t="shared" si="69"/>
        <v>ACTUACIONES DE CARÁCTER GENERAL.</v>
      </c>
      <c r="C734" s="18" t="str">
        <f t="shared" si="67"/>
        <v>92</v>
      </c>
      <c r="D734" s="19" t="str">
        <f t="shared" si="70"/>
        <v>SERVICIOS DE CARÁCTER GENERAL.</v>
      </c>
      <c r="E734" s="18" t="str">
        <f t="shared" si="68"/>
        <v>926</v>
      </c>
      <c r="F734" s="19" t="str">
        <f t="shared" si="71"/>
        <v>COMUNICACIONES INTERNAS.</v>
      </c>
      <c r="G734" s="18" t="s">
        <v>263</v>
      </c>
      <c r="H734" s="18" t="s">
        <v>175</v>
      </c>
      <c r="I734" s="20" t="s">
        <v>176</v>
      </c>
      <c r="J734" s="21">
        <v>10</v>
      </c>
      <c r="K734" s="21">
        <v>0</v>
      </c>
      <c r="L734" s="21">
        <v>10</v>
      </c>
      <c r="M734" s="21">
        <v>0</v>
      </c>
      <c r="N734" s="21">
        <v>10</v>
      </c>
      <c r="O734" s="21">
        <v>0</v>
      </c>
    </row>
    <row r="735" spans="1:15" ht="24" x14ac:dyDescent="0.25">
      <c r="A735" s="18" t="str">
        <f t="shared" si="66"/>
        <v>9</v>
      </c>
      <c r="B735" s="19" t="str">
        <f t="shared" si="69"/>
        <v>ACTUACIONES DE CARÁCTER GENERAL.</v>
      </c>
      <c r="C735" s="18" t="str">
        <f t="shared" si="67"/>
        <v>92</v>
      </c>
      <c r="D735" s="19" t="str">
        <f t="shared" si="70"/>
        <v>SERVICIOS DE CARÁCTER GENERAL.</v>
      </c>
      <c r="E735" s="18" t="str">
        <f t="shared" si="68"/>
        <v>926</v>
      </c>
      <c r="F735" s="19" t="str">
        <f t="shared" si="71"/>
        <v>COMUNICACIONES INTERNAS.</v>
      </c>
      <c r="G735" s="18" t="s">
        <v>263</v>
      </c>
      <c r="H735" s="18" t="s">
        <v>244</v>
      </c>
      <c r="I735" s="20" t="s">
        <v>245</v>
      </c>
      <c r="J735" s="21">
        <v>0</v>
      </c>
      <c r="K735" s="21">
        <v>0</v>
      </c>
      <c r="L735" s="21">
        <v>0</v>
      </c>
      <c r="M735" s="21">
        <v>4771.42</v>
      </c>
      <c r="N735" s="21">
        <v>-4771.42</v>
      </c>
      <c r="O735" s="21">
        <v>0</v>
      </c>
    </row>
    <row r="736" spans="1:15" x14ac:dyDescent="0.25">
      <c r="A736" s="18" t="str">
        <f t="shared" si="66"/>
        <v>9</v>
      </c>
      <c r="B736" s="19" t="str">
        <f t="shared" si="69"/>
        <v>ACTUACIONES DE CARÁCTER GENERAL.</v>
      </c>
      <c r="C736" s="18" t="str">
        <f t="shared" si="67"/>
        <v>92</v>
      </c>
      <c r="D736" s="19" t="str">
        <f t="shared" si="70"/>
        <v>SERVICIOS DE CARÁCTER GENERAL.</v>
      </c>
      <c r="E736" s="18" t="str">
        <f t="shared" si="68"/>
        <v>926</v>
      </c>
      <c r="F736" s="19" t="str">
        <f t="shared" si="71"/>
        <v>COMUNICACIONES INTERNAS.</v>
      </c>
      <c r="G736" s="18" t="s">
        <v>263</v>
      </c>
      <c r="H736" s="18" t="s">
        <v>89</v>
      </c>
      <c r="I736" s="20" t="s">
        <v>90</v>
      </c>
      <c r="J736" s="21">
        <v>10</v>
      </c>
      <c r="K736" s="21">
        <v>0</v>
      </c>
      <c r="L736" s="21">
        <v>10</v>
      </c>
      <c r="M736" s="21">
        <v>0</v>
      </c>
      <c r="N736" s="21">
        <v>10</v>
      </c>
      <c r="O736" s="21">
        <v>0</v>
      </c>
    </row>
    <row r="737" spans="1:15" ht="36" x14ac:dyDescent="0.25">
      <c r="A737" s="18" t="str">
        <f t="shared" si="66"/>
        <v>9</v>
      </c>
      <c r="B737" s="19" t="str">
        <f t="shared" si="69"/>
        <v>ACTUACIONES DE CARÁCTER GENERAL.</v>
      </c>
      <c r="C737" s="18" t="str">
        <f t="shared" si="67"/>
        <v>92</v>
      </c>
      <c r="D737" s="19" t="str">
        <f t="shared" si="70"/>
        <v>SERVICIOS DE CARÁCTER GENERAL.</v>
      </c>
      <c r="E737" s="18" t="str">
        <f t="shared" si="68"/>
        <v>926</v>
      </c>
      <c r="F737" s="19" t="str">
        <f t="shared" si="71"/>
        <v>COMUNICACIONES INTERNAS.</v>
      </c>
      <c r="G737" s="18" t="s">
        <v>263</v>
      </c>
      <c r="H737" s="18" t="s">
        <v>87</v>
      </c>
      <c r="I737" s="20" t="s">
        <v>88</v>
      </c>
      <c r="J737" s="21">
        <v>10</v>
      </c>
      <c r="K737" s="21">
        <v>0</v>
      </c>
      <c r="L737" s="21">
        <v>10</v>
      </c>
      <c r="M737" s="21">
        <v>0</v>
      </c>
      <c r="N737" s="21">
        <v>10</v>
      </c>
      <c r="O737" s="21">
        <v>0</v>
      </c>
    </row>
    <row r="738" spans="1:15" x14ac:dyDescent="0.25">
      <c r="A738" s="18" t="str">
        <f t="shared" si="66"/>
        <v>9</v>
      </c>
      <c r="B738" s="19" t="str">
        <f t="shared" si="69"/>
        <v>ACTUACIONES DE CARÁCTER GENERAL.</v>
      </c>
      <c r="C738" s="18" t="str">
        <f t="shared" si="67"/>
        <v>92</v>
      </c>
      <c r="D738" s="19" t="str">
        <f t="shared" si="70"/>
        <v>SERVICIOS DE CARÁCTER GENERAL.</v>
      </c>
      <c r="E738" s="18" t="str">
        <f t="shared" si="68"/>
        <v>926</v>
      </c>
      <c r="F738" s="19" t="str">
        <f t="shared" si="71"/>
        <v>COMUNICACIONES INTERNAS.</v>
      </c>
      <c r="G738" s="18" t="s">
        <v>263</v>
      </c>
      <c r="H738" s="18" t="s">
        <v>51</v>
      </c>
      <c r="I738" s="20" t="s">
        <v>52</v>
      </c>
      <c r="J738" s="21">
        <v>10</v>
      </c>
      <c r="K738" s="21">
        <v>0</v>
      </c>
      <c r="L738" s="21">
        <v>10</v>
      </c>
      <c r="M738" s="21">
        <v>0</v>
      </c>
      <c r="N738" s="21">
        <v>10</v>
      </c>
      <c r="O738" s="21">
        <v>0</v>
      </c>
    </row>
    <row r="739" spans="1:15" x14ac:dyDescent="0.25">
      <c r="A739" s="18" t="str">
        <f t="shared" si="66"/>
        <v>9</v>
      </c>
      <c r="B739" s="19" t="str">
        <f t="shared" si="69"/>
        <v>ACTUACIONES DE CARÁCTER GENERAL.</v>
      </c>
      <c r="C739" s="18" t="str">
        <f t="shared" si="67"/>
        <v>92</v>
      </c>
      <c r="D739" s="19" t="str">
        <f t="shared" si="70"/>
        <v>SERVICIOS DE CARÁCTER GENERAL.</v>
      </c>
      <c r="E739" s="18" t="str">
        <f t="shared" si="68"/>
        <v>926</v>
      </c>
      <c r="F739" s="19" t="str">
        <f t="shared" si="71"/>
        <v>COMUNICACIONES INTERNAS.</v>
      </c>
      <c r="G739" s="18" t="s">
        <v>263</v>
      </c>
      <c r="H739" s="18" t="s">
        <v>49</v>
      </c>
      <c r="I739" s="20" t="s">
        <v>50</v>
      </c>
      <c r="J739" s="21">
        <v>10177</v>
      </c>
      <c r="K739" s="21">
        <v>0</v>
      </c>
      <c r="L739" s="21">
        <v>10177</v>
      </c>
      <c r="M739" s="21">
        <v>5579.46</v>
      </c>
      <c r="N739" s="21">
        <v>4597.54</v>
      </c>
      <c r="O739" s="21">
        <v>54.824211446433303</v>
      </c>
    </row>
    <row r="740" spans="1:15" ht="24" x14ac:dyDescent="0.25">
      <c r="A740" s="18" t="str">
        <f t="shared" si="66"/>
        <v>9</v>
      </c>
      <c r="B740" s="19" t="str">
        <f t="shared" si="69"/>
        <v>ACTUACIONES DE CARÁCTER GENERAL.</v>
      </c>
      <c r="C740" s="18" t="str">
        <f t="shared" si="67"/>
        <v>92</v>
      </c>
      <c r="D740" s="19" t="str">
        <f t="shared" si="70"/>
        <v>SERVICIOS DE CARÁCTER GENERAL.</v>
      </c>
      <c r="E740" s="18" t="str">
        <f t="shared" si="68"/>
        <v>926</v>
      </c>
      <c r="F740" s="19" t="str">
        <f t="shared" si="71"/>
        <v>COMUNICACIONES INTERNAS.</v>
      </c>
      <c r="G740" s="18" t="s">
        <v>263</v>
      </c>
      <c r="H740" s="18" t="s">
        <v>79</v>
      </c>
      <c r="I740" s="20" t="s">
        <v>80</v>
      </c>
      <c r="J740" s="21">
        <v>10</v>
      </c>
      <c r="K740" s="21">
        <v>0</v>
      </c>
      <c r="L740" s="21">
        <v>10</v>
      </c>
      <c r="M740" s="21">
        <v>0</v>
      </c>
      <c r="N740" s="21">
        <v>10</v>
      </c>
      <c r="O740" s="21">
        <v>0</v>
      </c>
    </row>
    <row r="741" spans="1:15" ht="24" x14ac:dyDescent="0.25">
      <c r="A741" s="18" t="str">
        <f t="shared" si="66"/>
        <v>9</v>
      </c>
      <c r="B741" s="19" t="str">
        <f t="shared" si="69"/>
        <v>ACTUACIONES DE CARÁCTER GENERAL.</v>
      </c>
      <c r="C741" s="18" t="str">
        <f t="shared" si="67"/>
        <v>92</v>
      </c>
      <c r="D741" s="19" t="str">
        <f t="shared" si="70"/>
        <v>SERVICIOS DE CARÁCTER GENERAL.</v>
      </c>
      <c r="E741" s="18" t="str">
        <f t="shared" si="68"/>
        <v>926</v>
      </c>
      <c r="F741" s="19" t="str">
        <f t="shared" si="71"/>
        <v>COMUNICACIONES INTERNAS.</v>
      </c>
      <c r="G741" s="18" t="s">
        <v>263</v>
      </c>
      <c r="H741" s="18" t="s">
        <v>77</v>
      </c>
      <c r="I741" s="20" t="s">
        <v>78</v>
      </c>
      <c r="J741" s="21">
        <v>80703</v>
      </c>
      <c r="K741" s="21">
        <v>0</v>
      </c>
      <c r="L741" s="21">
        <v>80703</v>
      </c>
      <c r="M741" s="21">
        <v>39178.730000000003</v>
      </c>
      <c r="N741" s="21">
        <v>41524.269999999997</v>
      </c>
      <c r="O741" s="21">
        <v>48.546807428508302</v>
      </c>
    </row>
    <row r="742" spans="1:15" ht="24" x14ac:dyDescent="0.25">
      <c r="A742" s="18" t="str">
        <f t="shared" si="66"/>
        <v>9</v>
      </c>
      <c r="B742" s="19" t="str">
        <f t="shared" si="69"/>
        <v>ACTUACIONES DE CARÁCTER GENERAL.</v>
      </c>
      <c r="C742" s="18" t="str">
        <f t="shared" si="67"/>
        <v>92</v>
      </c>
      <c r="D742" s="19" t="str">
        <f t="shared" si="70"/>
        <v>SERVICIOS DE CARÁCTER GENERAL.</v>
      </c>
      <c r="E742" s="18" t="str">
        <f t="shared" si="68"/>
        <v>926</v>
      </c>
      <c r="F742" s="19" t="str">
        <f t="shared" si="71"/>
        <v>COMUNICACIONES INTERNAS.</v>
      </c>
      <c r="G742" s="18" t="s">
        <v>263</v>
      </c>
      <c r="H742" s="18" t="s">
        <v>47</v>
      </c>
      <c r="I742" s="20" t="s">
        <v>48</v>
      </c>
      <c r="J742" s="21">
        <v>254513</v>
      </c>
      <c r="K742" s="21">
        <v>12944.88</v>
      </c>
      <c r="L742" s="21">
        <v>267457.88</v>
      </c>
      <c r="M742" s="21">
        <v>100466.1</v>
      </c>
      <c r="N742" s="21">
        <v>166991.78</v>
      </c>
      <c r="O742" s="21">
        <v>37.563335205995301</v>
      </c>
    </row>
    <row r="743" spans="1:15" ht="24" x14ac:dyDescent="0.25">
      <c r="A743" s="18" t="str">
        <f t="shared" si="66"/>
        <v>9</v>
      </c>
      <c r="B743" s="19" t="str">
        <f t="shared" si="69"/>
        <v>ACTUACIONES DE CARÁCTER GENERAL.</v>
      </c>
      <c r="C743" s="18" t="str">
        <f t="shared" si="67"/>
        <v>92</v>
      </c>
      <c r="D743" s="19" t="str">
        <f t="shared" si="70"/>
        <v>SERVICIOS DE CARÁCTER GENERAL.</v>
      </c>
      <c r="E743" s="18" t="str">
        <f t="shared" si="68"/>
        <v>926</v>
      </c>
      <c r="F743" s="19" t="str">
        <f t="shared" si="71"/>
        <v>COMUNICACIONES INTERNAS.</v>
      </c>
      <c r="G743" s="18" t="s">
        <v>263</v>
      </c>
      <c r="H743" s="18" t="s">
        <v>45</v>
      </c>
      <c r="I743" s="20" t="s">
        <v>46</v>
      </c>
      <c r="J743" s="21">
        <v>85530</v>
      </c>
      <c r="K743" s="21">
        <v>0</v>
      </c>
      <c r="L743" s="21">
        <v>85530</v>
      </c>
      <c r="M743" s="21">
        <v>34190.33</v>
      </c>
      <c r="N743" s="21">
        <v>51339.67</v>
      </c>
      <c r="O743" s="21">
        <v>39.9746638596989</v>
      </c>
    </row>
    <row r="744" spans="1:15" ht="24" x14ac:dyDescent="0.25">
      <c r="A744" s="18" t="str">
        <f t="shared" si="66"/>
        <v>9</v>
      </c>
      <c r="B744" s="19" t="str">
        <f t="shared" si="69"/>
        <v>ACTUACIONES DE CARÁCTER GENERAL.</v>
      </c>
      <c r="C744" s="18" t="str">
        <f t="shared" si="67"/>
        <v>92</v>
      </c>
      <c r="D744" s="19" t="str">
        <f t="shared" si="70"/>
        <v>SERVICIOS DE CARÁCTER GENERAL.</v>
      </c>
      <c r="E744" s="18" t="str">
        <f t="shared" si="68"/>
        <v>926</v>
      </c>
      <c r="F744" s="19" t="str">
        <f t="shared" si="71"/>
        <v>COMUNICACIONES INTERNAS.</v>
      </c>
      <c r="G744" s="18" t="s">
        <v>263</v>
      </c>
      <c r="H744" s="18" t="s">
        <v>43</v>
      </c>
      <c r="I744" s="20" t="s">
        <v>44</v>
      </c>
      <c r="J744" s="21">
        <v>35526</v>
      </c>
      <c r="K744" s="21">
        <v>0</v>
      </c>
      <c r="L744" s="21">
        <v>35526</v>
      </c>
      <c r="M744" s="21">
        <v>26869.759999999998</v>
      </c>
      <c r="N744" s="21">
        <v>8656.2400000000016</v>
      </c>
      <c r="O744" s="21">
        <v>75.634070817112303</v>
      </c>
    </row>
    <row r="745" spans="1:15" x14ac:dyDescent="0.25">
      <c r="A745" s="18" t="str">
        <f t="shared" si="66"/>
        <v>9</v>
      </c>
      <c r="B745" s="19" t="str">
        <f t="shared" si="69"/>
        <v>ACTUACIONES DE CARÁCTER GENERAL.</v>
      </c>
      <c r="C745" s="18" t="str">
        <f t="shared" si="67"/>
        <v>92</v>
      </c>
      <c r="D745" s="19" t="str">
        <f t="shared" si="70"/>
        <v>SERVICIOS DE CARÁCTER GENERAL.</v>
      </c>
      <c r="E745" s="18" t="str">
        <f t="shared" si="68"/>
        <v>926</v>
      </c>
      <c r="F745" s="19" t="str">
        <f t="shared" si="71"/>
        <v>COMUNICACIONES INTERNAS.</v>
      </c>
      <c r="G745" s="18" t="s">
        <v>263</v>
      </c>
      <c r="H745" s="18" t="s">
        <v>41</v>
      </c>
      <c r="I745" s="20" t="s">
        <v>42</v>
      </c>
      <c r="J745" s="21">
        <v>16779</v>
      </c>
      <c r="K745" s="21">
        <v>0</v>
      </c>
      <c r="L745" s="21">
        <v>16779</v>
      </c>
      <c r="M745" s="21">
        <v>7214.34</v>
      </c>
      <c r="N745" s="21">
        <v>9564.66</v>
      </c>
      <c r="O745" s="21">
        <v>42.996245301508303</v>
      </c>
    </row>
    <row r="746" spans="1:15" ht="24" x14ac:dyDescent="0.25">
      <c r="A746" s="18" t="str">
        <f t="shared" si="66"/>
        <v>9</v>
      </c>
      <c r="B746" s="19" t="str">
        <f t="shared" si="69"/>
        <v>ACTUACIONES DE CARÁCTER GENERAL.</v>
      </c>
      <c r="C746" s="18" t="str">
        <f t="shared" si="67"/>
        <v>92</v>
      </c>
      <c r="D746" s="19" t="str">
        <f t="shared" si="70"/>
        <v>SERVICIOS DE CARÁCTER GENERAL.</v>
      </c>
      <c r="E746" s="18" t="str">
        <f t="shared" si="68"/>
        <v>926</v>
      </c>
      <c r="F746" s="19" t="str">
        <f t="shared" si="71"/>
        <v>COMUNICACIONES INTERNAS.</v>
      </c>
      <c r="G746" s="18" t="s">
        <v>263</v>
      </c>
      <c r="H746" s="18" t="s">
        <v>39</v>
      </c>
      <c r="I746" s="20" t="s">
        <v>40</v>
      </c>
      <c r="J746" s="21">
        <v>39492</v>
      </c>
      <c r="K746" s="21">
        <v>0</v>
      </c>
      <c r="L746" s="21">
        <v>39492</v>
      </c>
      <c r="M746" s="21">
        <v>20186.939999999999</v>
      </c>
      <c r="N746" s="21">
        <v>19305.060000000001</v>
      </c>
      <c r="O746" s="21">
        <v>51.1165299275237</v>
      </c>
    </row>
    <row r="747" spans="1:15" ht="24" x14ac:dyDescent="0.25">
      <c r="A747" s="18" t="str">
        <f t="shared" si="66"/>
        <v>9</v>
      </c>
      <c r="B747" s="19" t="str">
        <f t="shared" si="69"/>
        <v>ACTUACIONES DE CARÁCTER GENERAL.</v>
      </c>
      <c r="C747" s="18" t="str">
        <f t="shared" si="67"/>
        <v>92</v>
      </c>
      <c r="D747" s="19" t="str">
        <f t="shared" si="70"/>
        <v>SERVICIOS DE CARÁCTER GENERAL.</v>
      </c>
      <c r="E747" s="18" t="str">
        <f t="shared" si="68"/>
        <v>926</v>
      </c>
      <c r="F747" s="19" t="str">
        <f t="shared" si="71"/>
        <v>COMUNICACIONES INTERNAS.</v>
      </c>
      <c r="G747" s="18" t="s">
        <v>263</v>
      </c>
      <c r="H747" s="18" t="s">
        <v>37</v>
      </c>
      <c r="I747" s="20" t="s">
        <v>38</v>
      </c>
      <c r="J747" s="21">
        <v>31632</v>
      </c>
      <c r="K747" s="21">
        <v>0</v>
      </c>
      <c r="L747" s="21">
        <v>31632</v>
      </c>
      <c r="M747" s="21">
        <v>11310.14</v>
      </c>
      <c r="N747" s="21">
        <v>20321.86</v>
      </c>
      <c r="O747" s="21">
        <v>35.755374302241101</v>
      </c>
    </row>
    <row r="748" spans="1:15" ht="24" x14ac:dyDescent="0.25">
      <c r="A748" s="18" t="str">
        <f t="shared" si="66"/>
        <v>9</v>
      </c>
      <c r="B748" s="19" t="str">
        <f t="shared" si="69"/>
        <v>ACTUACIONES DE CARÁCTER GENERAL.</v>
      </c>
      <c r="C748" s="18" t="str">
        <f t="shared" si="67"/>
        <v>92</v>
      </c>
      <c r="D748" s="19" t="str">
        <f t="shared" si="70"/>
        <v>SERVICIOS DE CARÁCTER GENERAL.</v>
      </c>
      <c r="E748" s="18" t="str">
        <f t="shared" si="68"/>
        <v>926</v>
      </c>
      <c r="F748" s="19" t="str">
        <f t="shared" si="71"/>
        <v>COMUNICACIONES INTERNAS.</v>
      </c>
      <c r="G748" s="18" t="s">
        <v>263</v>
      </c>
      <c r="H748" s="18" t="s">
        <v>75</v>
      </c>
      <c r="I748" s="20" t="s">
        <v>76</v>
      </c>
      <c r="J748" s="21">
        <v>42129</v>
      </c>
      <c r="K748" s="21">
        <v>0</v>
      </c>
      <c r="L748" s="21">
        <v>42129</v>
      </c>
      <c r="M748" s="21">
        <v>11649.04</v>
      </c>
      <c r="N748" s="21">
        <v>30479.96</v>
      </c>
      <c r="O748" s="21">
        <v>27.650881814063901</v>
      </c>
    </row>
    <row r="749" spans="1:15" ht="24" x14ac:dyDescent="0.25">
      <c r="A749" s="18" t="str">
        <f t="shared" si="66"/>
        <v>9</v>
      </c>
      <c r="B749" s="19" t="str">
        <f t="shared" si="69"/>
        <v>ACTUACIONES DE CARÁCTER GENERAL.</v>
      </c>
      <c r="C749" s="18" t="str">
        <f t="shared" si="67"/>
        <v>92</v>
      </c>
      <c r="D749" s="19" t="str">
        <f t="shared" si="70"/>
        <v>SERVICIOS DE CARÁCTER GENERAL.</v>
      </c>
      <c r="E749" s="18" t="str">
        <f t="shared" si="68"/>
        <v>926</v>
      </c>
      <c r="F749" s="19" t="str">
        <f t="shared" si="71"/>
        <v>COMUNICACIONES INTERNAS.</v>
      </c>
      <c r="G749" s="18" t="s">
        <v>263</v>
      </c>
      <c r="H749" s="18" t="s">
        <v>73</v>
      </c>
      <c r="I749" s="20" t="s">
        <v>74</v>
      </c>
      <c r="J749" s="21">
        <v>16255</v>
      </c>
      <c r="K749" s="21">
        <v>0</v>
      </c>
      <c r="L749" s="21">
        <v>16255</v>
      </c>
      <c r="M749" s="21">
        <v>7238.49</v>
      </c>
      <c r="N749" s="21">
        <v>9016.51</v>
      </c>
      <c r="O749" s="21">
        <v>44.530852040045403</v>
      </c>
    </row>
    <row r="750" spans="1:15" x14ac:dyDescent="0.25">
      <c r="A750" s="18" t="str">
        <f t="shared" si="66"/>
        <v>9</v>
      </c>
      <c r="B750" s="19" t="str">
        <f t="shared" si="69"/>
        <v>ACTUACIONES DE CARÁCTER GENERAL.</v>
      </c>
      <c r="C750" s="18" t="str">
        <f t="shared" si="67"/>
        <v>92</v>
      </c>
      <c r="D750" s="19" t="str">
        <f t="shared" si="70"/>
        <v>SERVICIOS DE CARÁCTER GENERAL.</v>
      </c>
      <c r="E750" s="18" t="str">
        <f t="shared" si="68"/>
        <v>926</v>
      </c>
      <c r="F750" s="19" t="str">
        <f t="shared" si="71"/>
        <v>COMUNICACIONES INTERNAS.</v>
      </c>
      <c r="G750" s="18" t="s">
        <v>263</v>
      </c>
      <c r="H750" s="18" t="s">
        <v>16</v>
      </c>
      <c r="I750" s="20" t="s">
        <v>17</v>
      </c>
      <c r="J750" s="21">
        <v>5093</v>
      </c>
      <c r="K750" s="21">
        <v>0</v>
      </c>
      <c r="L750" s="21">
        <v>5093</v>
      </c>
      <c r="M750" s="21">
        <v>761.48</v>
      </c>
      <c r="N750" s="21">
        <v>4331.5200000000004</v>
      </c>
      <c r="O750" s="21">
        <v>14.9515020557819</v>
      </c>
    </row>
    <row r="751" spans="1:15" x14ac:dyDescent="0.25">
      <c r="A751" s="18" t="str">
        <f t="shared" si="66"/>
        <v>9</v>
      </c>
      <c r="B751" s="19" t="str">
        <f t="shared" si="69"/>
        <v>ACTUACIONES DE CARÁCTER GENERAL.</v>
      </c>
      <c r="C751" s="18" t="str">
        <f t="shared" si="67"/>
        <v>92</v>
      </c>
      <c r="D751" s="19" t="str">
        <f t="shared" si="70"/>
        <v>SERVICIOS DE CARÁCTER GENERAL.</v>
      </c>
      <c r="E751" s="18" t="str">
        <f t="shared" si="68"/>
        <v>926</v>
      </c>
      <c r="F751" s="19" t="str">
        <f t="shared" si="71"/>
        <v>COMUNICACIONES INTERNAS.</v>
      </c>
      <c r="G751" s="18" t="s">
        <v>263</v>
      </c>
      <c r="H751" s="18" t="s">
        <v>8</v>
      </c>
      <c r="I751" s="20" t="s">
        <v>9</v>
      </c>
      <c r="J751" s="21">
        <v>141241</v>
      </c>
      <c r="K751" s="21">
        <v>4271.8100000000004</v>
      </c>
      <c r="L751" s="21">
        <v>145512.81</v>
      </c>
      <c r="M751" s="21">
        <v>66442.53</v>
      </c>
      <c r="N751" s="21">
        <v>79070.28</v>
      </c>
      <c r="O751" s="21">
        <v>45.660949025097402</v>
      </c>
    </row>
    <row r="752" spans="1:15" ht="24" x14ac:dyDescent="0.25">
      <c r="A752" s="18" t="str">
        <f t="shared" si="66"/>
        <v>3</v>
      </c>
      <c r="B752" s="19" t="str">
        <f t="shared" si="69"/>
        <v>PRODUCCIÓN DE BIENES PÚBLICOS DE CARÁCTER PREFERENTE.</v>
      </c>
      <c r="C752" s="18" t="str">
        <f t="shared" si="67"/>
        <v>34</v>
      </c>
      <c r="D752" s="19" t="str">
        <f t="shared" si="70"/>
        <v>DEPORTE.</v>
      </c>
      <c r="E752" s="18" t="str">
        <f t="shared" si="68"/>
        <v>340</v>
      </c>
      <c r="F752" s="19" t="str">
        <f t="shared" si="71"/>
        <v>ADMINISTRACIÓN GENERAL DE DEPORTES.</v>
      </c>
      <c r="G752" s="18" t="s">
        <v>266</v>
      </c>
      <c r="H752" s="18" t="s">
        <v>171</v>
      </c>
      <c r="I752" s="20" t="s">
        <v>172</v>
      </c>
      <c r="J752" s="21">
        <v>25000</v>
      </c>
      <c r="K752" s="21">
        <v>0</v>
      </c>
      <c r="L752" s="21">
        <v>25000</v>
      </c>
      <c r="M752" s="21">
        <v>2205.4699999999998</v>
      </c>
      <c r="N752" s="21">
        <v>22794.53</v>
      </c>
      <c r="O752" s="21">
        <v>8.82187999929425</v>
      </c>
    </row>
    <row r="753" spans="1:15" ht="24" x14ac:dyDescent="0.25">
      <c r="A753" s="18" t="str">
        <f t="shared" si="66"/>
        <v>3</v>
      </c>
      <c r="B753" s="19" t="str">
        <f t="shared" si="69"/>
        <v>PRODUCCIÓN DE BIENES PÚBLICOS DE CARÁCTER PREFERENTE.</v>
      </c>
      <c r="C753" s="18" t="str">
        <f t="shared" si="67"/>
        <v>34</v>
      </c>
      <c r="D753" s="19" t="str">
        <f t="shared" si="70"/>
        <v>DEPORTE.</v>
      </c>
      <c r="E753" s="18" t="str">
        <f t="shared" si="68"/>
        <v>340</v>
      </c>
      <c r="F753" s="19" t="str">
        <f t="shared" si="71"/>
        <v>ADMINISTRACIÓN GENERAL DE DEPORTES.</v>
      </c>
      <c r="G753" s="18" t="s">
        <v>266</v>
      </c>
      <c r="H753" s="18" t="s">
        <v>203</v>
      </c>
      <c r="I753" s="20" t="s">
        <v>204</v>
      </c>
      <c r="J753" s="21">
        <v>10</v>
      </c>
      <c r="K753" s="21">
        <v>0</v>
      </c>
      <c r="L753" s="21">
        <v>10</v>
      </c>
      <c r="M753" s="21">
        <v>0</v>
      </c>
      <c r="N753" s="21">
        <v>10</v>
      </c>
      <c r="O753" s="21">
        <v>0</v>
      </c>
    </row>
    <row r="754" spans="1:15" ht="24" x14ac:dyDescent="0.25">
      <c r="A754" s="18" t="str">
        <f t="shared" si="66"/>
        <v>3</v>
      </c>
      <c r="B754" s="19" t="str">
        <f t="shared" si="69"/>
        <v>PRODUCCIÓN DE BIENES PÚBLICOS DE CARÁCTER PREFERENTE.</v>
      </c>
      <c r="C754" s="18" t="str">
        <f t="shared" si="67"/>
        <v>34</v>
      </c>
      <c r="D754" s="19" t="str">
        <f t="shared" si="70"/>
        <v>DEPORTE.</v>
      </c>
      <c r="E754" s="18" t="str">
        <f t="shared" si="68"/>
        <v>340</v>
      </c>
      <c r="F754" s="19" t="str">
        <f t="shared" si="71"/>
        <v>ADMINISTRACIÓN GENERAL DE DEPORTES.</v>
      </c>
      <c r="G754" s="18" t="s">
        <v>266</v>
      </c>
      <c r="H754" s="18" t="s">
        <v>28</v>
      </c>
      <c r="I754" s="20" t="s">
        <v>29</v>
      </c>
      <c r="J754" s="21">
        <v>10</v>
      </c>
      <c r="K754" s="21">
        <v>0</v>
      </c>
      <c r="L754" s="21">
        <v>10</v>
      </c>
      <c r="M754" s="21">
        <v>0</v>
      </c>
      <c r="N754" s="21">
        <v>10</v>
      </c>
      <c r="O754" s="21">
        <v>0</v>
      </c>
    </row>
    <row r="755" spans="1:15" ht="24" x14ac:dyDescent="0.25">
      <c r="A755" s="18" t="str">
        <f t="shared" si="66"/>
        <v>3</v>
      </c>
      <c r="B755" s="19" t="str">
        <f t="shared" si="69"/>
        <v>PRODUCCIÓN DE BIENES PÚBLICOS DE CARÁCTER PREFERENTE.</v>
      </c>
      <c r="C755" s="18" t="str">
        <f t="shared" si="67"/>
        <v>34</v>
      </c>
      <c r="D755" s="19" t="str">
        <f t="shared" si="70"/>
        <v>DEPORTE.</v>
      </c>
      <c r="E755" s="18" t="str">
        <f t="shared" si="68"/>
        <v>340</v>
      </c>
      <c r="F755" s="19" t="str">
        <f t="shared" si="71"/>
        <v>ADMINISTRACIÓN GENERAL DE DEPORTES.</v>
      </c>
      <c r="G755" s="18" t="s">
        <v>266</v>
      </c>
      <c r="H755" s="18" t="s">
        <v>99</v>
      </c>
      <c r="I755" s="20" t="s">
        <v>100</v>
      </c>
      <c r="J755" s="21">
        <v>25000</v>
      </c>
      <c r="K755" s="21">
        <v>60450</v>
      </c>
      <c r="L755" s="21">
        <v>85450</v>
      </c>
      <c r="M755" s="21">
        <v>0</v>
      </c>
      <c r="N755" s="21">
        <v>85450</v>
      </c>
      <c r="O755" s="21">
        <v>0</v>
      </c>
    </row>
    <row r="756" spans="1:15" ht="24" x14ac:dyDescent="0.25">
      <c r="A756" s="18" t="str">
        <f t="shared" si="66"/>
        <v>3</v>
      </c>
      <c r="B756" s="19" t="str">
        <f t="shared" si="69"/>
        <v>PRODUCCIÓN DE BIENES PÚBLICOS DE CARÁCTER PREFERENTE.</v>
      </c>
      <c r="C756" s="18" t="str">
        <f t="shared" si="67"/>
        <v>34</v>
      </c>
      <c r="D756" s="19" t="str">
        <f t="shared" si="70"/>
        <v>DEPORTE.</v>
      </c>
      <c r="E756" s="18" t="str">
        <f t="shared" si="68"/>
        <v>340</v>
      </c>
      <c r="F756" s="19" t="str">
        <f t="shared" si="71"/>
        <v>ADMINISTRACIÓN GENERAL DE DEPORTES.</v>
      </c>
      <c r="G756" s="18" t="s">
        <v>266</v>
      </c>
      <c r="H756" s="18" t="s">
        <v>65</v>
      </c>
      <c r="I756" s="20" t="s">
        <v>66</v>
      </c>
      <c r="J756" s="21">
        <v>2500</v>
      </c>
      <c r="K756" s="21">
        <v>0</v>
      </c>
      <c r="L756" s="21">
        <v>2500</v>
      </c>
      <c r="M756" s="21">
        <v>1753.52</v>
      </c>
      <c r="N756" s="21">
        <v>746.48</v>
      </c>
      <c r="O756" s="21">
        <v>70.140799943887401</v>
      </c>
    </row>
    <row r="757" spans="1:15" ht="24" x14ac:dyDescent="0.25">
      <c r="A757" s="18" t="str">
        <f t="shared" si="66"/>
        <v>3</v>
      </c>
      <c r="B757" s="19" t="str">
        <f t="shared" si="69"/>
        <v>PRODUCCIÓN DE BIENES PÚBLICOS DE CARÁCTER PREFERENTE.</v>
      </c>
      <c r="C757" s="18" t="str">
        <f t="shared" si="67"/>
        <v>34</v>
      </c>
      <c r="D757" s="19" t="str">
        <f t="shared" si="70"/>
        <v>DEPORTE.</v>
      </c>
      <c r="E757" s="18" t="str">
        <f t="shared" si="68"/>
        <v>340</v>
      </c>
      <c r="F757" s="19" t="str">
        <f t="shared" si="71"/>
        <v>ADMINISTRACIÓN GENERAL DE DEPORTES.</v>
      </c>
      <c r="G757" s="18" t="s">
        <v>266</v>
      </c>
      <c r="H757" s="18" t="s">
        <v>59</v>
      </c>
      <c r="I757" s="20" t="s">
        <v>60</v>
      </c>
      <c r="J757" s="21">
        <v>25000</v>
      </c>
      <c r="K757" s="21">
        <v>0</v>
      </c>
      <c r="L757" s="21">
        <v>25000</v>
      </c>
      <c r="M757" s="21">
        <v>0</v>
      </c>
      <c r="N757" s="21">
        <v>25000</v>
      </c>
      <c r="O757" s="21">
        <v>0</v>
      </c>
    </row>
    <row r="758" spans="1:15" ht="24" x14ac:dyDescent="0.25">
      <c r="A758" s="18" t="str">
        <f t="shared" si="66"/>
        <v>3</v>
      </c>
      <c r="B758" s="19" t="str">
        <f t="shared" si="69"/>
        <v>PRODUCCIÓN DE BIENES PÚBLICOS DE CARÁCTER PREFERENTE.</v>
      </c>
      <c r="C758" s="18" t="str">
        <f t="shared" si="67"/>
        <v>34</v>
      </c>
      <c r="D758" s="19" t="str">
        <f t="shared" si="70"/>
        <v>DEPORTE.</v>
      </c>
      <c r="E758" s="18" t="str">
        <f t="shared" si="68"/>
        <v>340</v>
      </c>
      <c r="F758" s="19" t="str">
        <f t="shared" si="71"/>
        <v>ADMINISTRACIÓN GENERAL DE DEPORTES.</v>
      </c>
      <c r="G758" s="18" t="s">
        <v>266</v>
      </c>
      <c r="H758" s="18" t="s">
        <v>163</v>
      </c>
      <c r="I758" s="20" t="s">
        <v>164</v>
      </c>
      <c r="J758" s="21">
        <v>1000</v>
      </c>
      <c r="K758" s="21">
        <v>0</v>
      </c>
      <c r="L758" s="21">
        <v>1000</v>
      </c>
      <c r="M758" s="21">
        <v>0</v>
      </c>
      <c r="N758" s="21">
        <v>1000</v>
      </c>
      <c r="O758" s="21">
        <v>0</v>
      </c>
    </row>
    <row r="759" spans="1:15" ht="24" x14ac:dyDescent="0.25">
      <c r="A759" s="18" t="str">
        <f t="shared" si="66"/>
        <v>3</v>
      </c>
      <c r="B759" s="19" t="str">
        <f t="shared" si="69"/>
        <v>PRODUCCIÓN DE BIENES PÚBLICOS DE CARÁCTER PREFERENTE.</v>
      </c>
      <c r="C759" s="18" t="str">
        <f t="shared" si="67"/>
        <v>34</v>
      </c>
      <c r="D759" s="19" t="str">
        <f t="shared" si="70"/>
        <v>DEPORTE.</v>
      </c>
      <c r="E759" s="18" t="str">
        <f t="shared" si="68"/>
        <v>340</v>
      </c>
      <c r="F759" s="19" t="str">
        <f t="shared" si="71"/>
        <v>ADMINISTRACIÓN GENERAL DE DEPORTES.</v>
      </c>
      <c r="G759" s="18" t="s">
        <v>266</v>
      </c>
      <c r="H759" s="18" t="s">
        <v>161</v>
      </c>
      <c r="I759" s="20" t="s">
        <v>162</v>
      </c>
      <c r="J759" s="21">
        <v>8500</v>
      </c>
      <c r="K759" s="21">
        <v>0</v>
      </c>
      <c r="L759" s="21">
        <v>8500</v>
      </c>
      <c r="M759" s="21">
        <v>7108.02</v>
      </c>
      <c r="N759" s="21">
        <v>1391.9799999999996</v>
      </c>
      <c r="O759" s="21">
        <v>83.623764686206201</v>
      </c>
    </row>
    <row r="760" spans="1:15" ht="24" x14ac:dyDescent="0.25">
      <c r="A760" s="18" t="str">
        <f t="shared" si="66"/>
        <v>3</v>
      </c>
      <c r="B760" s="19" t="str">
        <f t="shared" si="69"/>
        <v>PRODUCCIÓN DE BIENES PÚBLICOS DE CARÁCTER PREFERENTE.</v>
      </c>
      <c r="C760" s="18" t="str">
        <f t="shared" si="67"/>
        <v>34</v>
      </c>
      <c r="D760" s="19" t="str">
        <f t="shared" si="70"/>
        <v>DEPORTE.</v>
      </c>
      <c r="E760" s="18" t="str">
        <f t="shared" si="68"/>
        <v>340</v>
      </c>
      <c r="F760" s="19" t="str">
        <f t="shared" si="71"/>
        <v>ADMINISTRACIÓN GENERAL DE DEPORTES.</v>
      </c>
      <c r="G760" s="18" t="s">
        <v>266</v>
      </c>
      <c r="H760" s="18" t="s">
        <v>117</v>
      </c>
      <c r="I760" s="20" t="s">
        <v>118</v>
      </c>
      <c r="J760" s="21">
        <v>2750</v>
      </c>
      <c r="K760" s="21">
        <v>0</v>
      </c>
      <c r="L760" s="21">
        <v>2750</v>
      </c>
      <c r="M760" s="21">
        <v>0</v>
      </c>
      <c r="N760" s="21">
        <v>2750</v>
      </c>
      <c r="O760" s="21">
        <v>0</v>
      </c>
    </row>
    <row r="761" spans="1:15" ht="36" x14ac:dyDescent="0.25">
      <c r="A761" s="18" t="str">
        <f t="shared" si="66"/>
        <v>3</v>
      </c>
      <c r="B761" s="19" t="str">
        <f t="shared" si="69"/>
        <v>PRODUCCIÓN DE BIENES PÚBLICOS DE CARÁCTER PREFERENTE.</v>
      </c>
      <c r="C761" s="18" t="str">
        <f t="shared" si="67"/>
        <v>34</v>
      </c>
      <c r="D761" s="19" t="str">
        <f t="shared" si="70"/>
        <v>DEPORTE.</v>
      </c>
      <c r="E761" s="18" t="str">
        <f t="shared" si="68"/>
        <v>340</v>
      </c>
      <c r="F761" s="19" t="str">
        <f t="shared" si="71"/>
        <v>ADMINISTRACIÓN GENERAL DE DEPORTES.</v>
      </c>
      <c r="G761" s="18" t="s">
        <v>266</v>
      </c>
      <c r="H761" s="18" t="s">
        <v>151</v>
      </c>
      <c r="I761" s="20" t="s">
        <v>152</v>
      </c>
      <c r="J761" s="21">
        <v>700</v>
      </c>
      <c r="K761" s="21">
        <v>0</v>
      </c>
      <c r="L761" s="21">
        <v>700</v>
      </c>
      <c r="M761" s="21">
        <v>0</v>
      </c>
      <c r="N761" s="21">
        <v>700</v>
      </c>
      <c r="O761" s="21">
        <v>0</v>
      </c>
    </row>
    <row r="762" spans="1:15" ht="24" x14ac:dyDescent="0.25">
      <c r="A762" s="18" t="str">
        <f t="shared" si="66"/>
        <v>3</v>
      </c>
      <c r="B762" s="19" t="str">
        <f t="shared" si="69"/>
        <v>PRODUCCIÓN DE BIENES PÚBLICOS DE CARÁCTER PREFERENTE.</v>
      </c>
      <c r="C762" s="18" t="str">
        <f t="shared" si="67"/>
        <v>34</v>
      </c>
      <c r="D762" s="19" t="str">
        <f t="shared" si="70"/>
        <v>DEPORTE.</v>
      </c>
      <c r="E762" s="18" t="str">
        <f t="shared" si="68"/>
        <v>340</v>
      </c>
      <c r="F762" s="19" t="str">
        <f t="shared" si="71"/>
        <v>ADMINISTRACIÓN GENERAL DE DEPORTES.</v>
      </c>
      <c r="G762" s="18" t="s">
        <v>266</v>
      </c>
      <c r="H762" s="18" t="s">
        <v>181</v>
      </c>
      <c r="I762" s="20" t="s">
        <v>182</v>
      </c>
      <c r="J762" s="21">
        <v>5000</v>
      </c>
      <c r="K762" s="21">
        <v>0</v>
      </c>
      <c r="L762" s="21">
        <v>5000</v>
      </c>
      <c r="M762" s="21">
        <v>0</v>
      </c>
      <c r="N762" s="21">
        <v>5000</v>
      </c>
      <c r="O762" s="21">
        <v>0</v>
      </c>
    </row>
    <row r="763" spans="1:15" ht="24" x14ac:dyDescent="0.25">
      <c r="A763" s="18" t="str">
        <f t="shared" si="66"/>
        <v>3</v>
      </c>
      <c r="B763" s="19" t="str">
        <f t="shared" si="69"/>
        <v>PRODUCCIÓN DE BIENES PÚBLICOS DE CARÁCTER PREFERENTE.</v>
      </c>
      <c r="C763" s="18" t="str">
        <f t="shared" si="67"/>
        <v>34</v>
      </c>
      <c r="D763" s="19" t="str">
        <f t="shared" si="70"/>
        <v>DEPORTE.</v>
      </c>
      <c r="E763" s="18" t="str">
        <f t="shared" si="68"/>
        <v>340</v>
      </c>
      <c r="F763" s="19" t="str">
        <f t="shared" si="71"/>
        <v>ADMINISTRACIÓN GENERAL DE DEPORTES.</v>
      </c>
      <c r="G763" s="18" t="s">
        <v>266</v>
      </c>
      <c r="H763" s="18" t="s">
        <v>244</v>
      </c>
      <c r="I763" s="20" t="s">
        <v>245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</row>
    <row r="764" spans="1:15" ht="24" x14ac:dyDescent="0.25">
      <c r="A764" s="18" t="str">
        <f t="shared" si="66"/>
        <v>3</v>
      </c>
      <c r="B764" s="19" t="str">
        <f t="shared" si="69"/>
        <v>PRODUCCIÓN DE BIENES PÚBLICOS DE CARÁCTER PREFERENTE.</v>
      </c>
      <c r="C764" s="18" t="str">
        <f t="shared" si="67"/>
        <v>34</v>
      </c>
      <c r="D764" s="19" t="str">
        <f t="shared" si="70"/>
        <v>DEPORTE.</v>
      </c>
      <c r="E764" s="18" t="str">
        <f t="shared" si="68"/>
        <v>340</v>
      </c>
      <c r="F764" s="19" t="str">
        <f t="shared" si="71"/>
        <v>ADMINISTRACIÓN GENERAL DE DEPORTES.</v>
      </c>
      <c r="G764" s="18" t="s">
        <v>266</v>
      </c>
      <c r="H764" s="18" t="s">
        <v>261</v>
      </c>
      <c r="I764" s="20" t="s">
        <v>262</v>
      </c>
      <c r="J764" s="21">
        <v>8032</v>
      </c>
      <c r="K764" s="21">
        <v>0</v>
      </c>
      <c r="L764" s="21">
        <v>8032</v>
      </c>
      <c r="M764" s="21">
        <v>4161.57</v>
      </c>
      <c r="N764" s="21">
        <v>3870.4300000000003</v>
      </c>
      <c r="O764" s="21">
        <v>51.8123754851065</v>
      </c>
    </row>
    <row r="765" spans="1:15" ht="24" x14ac:dyDescent="0.25">
      <c r="A765" s="18" t="str">
        <f t="shared" si="66"/>
        <v>3</v>
      </c>
      <c r="B765" s="19" t="str">
        <f t="shared" si="69"/>
        <v>PRODUCCIÓN DE BIENES PÚBLICOS DE CARÁCTER PREFERENTE.</v>
      </c>
      <c r="C765" s="18" t="str">
        <f t="shared" si="67"/>
        <v>34</v>
      </c>
      <c r="D765" s="19" t="str">
        <f t="shared" si="70"/>
        <v>DEPORTE.</v>
      </c>
      <c r="E765" s="18" t="str">
        <f t="shared" si="68"/>
        <v>340</v>
      </c>
      <c r="F765" s="19" t="str">
        <f t="shared" si="71"/>
        <v>ADMINISTRACIÓN GENERAL DE DEPORTES.</v>
      </c>
      <c r="G765" s="18" t="s">
        <v>266</v>
      </c>
      <c r="H765" s="18" t="s">
        <v>89</v>
      </c>
      <c r="I765" s="20" t="s">
        <v>90</v>
      </c>
      <c r="J765" s="21">
        <v>10</v>
      </c>
      <c r="K765" s="21">
        <v>0</v>
      </c>
      <c r="L765" s="21">
        <v>10</v>
      </c>
      <c r="M765" s="21">
        <v>0</v>
      </c>
      <c r="N765" s="21">
        <v>10</v>
      </c>
      <c r="O765" s="21">
        <v>0</v>
      </c>
    </row>
    <row r="766" spans="1:15" ht="24" x14ac:dyDescent="0.25">
      <c r="A766" s="18" t="str">
        <f t="shared" si="66"/>
        <v>3</v>
      </c>
      <c r="B766" s="19" t="str">
        <f t="shared" si="69"/>
        <v>PRODUCCIÓN DE BIENES PÚBLICOS DE CARÁCTER PREFERENTE.</v>
      </c>
      <c r="C766" s="18" t="str">
        <f t="shared" si="67"/>
        <v>34</v>
      </c>
      <c r="D766" s="19" t="str">
        <f t="shared" si="70"/>
        <v>DEPORTE.</v>
      </c>
      <c r="E766" s="18" t="str">
        <f t="shared" si="68"/>
        <v>340</v>
      </c>
      <c r="F766" s="19" t="str">
        <f t="shared" si="71"/>
        <v>ADMINISTRACIÓN GENERAL DE DEPORTES.</v>
      </c>
      <c r="G766" s="18" t="s">
        <v>266</v>
      </c>
      <c r="H766" s="18" t="s">
        <v>51</v>
      </c>
      <c r="I766" s="20" t="s">
        <v>52</v>
      </c>
      <c r="J766" s="21">
        <v>10</v>
      </c>
      <c r="K766" s="21">
        <v>0</v>
      </c>
      <c r="L766" s="21">
        <v>10</v>
      </c>
      <c r="M766" s="21">
        <v>637.07000000000005</v>
      </c>
      <c r="N766" s="21">
        <v>-627.07000000000005</v>
      </c>
      <c r="O766" s="21">
        <v>6370.6987258601903</v>
      </c>
    </row>
    <row r="767" spans="1:15" ht="24" x14ac:dyDescent="0.25">
      <c r="A767" s="18" t="str">
        <f t="shared" si="66"/>
        <v>3</v>
      </c>
      <c r="B767" s="19" t="str">
        <f t="shared" si="69"/>
        <v>PRODUCCIÓN DE BIENES PÚBLICOS DE CARÁCTER PREFERENTE.</v>
      </c>
      <c r="C767" s="18" t="str">
        <f t="shared" si="67"/>
        <v>34</v>
      </c>
      <c r="D767" s="19" t="str">
        <f t="shared" si="70"/>
        <v>DEPORTE.</v>
      </c>
      <c r="E767" s="18" t="str">
        <f t="shared" si="68"/>
        <v>340</v>
      </c>
      <c r="F767" s="19" t="str">
        <f t="shared" si="71"/>
        <v>ADMINISTRACIÓN GENERAL DE DEPORTES.</v>
      </c>
      <c r="G767" s="18" t="s">
        <v>266</v>
      </c>
      <c r="H767" s="18" t="s">
        <v>267</v>
      </c>
      <c r="I767" s="20" t="s">
        <v>268</v>
      </c>
      <c r="J767" s="21">
        <v>0</v>
      </c>
      <c r="K767" s="21">
        <v>0</v>
      </c>
      <c r="L767" s="21">
        <v>0</v>
      </c>
      <c r="M767" s="21">
        <v>10245.94</v>
      </c>
      <c r="N767" s="21">
        <v>-10245.94</v>
      </c>
      <c r="O767" s="21">
        <v>0</v>
      </c>
    </row>
    <row r="768" spans="1:15" ht="24" x14ac:dyDescent="0.25">
      <c r="A768" s="18" t="str">
        <f t="shared" si="66"/>
        <v>3</v>
      </c>
      <c r="B768" s="19" t="str">
        <f t="shared" si="69"/>
        <v>PRODUCCIÓN DE BIENES PÚBLICOS DE CARÁCTER PREFERENTE.</v>
      </c>
      <c r="C768" s="18" t="str">
        <f t="shared" si="67"/>
        <v>34</v>
      </c>
      <c r="D768" s="19" t="str">
        <f t="shared" si="70"/>
        <v>DEPORTE.</v>
      </c>
      <c r="E768" s="18" t="str">
        <f t="shared" si="68"/>
        <v>340</v>
      </c>
      <c r="F768" s="19" t="str">
        <f t="shared" si="71"/>
        <v>ADMINISTRACIÓN GENERAL DE DEPORTES.</v>
      </c>
      <c r="G768" s="18" t="s">
        <v>266</v>
      </c>
      <c r="H768" s="18" t="s">
        <v>16</v>
      </c>
      <c r="I768" s="20" t="s">
        <v>17</v>
      </c>
      <c r="J768" s="21">
        <v>1698</v>
      </c>
      <c r="K768" s="21">
        <v>0</v>
      </c>
      <c r="L768" s="21">
        <v>1698</v>
      </c>
      <c r="M768" s="21">
        <v>778.95</v>
      </c>
      <c r="N768" s="21">
        <v>919.05</v>
      </c>
      <c r="O768" s="21">
        <v>45.874558249853301</v>
      </c>
    </row>
    <row r="769" spans="1:15" ht="24" x14ac:dyDescent="0.25">
      <c r="A769" s="18" t="str">
        <f t="shared" si="66"/>
        <v>3</v>
      </c>
      <c r="B769" s="19" t="str">
        <f t="shared" si="69"/>
        <v>PRODUCCIÓN DE BIENES PÚBLICOS DE CARÁCTER PREFERENTE.</v>
      </c>
      <c r="C769" s="18" t="str">
        <f t="shared" si="67"/>
        <v>34</v>
      </c>
      <c r="D769" s="19" t="str">
        <f t="shared" si="70"/>
        <v>DEPORTE.</v>
      </c>
      <c r="E769" s="18" t="str">
        <f t="shared" si="68"/>
        <v>340</v>
      </c>
      <c r="F769" s="19" t="str">
        <f t="shared" si="71"/>
        <v>ADMINISTRACIÓN GENERAL DE DEPORTES.</v>
      </c>
      <c r="G769" s="18" t="s">
        <v>266</v>
      </c>
      <c r="H769" s="18" t="s">
        <v>8</v>
      </c>
      <c r="I769" s="20" t="s">
        <v>9</v>
      </c>
      <c r="J769" s="21">
        <v>59547</v>
      </c>
      <c r="K769" s="21">
        <v>1615.4</v>
      </c>
      <c r="L769" s="21">
        <v>61162.400000000001</v>
      </c>
      <c r="M769" s="21">
        <v>10410.959999999999</v>
      </c>
      <c r="N769" s="21">
        <v>50751.44</v>
      </c>
      <c r="O769" s="21">
        <v>17.0218304050521</v>
      </c>
    </row>
    <row r="770" spans="1:15" ht="24" x14ac:dyDescent="0.25">
      <c r="A770" s="18" t="str">
        <f t="shared" ref="A770:A833" si="72">LEFT(G770,1)</f>
        <v>3</v>
      </c>
      <c r="B770" s="19" t="str">
        <f t="shared" si="69"/>
        <v>PRODUCCIÓN DE BIENES PÚBLICOS DE CARÁCTER PREFERENTE.</v>
      </c>
      <c r="C770" s="18" t="str">
        <f t="shared" ref="C770:C833" si="73">LEFT($G770,2)</f>
        <v>34</v>
      </c>
      <c r="D770" s="19" t="str">
        <f t="shared" si="70"/>
        <v>DEPORTE.</v>
      </c>
      <c r="E770" s="18" t="str">
        <f t="shared" ref="E770:E833" si="74">LEFT($G770,3)</f>
        <v>340</v>
      </c>
      <c r="F770" s="19" t="str">
        <f t="shared" si="71"/>
        <v>ADMINISTRACIÓN GENERAL DE DEPORTES.</v>
      </c>
      <c r="G770" s="18" t="s">
        <v>266</v>
      </c>
      <c r="H770" s="18" t="s">
        <v>49</v>
      </c>
      <c r="I770" s="20" t="s">
        <v>50</v>
      </c>
      <c r="J770" s="21">
        <v>1712</v>
      </c>
      <c r="K770" s="21">
        <v>0</v>
      </c>
      <c r="L770" s="21">
        <v>1712</v>
      </c>
      <c r="M770" s="21">
        <v>1671.56</v>
      </c>
      <c r="N770" s="21">
        <v>40.440000000000055</v>
      </c>
      <c r="O770" s="21">
        <v>97.637850353226796</v>
      </c>
    </row>
    <row r="771" spans="1:15" ht="24" x14ac:dyDescent="0.25">
      <c r="A771" s="18" t="str">
        <f t="shared" si="72"/>
        <v>3</v>
      </c>
      <c r="B771" s="19" t="str">
        <f t="shared" ref="B771:B834" si="75">VLOOKUP(A771*1,$A$2224:$B$2416,2,0)</f>
        <v>PRODUCCIÓN DE BIENES PÚBLICOS DE CARÁCTER PREFERENTE.</v>
      </c>
      <c r="C771" s="18" t="str">
        <f t="shared" si="73"/>
        <v>34</v>
      </c>
      <c r="D771" s="19" t="str">
        <f t="shared" ref="D771:D834" si="76">VLOOKUP(C771*1,$A$2224:$B$2416,2,0)</f>
        <v>DEPORTE.</v>
      </c>
      <c r="E771" s="18" t="str">
        <f t="shared" si="74"/>
        <v>340</v>
      </c>
      <c r="F771" s="19" t="str">
        <f t="shared" ref="F771:F834" si="77">VLOOKUP(E771*1,$A$2224:$B$2416,2,0)</f>
        <v>ADMINISTRACIÓN GENERAL DE DEPORTES.</v>
      </c>
      <c r="G771" s="18" t="s">
        <v>266</v>
      </c>
      <c r="H771" s="18" t="s">
        <v>77</v>
      </c>
      <c r="I771" s="20" t="s">
        <v>78</v>
      </c>
      <c r="J771" s="21">
        <v>63530</v>
      </c>
      <c r="K771" s="21">
        <v>0</v>
      </c>
      <c r="L771" s="21">
        <v>63530</v>
      </c>
      <c r="M771" s="21">
        <v>37257.370000000003</v>
      </c>
      <c r="N771" s="21">
        <v>26272.629999999997</v>
      </c>
      <c r="O771" s="21">
        <v>58.645317171142899</v>
      </c>
    </row>
    <row r="772" spans="1:15" ht="24" x14ac:dyDescent="0.25">
      <c r="A772" s="18" t="str">
        <f t="shared" si="72"/>
        <v>3</v>
      </c>
      <c r="B772" s="19" t="str">
        <f t="shared" si="75"/>
        <v>PRODUCCIÓN DE BIENES PÚBLICOS DE CARÁCTER PREFERENTE.</v>
      </c>
      <c r="C772" s="18" t="str">
        <f t="shared" si="73"/>
        <v>34</v>
      </c>
      <c r="D772" s="19" t="str">
        <f t="shared" si="76"/>
        <v>DEPORTE.</v>
      </c>
      <c r="E772" s="18" t="str">
        <f t="shared" si="74"/>
        <v>340</v>
      </c>
      <c r="F772" s="19" t="str">
        <f t="shared" si="77"/>
        <v>ADMINISTRACIÓN GENERAL DE DEPORTES.</v>
      </c>
      <c r="G772" s="18" t="s">
        <v>266</v>
      </c>
      <c r="H772" s="18" t="s">
        <v>47</v>
      </c>
      <c r="I772" s="20" t="s">
        <v>48</v>
      </c>
      <c r="J772" s="21">
        <v>48905</v>
      </c>
      <c r="K772" s="21">
        <v>4895.1400000000003</v>
      </c>
      <c r="L772" s="21">
        <v>53800.14</v>
      </c>
      <c r="M772" s="21">
        <v>34874.910000000003</v>
      </c>
      <c r="N772" s="21">
        <v>18925.229999999996</v>
      </c>
      <c r="O772" s="21">
        <v>64.823084101088796</v>
      </c>
    </row>
    <row r="773" spans="1:15" ht="24" x14ac:dyDescent="0.25">
      <c r="A773" s="18" t="str">
        <f t="shared" si="72"/>
        <v>3</v>
      </c>
      <c r="B773" s="19" t="str">
        <f t="shared" si="75"/>
        <v>PRODUCCIÓN DE BIENES PÚBLICOS DE CARÁCTER PREFERENTE.</v>
      </c>
      <c r="C773" s="18" t="str">
        <f t="shared" si="73"/>
        <v>34</v>
      </c>
      <c r="D773" s="19" t="str">
        <f t="shared" si="76"/>
        <v>DEPORTE.</v>
      </c>
      <c r="E773" s="18" t="str">
        <f t="shared" si="74"/>
        <v>340</v>
      </c>
      <c r="F773" s="19" t="str">
        <f t="shared" si="77"/>
        <v>ADMINISTRACIÓN GENERAL DE DEPORTES.</v>
      </c>
      <c r="G773" s="18" t="s">
        <v>266</v>
      </c>
      <c r="H773" s="18" t="s">
        <v>45</v>
      </c>
      <c r="I773" s="20" t="s">
        <v>46</v>
      </c>
      <c r="J773" s="21">
        <v>16359</v>
      </c>
      <c r="K773" s="21">
        <v>0</v>
      </c>
      <c r="L773" s="21">
        <v>16359</v>
      </c>
      <c r="M773" s="21">
        <v>12434.4</v>
      </c>
      <c r="N773" s="21">
        <v>3924.6000000000004</v>
      </c>
      <c r="O773" s="21">
        <v>76.009536025917299</v>
      </c>
    </row>
    <row r="774" spans="1:15" ht="24" x14ac:dyDescent="0.25">
      <c r="A774" s="18" t="str">
        <f t="shared" si="72"/>
        <v>3</v>
      </c>
      <c r="B774" s="19" t="str">
        <f t="shared" si="75"/>
        <v>PRODUCCIÓN DE BIENES PÚBLICOS DE CARÁCTER PREFERENTE.</v>
      </c>
      <c r="C774" s="18" t="str">
        <f t="shared" si="73"/>
        <v>34</v>
      </c>
      <c r="D774" s="19" t="str">
        <f t="shared" si="76"/>
        <v>DEPORTE.</v>
      </c>
      <c r="E774" s="18" t="str">
        <f t="shared" si="74"/>
        <v>340</v>
      </c>
      <c r="F774" s="19" t="str">
        <f t="shared" si="77"/>
        <v>ADMINISTRACIÓN GENERAL DE DEPORTES.</v>
      </c>
      <c r="G774" s="18" t="s">
        <v>266</v>
      </c>
      <c r="H774" s="18" t="s">
        <v>43</v>
      </c>
      <c r="I774" s="20" t="s">
        <v>44</v>
      </c>
      <c r="J774" s="21">
        <v>5058</v>
      </c>
      <c r="K774" s="21">
        <v>0</v>
      </c>
      <c r="L774" s="21">
        <v>5058</v>
      </c>
      <c r="M774" s="21">
        <v>5481.77</v>
      </c>
      <c r="N774" s="21">
        <v>-423.77000000000044</v>
      </c>
      <c r="O774" s="21">
        <v>108.378212689451</v>
      </c>
    </row>
    <row r="775" spans="1:15" ht="24" x14ac:dyDescent="0.25">
      <c r="A775" s="18" t="str">
        <f t="shared" si="72"/>
        <v>3</v>
      </c>
      <c r="B775" s="19" t="str">
        <f t="shared" si="75"/>
        <v>PRODUCCIÓN DE BIENES PÚBLICOS DE CARÁCTER PREFERENTE.</v>
      </c>
      <c r="C775" s="18" t="str">
        <f t="shared" si="73"/>
        <v>34</v>
      </c>
      <c r="D775" s="19" t="str">
        <f t="shared" si="76"/>
        <v>DEPORTE.</v>
      </c>
      <c r="E775" s="18" t="str">
        <f t="shared" si="74"/>
        <v>340</v>
      </c>
      <c r="F775" s="19" t="str">
        <f t="shared" si="77"/>
        <v>ADMINISTRACIÓN GENERAL DE DEPORTES.</v>
      </c>
      <c r="G775" s="18" t="s">
        <v>266</v>
      </c>
      <c r="H775" s="18" t="s">
        <v>41</v>
      </c>
      <c r="I775" s="20" t="s">
        <v>42</v>
      </c>
      <c r="J775" s="21">
        <v>2661</v>
      </c>
      <c r="K775" s="21">
        <v>0</v>
      </c>
      <c r="L775" s="21">
        <v>2661</v>
      </c>
      <c r="M775" s="21">
        <v>2079.42</v>
      </c>
      <c r="N775" s="21">
        <v>581.57999999999993</v>
      </c>
      <c r="O775" s="21">
        <v>78.1443065929017</v>
      </c>
    </row>
    <row r="776" spans="1:15" ht="24" x14ac:dyDescent="0.25">
      <c r="A776" s="18" t="str">
        <f t="shared" si="72"/>
        <v>3</v>
      </c>
      <c r="B776" s="19" t="str">
        <f t="shared" si="75"/>
        <v>PRODUCCIÓN DE BIENES PÚBLICOS DE CARÁCTER PREFERENTE.</v>
      </c>
      <c r="C776" s="18" t="str">
        <f t="shared" si="73"/>
        <v>34</v>
      </c>
      <c r="D776" s="19" t="str">
        <f t="shared" si="76"/>
        <v>DEPORTE.</v>
      </c>
      <c r="E776" s="18" t="str">
        <f t="shared" si="74"/>
        <v>340</v>
      </c>
      <c r="F776" s="19" t="str">
        <f t="shared" si="77"/>
        <v>ADMINISTRACIÓN GENERAL DE DEPORTES.</v>
      </c>
      <c r="G776" s="18" t="s">
        <v>266</v>
      </c>
      <c r="H776" s="18" t="s">
        <v>39</v>
      </c>
      <c r="I776" s="20" t="s">
        <v>40</v>
      </c>
      <c r="J776" s="21">
        <v>8776</v>
      </c>
      <c r="K776" s="21">
        <v>0</v>
      </c>
      <c r="L776" s="21">
        <v>8776</v>
      </c>
      <c r="M776" s="21">
        <v>4655.42</v>
      </c>
      <c r="N776" s="21">
        <v>4120.58</v>
      </c>
      <c r="O776" s="21">
        <v>53.047174099123303</v>
      </c>
    </row>
    <row r="777" spans="1:15" ht="24" x14ac:dyDescent="0.25">
      <c r="A777" s="18" t="str">
        <f t="shared" si="72"/>
        <v>3</v>
      </c>
      <c r="B777" s="19" t="str">
        <f t="shared" si="75"/>
        <v>PRODUCCIÓN DE BIENES PÚBLICOS DE CARÁCTER PREFERENTE.</v>
      </c>
      <c r="C777" s="18" t="str">
        <f t="shared" si="73"/>
        <v>34</v>
      </c>
      <c r="D777" s="19" t="str">
        <f t="shared" si="76"/>
        <v>DEPORTE.</v>
      </c>
      <c r="E777" s="18" t="str">
        <f t="shared" si="74"/>
        <v>340</v>
      </c>
      <c r="F777" s="19" t="str">
        <f t="shared" si="77"/>
        <v>ADMINISTRACIÓN GENERAL DE DEPORTES.</v>
      </c>
      <c r="G777" s="18" t="s">
        <v>266</v>
      </c>
      <c r="H777" s="18" t="s">
        <v>37</v>
      </c>
      <c r="I777" s="20" t="s">
        <v>38</v>
      </c>
      <c r="J777" s="21">
        <v>10544</v>
      </c>
      <c r="K777" s="21">
        <v>0</v>
      </c>
      <c r="L777" s="21">
        <v>10544</v>
      </c>
      <c r="M777" s="21">
        <v>11320.04</v>
      </c>
      <c r="N777" s="21">
        <v>-776.04000000000087</v>
      </c>
      <c r="O777" s="21">
        <v>107.360015154143</v>
      </c>
    </row>
    <row r="778" spans="1:15" ht="24" x14ac:dyDescent="0.25">
      <c r="A778" s="18" t="str">
        <f t="shared" si="72"/>
        <v>3</v>
      </c>
      <c r="B778" s="19" t="str">
        <f t="shared" si="75"/>
        <v>PRODUCCIÓN DE BIENES PÚBLICOS DE CARÁCTER PREFERENTE.</v>
      </c>
      <c r="C778" s="18" t="str">
        <f t="shared" si="73"/>
        <v>34</v>
      </c>
      <c r="D778" s="19" t="str">
        <f t="shared" si="76"/>
        <v>DEPORTE.</v>
      </c>
      <c r="E778" s="18" t="str">
        <f t="shared" si="74"/>
        <v>340</v>
      </c>
      <c r="F778" s="19" t="str">
        <f t="shared" si="77"/>
        <v>ADMINISTRACIÓN GENERAL DE DEPORTES.</v>
      </c>
      <c r="G778" s="18" t="s">
        <v>266</v>
      </c>
      <c r="H778" s="18" t="s">
        <v>275</v>
      </c>
      <c r="I778" s="20" t="s">
        <v>966</v>
      </c>
      <c r="J778" s="21">
        <v>10</v>
      </c>
      <c r="K778" s="21">
        <v>0</v>
      </c>
      <c r="L778" s="21">
        <v>10</v>
      </c>
      <c r="M778" s="21">
        <v>0</v>
      </c>
      <c r="N778" s="21">
        <v>10</v>
      </c>
      <c r="O778" s="21">
        <v>0</v>
      </c>
    </row>
    <row r="779" spans="1:15" ht="36" x14ac:dyDescent="0.25">
      <c r="A779" s="18" t="str">
        <f t="shared" si="72"/>
        <v>3</v>
      </c>
      <c r="B779" s="19" t="str">
        <f t="shared" si="75"/>
        <v>PRODUCCIÓN DE BIENES PÚBLICOS DE CARÁCTER PREFERENTE.</v>
      </c>
      <c r="C779" s="18" t="str">
        <f t="shared" si="73"/>
        <v>34</v>
      </c>
      <c r="D779" s="19" t="str">
        <f t="shared" si="76"/>
        <v>DEPORTE.</v>
      </c>
      <c r="E779" s="18" t="str">
        <f t="shared" si="74"/>
        <v>340</v>
      </c>
      <c r="F779" s="19" t="str">
        <f t="shared" si="77"/>
        <v>ADMINISTRACIÓN GENERAL DE DEPORTES.</v>
      </c>
      <c r="G779" s="18" t="s">
        <v>266</v>
      </c>
      <c r="H779" s="18" t="s">
        <v>87</v>
      </c>
      <c r="I779" s="20" t="s">
        <v>88</v>
      </c>
      <c r="J779" s="21">
        <v>10</v>
      </c>
      <c r="K779" s="21">
        <v>0</v>
      </c>
      <c r="L779" s="21">
        <v>10</v>
      </c>
      <c r="M779" s="21">
        <v>0</v>
      </c>
      <c r="N779" s="21">
        <v>10</v>
      </c>
      <c r="O779" s="21">
        <v>0</v>
      </c>
    </row>
    <row r="780" spans="1:15" ht="24" x14ac:dyDescent="0.25">
      <c r="A780" s="18" t="str">
        <f t="shared" si="72"/>
        <v>3</v>
      </c>
      <c r="B780" s="19" t="str">
        <f t="shared" si="75"/>
        <v>PRODUCCIÓN DE BIENES PÚBLICOS DE CARÁCTER PREFERENTE.</v>
      </c>
      <c r="C780" s="18" t="str">
        <f t="shared" si="73"/>
        <v>34</v>
      </c>
      <c r="D780" s="19" t="str">
        <f t="shared" si="76"/>
        <v>DEPORTE.</v>
      </c>
      <c r="E780" s="18" t="str">
        <f t="shared" si="74"/>
        <v>341</v>
      </c>
      <c r="F780" s="19" t="str">
        <f t="shared" si="77"/>
        <v>PROMOCIÓN Y FOMENTO DEL DEPORTE.</v>
      </c>
      <c r="G780" s="18" t="s">
        <v>269</v>
      </c>
      <c r="H780" s="18" t="s">
        <v>65</v>
      </c>
      <c r="I780" s="20" t="s">
        <v>66</v>
      </c>
      <c r="J780" s="21">
        <v>0</v>
      </c>
      <c r="K780" s="21">
        <v>0</v>
      </c>
      <c r="L780" s="21">
        <v>0</v>
      </c>
      <c r="M780" s="21">
        <v>843.88</v>
      </c>
      <c r="N780" s="21">
        <v>-843.88</v>
      </c>
      <c r="O780" s="21">
        <v>0</v>
      </c>
    </row>
    <row r="781" spans="1:15" ht="24" x14ac:dyDescent="0.25">
      <c r="A781" s="18" t="str">
        <f t="shared" si="72"/>
        <v>3</v>
      </c>
      <c r="B781" s="19" t="str">
        <f t="shared" si="75"/>
        <v>PRODUCCIÓN DE BIENES PÚBLICOS DE CARÁCTER PREFERENTE.</v>
      </c>
      <c r="C781" s="18" t="str">
        <f t="shared" si="73"/>
        <v>34</v>
      </c>
      <c r="D781" s="19" t="str">
        <f t="shared" si="76"/>
        <v>DEPORTE.</v>
      </c>
      <c r="E781" s="18" t="str">
        <f t="shared" si="74"/>
        <v>341</v>
      </c>
      <c r="F781" s="19" t="str">
        <f t="shared" si="77"/>
        <v>PROMOCIÓN Y FOMENTO DEL DEPORTE.</v>
      </c>
      <c r="G781" s="18" t="s">
        <v>269</v>
      </c>
      <c r="H781" s="18" t="s">
        <v>191</v>
      </c>
      <c r="I781" s="20" t="s">
        <v>192</v>
      </c>
      <c r="J781" s="21">
        <v>10</v>
      </c>
      <c r="K781" s="21">
        <v>0</v>
      </c>
      <c r="L781" s="21">
        <v>10</v>
      </c>
      <c r="M781" s="21">
        <v>0</v>
      </c>
      <c r="N781" s="21">
        <v>10</v>
      </c>
      <c r="O781" s="21">
        <v>0</v>
      </c>
    </row>
    <row r="782" spans="1:15" ht="24" x14ac:dyDescent="0.25">
      <c r="A782" s="18" t="str">
        <f t="shared" si="72"/>
        <v>3</v>
      </c>
      <c r="B782" s="19" t="str">
        <f t="shared" si="75"/>
        <v>PRODUCCIÓN DE BIENES PÚBLICOS DE CARÁCTER PREFERENTE.</v>
      </c>
      <c r="C782" s="18" t="str">
        <f t="shared" si="73"/>
        <v>34</v>
      </c>
      <c r="D782" s="19" t="str">
        <f t="shared" si="76"/>
        <v>DEPORTE.</v>
      </c>
      <c r="E782" s="18" t="str">
        <f t="shared" si="74"/>
        <v>341</v>
      </c>
      <c r="F782" s="19" t="str">
        <f t="shared" si="77"/>
        <v>PROMOCIÓN Y FOMENTO DEL DEPORTE.</v>
      </c>
      <c r="G782" s="18" t="s">
        <v>269</v>
      </c>
      <c r="H782" s="18" t="s">
        <v>61</v>
      </c>
      <c r="I782" s="20" t="s">
        <v>62</v>
      </c>
      <c r="J782" s="21">
        <v>10</v>
      </c>
      <c r="K782" s="21">
        <v>0</v>
      </c>
      <c r="L782" s="21">
        <v>10</v>
      </c>
      <c r="M782" s="21">
        <v>854.26</v>
      </c>
      <c r="N782" s="21">
        <v>-844.26</v>
      </c>
      <c r="O782" s="21">
        <v>8542.5982914802607</v>
      </c>
    </row>
    <row r="783" spans="1:15" ht="24" x14ac:dyDescent="0.25">
      <c r="A783" s="18" t="str">
        <f t="shared" si="72"/>
        <v>3</v>
      </c>
      <c r="B783" s="19" t="str">
        <f t="shared" si="75"/>
        <v>PRODUCCIÓN DE BIENES PÚBLICOS DE CARÁCTER PREFERENTE.</v>
      </c>
      <c r="C783" s="18" t="str">
        <f t="shared" si="73"/>
        <v>34</v>
      </c>
      <c r="D783" s="19" t="str">
        <f t="shared" si="76"/>
        <v>DEPORTE.</v>
      </c>
      <c r="E783" s="18" t="str">
        <f t="shared" si="74"/>
        <v>341</v>
      </c>
      <c r="F783" s="19" t="str">
        <f t="shared" si="77"/>
        <v>PROMOCIÓN Y FOMENTO DEL DEPORTE.</v>
      </c>
      <c r="G783" s="18" t="s">
        <v>269</v>
      </c>
      <c r="H783" s="18" t="s">
        <v>119</v>
      </c>
      <c r="I783" s="20" t="s">
        <v>120</v>
      </c>
      <c r="J783" s="21">
        <v>10</v>
      </c>
      <c r="K783" s="21">
        <v>0</v>
      </c>
      <c r="L783" s="21">
        <v>10</v>
      </c>
      <c r="M783" s="21">
        <v>0</v>
      </c>
      <c r="N783" s="21">
        <v>10</v>
      </c>
      <c r="O783" s="21">
        <v>0</v>
      </c>
    </row>
    <row r="784" spans="1:15" ht="24" x14ac:dyDescent="0.25">
      <c r="A784" s="18" t="str">
        <f t="shared" si="72"/>
        <v>3</v>
      </c>
      <c r="B784" s="19" t="str">
        <f t="shared" si="75"/>
        <v>PRODUCCIÓN DE BIENES PÚBLICOS DE CARÁCTER PREFERENTE.</v>
      </c>
      <c r="C784" s="18" t="str">
        <f t="shared" si="73"/>
        <v>34</v>
      </c>
      <c r="D784" s="19" t="str">
        <f t="shared" si="76"/>
        <v>DEPORTE.</v>
      </c>
      <c r="E784" s="18" t="str">
        <f t="shared" si="74"/>
        <v>341</v>
      </c>
      <c r="F784" s="19" t="str">
        <f t="shared" si="77"/>
        <v>PROMOCIÓN Y FOMENTO DEL DEPORTE.</v>
      </c>
      <c r="G784" s="18" t="s">
        <v>269</v>
      </c>
      <c r="H784" s="18" t="s">
        <v>59</v>
      </c>
      <c r="I784" s="20" t="s">
        <v>60</v>
      </c>
      <c r="J784" s="21">
        <v>1000</v>
      </c>
      <c r="K784" s="21">
        <v>0</v>
      </c>
      <c r="L784" s="21">
        <v>1000</v>
      </c>
      <c r="M784" s="21">
        <v>0</v>
      </c>
      <c r="N784" s="21">
        <v>1000</v>
      </c>
      <c r="O784" s="21">
        <v>0</v>
      </c>
    </row>
    <row r="785" spans="1:15" ht="24" x14ac:dyDescent="0.25">
      <c r="A785" s="18" t="str">
        <f t="shared" si="72"/>
        <v>3</v>
      </c>
      <c r="B785" s="19" t="str">
        <f t="shared" si="75"/>
        <v>PRODUCCIÓN DE BIENES PÚBLICOS DE CARÁCTER PREFERENTE.</v>
      </c>
      <c r="C785" s="18" t="str">
        <f t="shared" si="73"/>
        <v>34</v>
      </c>
      <c r="D785" s="19" t="str">
        <f t="shared" si="76"/>
        <v>DEPORTE.</v>
      </c>
      <c r="E785" s="18" t="str">
        <f t="shared" si="74"/>
        <v>341</v>
      </c>
      <c r="F785" s="19" t="str">
        <f t="shared" si="77"/>
        <v>PROMOCIÓN Y FOMENTO DEL DEPORTE.</v>
      </c>
      <c r="G785" s="18" t="s">
        <v>269</v>
      </c>
      <c r="H785" s="18" t="s">
        <v>173</v>
      </c>
      <c r="I785" s="20" t="s">
        <v>174</v>
      </c>
      <c r="J785" s="21">
        <v>15000</v>
      </c>
      <c r="K785" s="21">
        <v>21270</v>
      </c>
      <c r="L785" s="21">
        <v>36270</v>
      </c>
      <c r="M785" s="21">
        <v>6642.9</v>
      </c>
      <c r="N785" s="21">
        <v>29627.1</v>
      </c>
      <c r="O785" s="21">
        <v>18.315136475416899</v>
      </c>
    </row>
    <row r="786" spans="1:15" ht="24" x14ac:dyDescent="0.25">
      <c r="A786" s="18" t="str">
        <f t="shared" si="72"/>
        <v>3</v>
      </c>
      <c r="B786" s="19" t="str">
        <f t="shared" si="75"/>
        <v>PRODUCCIÓN DE BIENES PÚBLICOS DE CARÁCTER PREFERENTE.</v>
      </c>
      <c r="C786" s="18" t="str">
        <f t="shared" si="73"/>
        <v>34</v>
      </c>
      <c r="D786" s="19" t="str">
        <f t="shared" si="76"/>
        <v>DEPORTE.</v>
      </c>
      <c r="E786" s="18" t="str">
        <f t="shared" si="74"/>
        <v>341</v>
      </c>
      <c r="F786" s="19" t="str">
        <f t="shared" si="77"/>
        <v>PROMOCIÓN Y FOMENTO DEL DEPORTE.</v>
      </c>
      <c r="G786" s="18" t="s">
        <v>269</v>
      </c>
      <c r="H786" s="18" t="s">
        <v>210</v>
      </c>
      <c r="I786" s="20" t="s">
        <v>211</v>
      </c>
      <c r="J786" s="21">
        <v>12441</v>
      </c>
      <c r="K786" s="21">
        <v>145.06</v>
      </c>
      <c r="L786" s="21">
        <v>12586.06</v>
      </c>
      <c r="M786" s="21">
        <v>13519.65</v>
      </c>
      <c r="N786" s="21">
        <v>-933.59000000000015</v>
      </c>
      <c r="O786" s="21">
        <v>107.417650939624</v>
      </c>
    </row>
    <row r="787" spans="1:15" ht="24" x14ac:dyDescent="0.25">
      <c r="A787" s="18" t="str">
        <f t="shared" si="72"/>
        <v>3</v>
      </c>
      <c r="B787" s="19" t="str">
        <f t="shared" si="75"/>
        <v>PRODUCCIÓN DE BIENES PÚBLICOS DE CARÁCTER PREFERENTE.</v>
      </c>
      <c r="C787" s="18" t="str">
        <f t="shared" si="73"/>
        <v>34</v>
      </c>
      <c r="D787" s="19" t="str">
        <f t="shared" si="76"/>
        <v>DEPORTE.</v>
      </c>
      <c r="E787" s="18" t="str">
        <f t="shared" si="74"/>
        <v>341</v>
      </c>
      <c r="F787" s="19" t="str">
        <f t="shared" si="77"/>
        <v>PROMOCIÓN Y FOMENTO DEL DEPORTE.</v>
      </c>
      <c r="G787" s="18" t="s">
        <v>269</v>
      </c>
      <c r="H787" s="18" t="s">
        <v>91</v>
      </c>
      <c r="I787" s="20" t="s">
        <v>92</v>
      </c>
      <c r="J787" s="21">
        <v>13968</v>
      </c>
      <c r="K787" s="21">
        <v>0.59</v>
      </c>
      <c r="L787" s="21">
        <v>13968.59</v>
      </c>
      <c r="M787" s="21">
        <v>11023.83</v>
      </c>
      <c r="N787" s="21">
        <v>2944.76</v>
      </c>
      <c r="O787" s="21">
        <v>78.918702592184502</v>
      </c>
    </row>
    <row r="788" spans="1:15" ht="24" x14ac:dyDescent="0.25">
      <c r="A788" s="18" t="str">
        <f t="shared" si="72"/>
        <v>3</v>
      </c>
      <c r="B788" s="19" t="str">
        <f t="shared" si="75"/>
        <v>PRODUCCIÓN DE BIENES PÚBLICOS DE CARÁCTER PREFERENTE.</v>
      </c>
      <c r="C788" s="18" t="str">
        <f t="shared" si="73"/>
        <v>34</v>
      </c>
      <c r="D788" s="19" t="str">
        <f t="shared" si="76"/>
        <v>DEPORTE.</v>
      </c>
      <c r="E788" s="18" t="str">
        <f t="shared" si="74"/>
        <v>341</v>
      </c>
      <c r="F788" s="19" t="str">
        <f t="shared" si="77"/>
        <v>PROMOCIÓN Y FOMENTO DEL DEPORTE.</v>
      </c>
      <c r="G788" s="18" t="s">
        <v>269</v>
      </c>
      <c r="H788" s="18" t="s">
        <v>219</v>
      </c>
      <c r="I788" s="20" t="s">
        <v>220</v>
      </c>
      <c r="J788" s="21">
        <v>10</v>
      </c>
      <c r="K788" s="21">
        <v>17386.54</v>
      </c>
      <c r="L788" s="21">
        <v>17396.54</v>
      </c>
      <c r="M788" s="21">
        <v>17386.54</v>
      </c>
      <c r="N788" s="21">
        <v>10</v>
      </c>
      <c r="O788" s="21">
        <v>99.942517293675394</v>
      </c>
    </row>
    <row r="789" spans="1:15" ht="24" x14ac:dyDescent="0.25">
      <c r="A789" s="18" t="str">
        <f t="shared" si="72"/>
        <v>3</v>
      </c>
      <c r="B789" s="19" t="str">
        <f t="shared" si="75"/>
        <v>PRODUCCIÓN DE BIENES PÚBLICOS DE CARÁCTER PREFERENTE.</v>
      </c>
      <c r="C789" s="18" t="str">
        <f t="shared" si="73"/>
        <v>34</v>
      </c>
      <c r="D789" s="19" t="str">
        <f t="shared" si="76"/>
        <v>DEPORTE.</v>
      </c>
      <c r="E789" s="18" t="str">
        <f t="shared" si="74"/>
        <v>341</v>
      </c>
      <c r="F789" s="19" t="str">
        <f t="shared" si="77"/>
        <v>PROMOCIÓN Y FOMENTO DEL DEPORTE.</v>
      </c>
      <c r="G789" s="18" t="s">
        <v>269</v>
      </c>
      <c r="H789" s="18" t="s">
        <v>272</v>
      </c>
      <c r="I789" s="20" t="s">
        <v>273</v>
      </c>
      <c r="J789" s="21">
        <v>110000</v>
      </c>
      <c r="K789" s="21">
        <v>1187.95</v>
      </c>
      <c r="L789" s="21">
        <v>111187.95</v>
      </c>
      <c r="M789" s="21">
        <v>0</v>
      </c>
      <c r="N789" s="21">
        <v>111187.95</v>
      </c>
      <c r="O789" s="21">
        <v>0</v>
      </c>
    </row>
    <row r="790" spans="1:15" ht="24" x14ac:dyDescent="0.25">
      <c r="A790" s="18" t="str">
        <f t="shared" si="72"/>
        <v>3</v>
      </c>
      <c r="B790" s="19" t="str">
        <f t="shared" si="75"/>
        <v>PRODUCCIÓN DE BIENES PÚBLICOS DE CARÁCTER PREFERENTE.</v>
      </c>
      <c r="C790" s="18" t="str">
        <f t="shared" si="73"/>
        <v>34</v>
      </c>
      <c r="D790" s="19" t="str">
        <f t="shared" si="76"/>
        <v>DEPORTE.</v>
      </c>
      <c r="E790" s="18" t="str">
        <f t="shared" si="74"/>
        <v>341</v>
      </c>
      <c r="F790" s="19" t="str">
        <f t="shared" si="77"/>
        <v>PROMOCIÓN Y FOMENTO DEL DEPORTE.</v>
      </c>
      <c r="G790" s="18" t="s">
        <v>269</v>
      </c>
      <c r="H790" s="18" t="s">
        <v>270</v>
      </c>
      <c r="I790" s="20" t="s">
        <v>271</v>
      </c>
      <c r="J790" s="21">
        <v>95750</v>
      </c>
      <c r="K790" s="21">
        <v>35780.14</v>
      </c>
      <c r="L790" s="21">
        <v>131530.14000000001</v>
      </c>
      <c r="M790" s="21">
        <v>43523.32</v>
      </c>
      <c r="N790" s="21">
        <v>88006.82</v>
      </c>
      <c r="O790" s="21">
        <v>33.089997470798899</v>
      </c>
    </row>
    <row r="791" spans="1:15" ht="24" x14ac:dyDescent="0.25">
      <c r="A791" s="18" t="str">
        <f t="shared" si="72"/>
        <v>3</v>
      </c>
      <c r="B791" s="19" t="str">
        <f t="shared" si="75"/>
        <v>PRODUCCIÓN DE BIENES PÚBLICOS DE CARÁCTER PREFERENTE.</v>
      </c>
      <c r="C791" s="18" t="str">
        <f t="shared" si="73"/>
        <v>34</v>
      </c>
      <c r="D791" s="19" t="str">
        <f t="shared" si="76"/>
        <v>DEPORTE.</v>
      </c>
      <c r="E791" s="18" t="str">
        <f t="shared" si="74"/>
        <v>341</v>
      </c>
      <c r="F791" s="19" t="str">
        <f t="shared" si="77"/>
        <v>PROMOCIÓN Y FOMENTO DEL DEPORTE.</v>
      </c>
      <c r="G791" s="18" t="s">
        <v>269</v>
      </c>
      <c r="H791" s="18" t="s">
        <v>24</v>
      </c>
      <c r="I791" s="20" t="s">
        <v>25</v>
      </c>
      <c r="J791" s="21">
        <v>128000</v>
      </c>
      <c r="K791" s="21">
        <v>11296.09</v>
      </c>
      <c r="L791" s="21">
        <v>139296.09</v>
      </c>
      <c r="M791" s="21">
        <v>14895.23</v>
      </c>
      <c r="N791" s="21">
        <v>124400.86</v>
      </c>
      <c r="O791" s="21">
        <v>10.6932147196566</v>
      </c>
    </row>
    <row r="792" spans="1:15" ht="24" x14ac:dyDescent="0.25">
      <c r="A792" s="18" t="str">
        <f t="shared" si="72"/>
        <v>3</v>
      </c>
      <c r="B792" s="19" t="str">
        <f t="shared" si="75"/>
        <v>PRODUCCIÓN DE BIENES PÚBLICOS DE CARÁCTER PREFERENTE.</v>
      </c>
      <c r="C792" s="18" t="str">
        <f t="shared" si="73"/>
        <v>34</v>
      </c>
      <c r="D792" s="19" t="str">
        <f t="shared" si="76"/>
        <v>DEPORTE.</v>
      </c>
      <c r="E792" s="18" t="str">
        <f t="shared" si="74"/>
        <v>341</v>
      </c>
      <c r="F792" s="19" t="str">
        <f t="shared" si="77"/>
        <v>PROMOCIÓN Y FOMENTO DEL DEPORTE.</v>
      </c>
      <c r="G792" s="18" t="s">
        <v>269</v>
      </c>
      <c r="H792" s="18" t="s">
        <v>101</v>
      </c>
      <c r="I792" s="20" t="s">
        <v>102</v>
      </c>
      <c r="J792" s="21">
        <v>2000</v>
      </c>
      <c r="K792" s="21">
        <v>0</v>
      </c>
      <c r="L792" s="21">
        <v>2000</v>
      </c>
      <c r="M792" s="21">
        <v>0</v>
      </c>
      <c r="N792" s="21">
        <v>2000</v>
      </c>
      <c r="O792" s="21">
        <v>0</v>
      </c>
    </row>
    <row r="793" spans="1:15" ht="24" x14ac:dyDescent="0.25">
      <c r="A793" s="18" t="str">
        <f t="shared" si="72"/>
        <v>3</v>
      </c>
      <c r="B793" s="19" t="str">
        <f t="shared" si="75"/>
        <v>PRODUCCIÓN DE BIENES PÚBLICOS DE CARÁCTER PREFERENTE.</v>
      </c>
      <c r="C793" s="18" t="str">
        <f t="shared" si="73"/>
        <v>34</v>
      </c>
      <c r="D793" s="19" t="str">
        <f t="shared" si="76"/>
        <v>DEPORTE.</v>
      </c>
      <c r="E793" s="18" t="str">
        <f t="shared" si="74"/>
        <v>341</v>
      </c>
      <c r="F793" s="19" t="str">
        <f t="shared" si="77"/>
        <v>PROMOCIÓN Y FOMENTO DEL DEPORTE.</v>
      </c>
      <c r="G793" s="18" t="s">
        <v>269</v>
      </c>
      <c r="H793" s="18" t="s">
        <v>233</v>
      </c>
      <c r="I793" s="20" t="s">
        <v>234</v>
      </c>
      <c r="J793" s="21">
        <v>30000</v>
      </c>
      <c r="K793" s="21">
        <v>0</v>
      </c>
      <c r="L793" s="21">
        <v>30000</v>
      </c>
      <c r="M793" s="21">
        <v>0</v>
      </c>
      <c r="N793" s="21">
        <v>30000</v>
      </c>
      <c r="O793" s="21">
        <v>0</v>
      </c>
    </row>
    <row r="794" spans="1:15" ht="24" x14ac:dyDescent="0.25">
      <c r="A794" s="18" t="str">
        <f t="shared" si="72"/>
        <v>3</v>
      </c>
      <c r="B794" s="19" t="str">
        <f t="shared" si="75"/>
        <v>PRODUCCIÓN DE BIENES PÚBLICOS DE CARÁCTER PREFERENTE.</v>
      </c>
      <c r="C794" s="18" t="str">
        <f t="shared" si="73"/>
        <v>34</v>
      </c>
      <c r="D794" s="19" t="str">
        <f t="shared" si="76"/>
        <v>DEPORTE.</v>
      </c>
      <c r="E794" s="18" t="str">
        <f t="shared" si="74"/>
        <v>341</v>
      </c>
      <c r="F794" s="19" t="str">
        <f t="shared" si="77"/>
        <v>PROMOCIÓN Y FOMENTO DEL DEPORTE.</v>
      </c>
      <c r="G794" s="18" t="s">
        <v>269</v>
      </c>
      <c r="H794" s="18" t="s">
        <v>95</v>
      </c>
      <c r="I794" s="20" t="s">
        <v>96</v>
      </c>
      <c r="J794" s="21">
        <v>2000</v>
      </c>
      <c r="K794" s="21">
        <v>0</v>
      </c>
      <c r="L794" s="21">
        <v>2000</v>
      </c>
      <c r="M794" s="21">
        <v>1084.8</v>
      </c>
      <c r="N794" s="21">
        <v>915.2</v>
      </c>
      <c r="O794" s="21">
        <v>54.24</v>
      </c>
    </row>
    <row r="795" spans="1:15" ht="24" x14ac:dyDescent="0.25">
      <c r="A795" s="18" t="str">
        <f t="shared" si="72"/>
        <v>3</v>
      </c>
      <c r="B795" s="19" t="str">
        <f t="shared" si="75"/>
        <v>PRODUCCIÓN DE BIENES PÚBLICOS DE CARÁCTER PREFERENTE.</v>
      </c>
      <c r="C795" s="18" t="str">
        <f t="shared" si="73"/>
        <v>34</v>
      </c>
      <c r="D795" s="19" t="str">
        <f t="shared" si="76"/>
        <v>DEPORTE.</v>
      </c>
      <c r="E795" s="18" t="str">
        <f t="shared" si="74"/>
        <v>341</v>
      </c>
      <c r="F795" s="19" t="str">
        <f t="shared" si="77"/>
        <v>PROMOCIÓN Y FOMENTO DEL DEPORTE.</v>
      </c>
      <c r="G795" s="18" t="s">
        <v>269</v>
      </c>
      <c r="H795" s="18" t="s">
        <v>231</v>
      </c>
      <c r="I795" s="20" t="s">
        <v>232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</row>
    <row r="796" spans="1:15" ht="24" x14ac:dyDescent="0.25">
      <c r="A796" s="18" t="str">
        <f t="shared" si="72"/>
        <v>3</v>
      </c>
      <c r="B796" s="19" t="str">
        <f t="shared" si="75"/>
        <v>PRODUCCIÓN DE BIENES PÚBLICOS DE CARÁCTER PREFERENTE.</v>
      </c>
      <c r="C796" s="18" t="str">
        <f t="shared" si="73"/>
        <v>34</v>
      </c>
      <c r="D796" s="19" t="str">
        <f t="shared" si="76"/>
        <v>DEPORTE.</v>
      </c>
      <c r="E796" s="18" t="str">
        <f t="shared" si="74"/>
        <v>341</v>
      </c>
      <c r="F796" s="19" t="str">
        <f t="shared" si="77"/>
        <v>PROMOCIÓN Y FOMENTO DEL DEPORTE.</v>
      </c>
      <c r="G796" s="18" t="s">
        <v>269</v>
      </c>
      <c r="H796" s="18" t="s">
        <v>117</v>
      </c>
      <c r="I796" s="20" t="s">
        <v>118</v>
      </c>
      <c r="J796" s="21">
        <v>10</v>
      </c>
      <c r="K796" s="21">
        <v>0</v>
      </c>
      <c r="L796" s="21">
        <v>10</v>
      </c>
      <c r="M796" s="21">
        <v>0</v>
      </c>
      <c r="N796" s="21">
        <v>10</v>
      </c>
      <c r="O796" s="21">
        <v>0</v>
      </c>
    </row>
    <row r="797" spans="1:15" ht="24" x14ac:dyDescent="0.25">
      <c r="A797" s="18" t="str">
        <f t="shared" si="72"/>
        <v>3</v>
      </c>
      <c r="B797" s="19" t="str">
        <f t="shared" si="75"/>
        <v>PRODUCCIÓN DE BIENES PÚBLICOS DE CARÁCTER PREFERENTE.</v>
      </c>
      <c r="C797" s="18" t="str">
        <f t="shared" si="73"/>
        <v>34</v>
      </c>
      <c r="D797" s="19" t="str">
        <f t="shared" si="76"/>
        <v>DEPORTE.</v>
      </c>
      <c r="E797" s="18" t="str">
        <f t="shared" si="74"/>
        <v>341</v>
      </c>
      <c r="F797" s="19" t="str">
        <f t="shared" si="77"/>
        <v>PROMOCIÓN Y FOMENTO DEL DEPORTE.</v>
      </c>
      <c r="G797" s="18" t="s">
        <v>269</v>
      </c>
      <c r="H797" s="18" t="s">
        <v>244</v>
      </c>
      <c r="I797" s="20" t="s">
        <v>245</v>
      </c>
      <c r="J797" s="21">
        <v>0</v>
      </c>
      <c r="K797" s="21">
        <v>0</v>
      </c>
      <c r="L797" s="21">
        <v>0</v>
      </c>
      <c r="M797" s="21">
        <v>24173.09</v>
      </c>
      <c r="N797" s="21">
        <v>-24173.09</v>
      </c>
      <c r="O797" s="21">
        <v>0</v>
      </c>
    </row>
    <row r="798" spans="1:15" ht="24" x14ac:dyDescent="0.25">
      <c r="A798" s="18" t="str">
        <f t="shared" si="72"/>
        <v>3</v>
      </c>
      <c r="B798" s="19" t="str">
        <f t="shared" si="75"/>
        <v>PRODUCCIÓN DE BIENES PÚBLICOS DE CARÁCTER PREFERENTE.</v>
      </c>
      <c r="C798" s="18" t="str">
        <f t="shared" si="73"/>
        <v>34</v>
      </c>
      <c r="D798" s="19" t="str">
        <f t="shared" si="76"/>
        <v>DEPORTE.</v>
      </c>
      <c r="E798" s="18" t="str">
        <f t="shared" si="74"/>
        <v>341</v>
      </c>
      <c r="F798" s="19" t="str">
        <f t="shared" si="77"/>
        <v>PROMOCIÓN Y FOMENTO DEL DEPORTE.</v>
      </c>
      <c r="G798" s="18" t="s">
        <v>269</v>
      </c>
      <c r="H798" s="18" t="s">
        <v>89</v>
      </c>
      <c r="I798" s="20" t="s">
        <v>90</v>
      </c>
      <c r="J798" s="21">
        <v>10</v>
      </c>
      <c r="K798" s="21">
        <v>0</v>
      </c>
      <c r="L798" s="21">
        <v>10</v>
      </c>
      <c r="M798" s="21">
        <v>0</v>
      </c>
      <c r="N798" s="21">
        <v>10</v>
      </c>
      <c r="O798" s="21">
        <v>0</v>
      </c>
    </row>
    <row r="799" spans="1:15" ht="24" x14ac:dyDescent="0.25">
      <c r="A799" s="18" t="str">
        <f t="shared" si="72"/>
        <v>3</v>
      </c>
      <c r="B799" s="19" t="str">
        <f t="shared" si="75"/>
        <v>PRODUCCIÓN DE BIENES PÚBLICOS DE CARÁCTER PREFERENTE.</v>
      </c>
      <c r="C799" s="18" t="str">
        <f t="shared" si="73"/>
        <v>34</v>
      </c>
      <c r="D799" s="19" t="str">
        <f t="shared" si="76"/>
        <v>DEPORTE.</v>
      </c>
      <c r="E799" s="18" t="str">
        <f t="shared" si="74"/>
        <v>341</v>
      </c>
      <c r="F799" s="19" t="str">
        <f t="shared" si="77"/>
        <v>PROMOCIÓN Y FOMENTO DEL DEPORTE.</v>
      </c>
      <c r="G799" s="18" t="s">
        <v>269</v>
      </c>
      <c r="H799" s="18" t="s">
        <v>73</v>
      </c>
      <c r="I799" s="20" t="s">
        <v>74</v>
      </c>
      <c r="J799" s="21">
        <v>16241</v>
      </c>
      <c r="K799" s="21">
        <v>0</v>
      </c>
      <c r="L799" s="21">
        <v>16241</v>
      </c>
      <c r="M799" s="21">
        <v>0</v>
      </c>
      <c r="N799" s="21">
        <v>16241</v>
      </c>
      <c r="O799" s="21">
        <v>0</v>
      </c>
    </row>
    <row r="800" spans="1:15" ht="24" x14ac:dyDescent="0.25">
      <c r="A800" s="18" t="str">
        <f t="shared" si="72"/>
        <v>3</v>
      </c>
      <c r="B800" s="19" t="str">
        <f t="shared" si="75"/>
        <v>PRODUCCIÓN DE BIENES PÚBLICOS DE CARÁCTER PREFERENTE.</v>
      </c>
      <c r="C800" s="18" t="str">
        <f t="shared" si="73"/>
        <v>34</v>
      </c>
      <c r="D800" s="19" t="str">
        <f t="shared" si="76"/>
        <v>DEPORTE.</v>
      </c>
      <c r="E800" s="18" t="str">
        <f t="shared" si="74"/>
        <v>341</v>
      </c>
      <c r="F800" s="19" t="str">
        <f t="shared" si="77"/>
        <v>PROMOCIÓN Y FOMENTO DEL DEPORTE.</v>
      </c>
      <c r="G800" s="18" t="s">
        <v>269</v>
      </c>
      <c r="H800" s="18" t="s">
        <v>16</v>
      </c>
      <c r="I800" s="20" t="s">
        <v>17</v>
      </c>
      <c r="J800" s="21">
        <v>4030</v>
      </c>
      <c r="K800" s="21">
        <v>0</v>
      </c>
      <c r="L800" s="21">
        <v>4030</v>
      </c>
      <c r="M800" s="21">
        <v>1150</v>
      </c>
      <c r="N800" s="21">
        <v>2880</v>
      </c>
      <c r="O800" s="21">
        <v>28.535980134721601</v>
      </c>
    </row>
    <row r="801" spans="1:15" ht="24" x14ac:dyDescent="0.25">
      <c r="A801" s="18" t="str">
        <f t="shared" si="72"/>
        <v>3</v>
      </c>
      <c r="B801" s="19" t="str">
        <f t="shared" si="75"/>
        <v>PRODUCCIÓN DE BIENES PÚBLICOS DE CARÁCTER PREFERENTE.</v>
      </c>
      <c r="C801" s="18" t="str">
        <f t="shared" si="73"/>
        <v>34</v>
      </c>
      <c r="D801" s="19" t="str">
        <f t="shared" si="76"/>
        <v>DEPORTE.</v>
      </c>
      <c r="E801" s="18" t="str">
        <f t="shared" si="74"/>
        <v>341</v>
      </c>
      <c r="F801" s="19" t="str">
        <f t="shared" si="77"/>
        <v>PROMOCIÓN Y FOMENTO DEL DEPORTE.</v>
      </c>
      <c r="G801" s="18" t="s">
        <v>269</v>
      </c>
      <c r="H801" s="18" t="s">
        <v>8</v>
      </c>
      <c r="I801" s="20" t="s">
        <v>9</v>
      </c>
      <c r="J801" s="21">
        <v>194207</v>
      </c>
      <c r="K801" s="21">
        <v>4613.88</v>
      </c>
      <c r="L801" s="21">
        <v>198820.88</v>
      </c>
      <c r="M801" s="21">
        <v>109297.25</v>
      </c>
      <c r="N801" s="21">
        <v>89523.63</v>
      </c>
      <c r="O801" s="21">
        <v>54.972722180336703</v>
      </c>
    </row>
    <row r="802" spans="1:15" ht="24" x14ac:dyDescent="0.25">
      <c r="A802" s="18" t="str">
        <f t="shared" si="72"/>
        <v>3</v>
      </c>
      <c r="B802" s="19" t="str">
        <f t="shared" si="75"/>
        <v>PRODUCCIÓN DE BIENES PÚBLICOS DE CARÁCTER PREFERENTE.</v>
      </c>
      <c r="C802" s="18" t="str">
        <f t="shared" si="73"/>
        <v>34</v>
      </c>
      <c r="D802" s="19" t="str">
        <f t="shared" si="76"/>
        <v>DEPORTE.</v>
      </c>
      <c r="E802" s="18" t="str">
        <f t="shared" si="74"/>
        <v>341</v>
      </c>
      <c r="F802" s="19" t="str">
        <f t="shared" si="77"/>
        <v>PROMOCIÓN Y FOMENTO DEL DEPORTE.</v>
      </c>
      <c r="G802" s="18" t="s">
        <v>269</v>
      </c>
      <c r="H802" s="18" t="s">
        <v>49</v>
      </c>
      <c r="I802" s="20" t="s">
        <v>50</v>
      </c>
      <c r="J802" s="21">
        <v>3692</v>
      </c>
      <c r="K802" s="21">
        <v>0</v>
      </c>
      <c r="L802" s="21">
        <v>3692</v>
      </c>
      <c r="M802" s="21">
        <v>11738.87</v>
      </c>
      <c r="N802" s="21">
        <v>-8046.8700000000008</v>
      </c>
      <c r="O802" s="21">
        <v>317.95422517987299</v>
      </c>
    </row>
    <row r="803" spans="1:15" ht="24" x14ac:dyDescent="0.25">
      <c r="A803" s="18" t="str">
        <f t="shared" si="72"/>
        <v>3</v>
      </c>
      <c r="B803" s="19" t="str">
        <f t="shared" si="75"/>
        <v>PRODUCCIÓN DE BIENES PÚBLICOS DE CARÁCTER PREFERENTE.</v>
      </c>
      <c r="C803" s="18" t="str">
        <f t="shared" si="73"/>
        <v>34</v>
      </c>
      <c r="D803" s="19" t="str">
        <f t="shared" si="76"/>
        <v>DEPORTE.</v>
      </c>
      <c r="E803" s="18" t="str">
        <f t="shared" si="74"/>
        <v>341</v>
      </c>
      <c r="F803" s="19" t="str">
        <f t="shared" si="77"/>
        <v>PROMOCIÓN Y FOMENTO DEL DEPORTE.</v>
      </c>
      <c r="G803" s="18" t="s">
        <v>269</v>
      </c>
      <c r="H803" s="18" t="s">
        <v>79</v>
      </c>
      <c r="I803" s="20" t="s">
        <v>80</v>
      </c>
      <c r="J803" s="21">
        <v>10</v>
      </c>
      <c r="K803" s="21">
        <v>0</v>
      </c>
      <c r="L803" s="21">
        <v>10</v>
      </c>
      <c r="M803" s="21">
        <v>5730.24</v>
      </c>
      <c r="N803" s="21">
        <v>-5720.24</v>
      </c>
      <c r="O803" s="21">
        <v>57302.3885395217</v>
      </c>
    </row>
    <row r="804" spans="1:15" ht="24" x14ac:dyDescent="0.25">
      <c r="A804" s="18" t="str">
        <f t="shared" si="72"/>
        <v>3</v>
      </c>
      <c r="B804" s="19" t="str">
        <f t="shared" si="75"/>
        <v>PRODUCCIÓN DE BIENES PÚBLICOS DE CARÁCTER PREFERENTE.</v>
      </c>
      <c r="C804" s="18" t="str">
        <f t="shared" si="73"/>
        <v>34</v>
      </c>
      <c r="D804" s="19" t="str">
        <f t="shared" si="76"/>
        <v>DEPORTE.</v>
      </c>
      <c r="E804" s="18" t="str">
        <f t="shared" si="74"/>
        <v>341</v>
      </c>
      <c r="F804" s="19" t="str">
        <f t="shared" si="77"/>
        <v>PROMOCIÓN Y FOMENTO DEL DEPORTE.</v>
      </c>
      <c r="G804" s="18" t="s">
        <v>269</v>
      </c>
      <c r="H804" s="18" t="s">
        <v>77</v>
      </c>
      <c r="I804" s="20" t="s">
        <v>78</v>
      </c>
      <c r="J804" s="21">
        <v>509572</v>
      </c>
      <c r="K804" s="21">
        <v>13981.46</v>
      </c>
      <c r="L804" s="21">
        <v>523553.46</v>
      </c>
      <c r="M804" s="21">
        <v>185979.51</v>
      </c>
      <c r="N804" s="21">
        <v>337573.95</v>
      </c>
      <c r="O804" s="21">
        <v>35.5225443451925</v>
      </c>
    </row>
    <row r="805" spans="1:15" ht="24" x14ac:dyDescent="0.25">
      <c r="A805" s="18" t="str">
        <f t="shared" si="72"/>
        <v>3</v>
      </c>
      <c r="B805" s="19" t="str">
        <f t="shared" si="75"/>
        <v>PRODUCCIÓN DE BIENES PÚBLICOS DE CARÁCTER PREFERENTE.</v>
      </c>
      <c r="C805" s="18" t="str">
        <f t="shared" si="73"/>
        <v>34</v>
      </c>
      <c r="D805" s="19" t="str">
        <f t="shared" si="76"/>
        <v>DEPORTE.</v>
      </c>
      <c r="E805" s="18" t="str">
        <f t="shared" si="74"/>
        <v>341</v>
      </c>
      <c r="F805" s="19" t="str">
        <f t="shared" si="77"/>
        <v>PROMOCIÓN Y FOMENTO DEL DEPORTE.</v>
      </c>
      <c r="G805" s="18" t="s">
        <v>269</v>
      </c>
      <c r="H805" s="18" t="s">
        <v>47</v>
      </c>
      <c r="I805" s="20" t="s">
        <v>48</v>
      </c>
      <c r="J805" s="21">
        <v>80460</v>
      </c>
      <c r="K805" s="21">
        <v>0</v>
      </c>
      <c r="L805" s="21">
        <v>80460</v>
      </c>
      <c r="M805" s="21">
        <v>22406.78</v>
      </c>
      <c r="N805" s="21">
        <v>58053.22</v>
      </c>
      <c r="O805" s="21">
        <v>27.8483470040306</v>
      </c>
    </row>
    <row r="806" spans="1:15" ht="24" x14ac:dyDescent="0.25">
      <c r="A806" s="18" t="str">
        <f t="shared" si="72"/>
        <v>3</v>
      </c>
      <c r="B806" s="19" t="str">
        <f t="shared" si="75"/>
        <v>PRODUCCIÓN DE BIENES PÚBLICOS DE CARÁCTER PREFERENTE.</v>
      </c>
      <c r="C806" s="18" t="str">
        <f t="shared" si="73"/>
        <v>34</v>
      </c>
      <c r="D806" s="19" t="str">
        <f t="shared" si="76"/>
        <v>DEPORTE.</v>
      </c>
      <c r="E806" s="18" t="str">
        <f t="shared" si="74"/>
        <v>341</v>
      </c>
      <c r="F806" s="19" t="str">
        <f t="shared" si="77"/>
        <v>PROMOCIÓN Y FOMENTO DEL DEPORTE.</v>
      </c>
      <c r="G806" s="18" t="s">
        <v>269</v>
      </c>
      <c r="H806" s="18" t="s">
        <v>45</v>
      </c>
      <c r="I806" s="20" t="s">
        <v>46</v>
      </c>
      <c r="J806" s="21">
        <v>27165</v>
      </c>
      <c r="K806" s="21">
        <v>0</v>
      </c>
      <c r="L806" s="21">
        <v>27165</v>
      </c>
      <c r="M806" s="21">
        <v>8028.59</v>
      </c>
      <c r="N806" s="21">
        <v>19136.41</v>
      </c>
      <c r="O806" s="21">
        <v>29.554905206732599</v>
      </c>
    </row>
    <row r="807" spans="1:15" ht="24" x14ac:dyDescent="0.25">
      <c r="A807" s="18" t="str">
        <f t="shared" si="72"/>
        <v>3</v>
      </c>
      <c r="B807" s="19" t="str">
        <f t="shared" si="75"/>
        <v>PRODUCCIÓN DE BIENES PÚBLICOS DE CARÁCTER PREFERENTE.</v>
      </c>
      <c r="C807" s="18" t="str">
        <f t="shared" si="73"/>
        <v>34</v>
      </c>
      <c r="D807" s="19" t="str">
        <f t="shared" si="76"/>
        <v>DEPORTE.</v>
      </c>
      <c r="E807" s="18" t="str">
        <f t="shared" si="74"/>
        <v>341</v>
      </c>
      <c r="F807" s="19" t="str">
        <f t="shared" si="77"/>
        <v>PROMOCIÓN Y FOMENTO DEL DEPORTE.</v>
      </c>
      <c r="G807" s="18" t="s">
        <v>269</v>
      </c>
      <c r="H807" s="18" t="s">
        <v>43</v>
      </c>
      <c r="I807" s="20" t="s">
        <v>44</v>
      </c>
      <c r="J807" s="21">
        <v>10406</v>
      </c>
      <c r="K807" s="21">
        <v>0</v>
      </c>
      <c r="L807" s="21">
        <v>10406</v>
      </c>
      <c r="M807" s="21">
        <v>4035.21</v>
      </c>
      <c r="N807" s="21">
        <v>6370.79</v>
      </c>
      <c r="O807" s="21">
        <v>38.777724382322198</v>
      </c>
    </row>
    <row r="808" spans="1:15" ht="24" x14ac:dyDescent="0.25">
      <c r="A808" s="18" t="str">
        <f t="shared" si="72"/>
        <v>3</v>
      </c>
      <c r="B808" s="19" t="str">
        <f t="shared" si="75"/>
        <v>PRODUCCIÓN DE BIENES PÚBLICOS DE CARÁCTER PREFERENTE.</v>
      </c>
      <c r="C808" s="18" t="str">
        <f t="shared" si="73"/>
        <v>34</v>
      </c>
      <c r="D808" s="19" t="str">
        <f t="shared" si="76"/>
        <v>DEPORTE.</v>
      </c>
      <c r="E808" s="18" t="str">
        <f t="shared" si="74"/>
        <v>341</v>
      </c>
      <c r="F808" s="19" t="str">
        <f t="shared" si="77"/>
        <v>PROMOCIÓN Y FOMENTO DEL DEPORTE.</v>
      </c>
      <c r="G808" s="18" t="s">
        <v>269</v>
      </c>
      <c r="H808" s="18" t="s">
        <v>41</v>
      </c>
      <c r="I808" s="20" t="s">
        <v>42</v>
      </c>
      <c r="J808" s="21">
        <v>7554</v>
      </c>
      <c r="K808" s="21">
        <v>0</v>
      </c>
      <c r="L808" s="21">
        <v>7554</v>
      </c>
      <c r="M808" s="21">
        <v>3887</v>
      </c>
      <c r="N808" s="21">
        <v>3667</v>
      </c>
      <c r="O808" s="21">
        <v>51.46</v>
      </c>
    </row>
    <row r="809" spans="1:15" ht="24" x14ac:dyDescent="0.25">
      <c r="A809" s="18" t="str">
        <f t="shared" si="72"/>
        <v>3</v>
      </c>
      <c r="B809" s="19" t="str">
        <f t="shared" si="75"/>
        <v>PRODUCCIÓN DE BIENES PÚBLICOS DE CARÁCTER PREFERENTE.</v>
      </c>
      <c r="C809" s="18" t="str">
        <f t="shared" si="73"/>
        <v>34</v>
      </c>
      <c r="D809" s="19" t="str">
        <f t="shared" si="76"/>
        <v>DEPORTE.</v>
      </c>
      <c r="E809" s="18" t="str">
        <f t="shared" si="74"/>
        <v>341</v>
      </c>
      <c r="F809" s="19" t="str">
        <f t="shared" si="77"/>
        <v>PROMOCIÓN Y FOMENTO DEL DEPORTE.</v>
      </c>
      <c r="G809" s="18" t="s">
        <v>269</v>
      </c>
      <c r="H809" s="18" t="s">
        <v>37</v>
      </c>
      <c r="I809" s="20" t="s">
        <v>38</v>
      </c>
      <c r="J809" s="21">
        <v>10544</v>
      </c>
      <c r="K809" s="21">
        <v>0</v>
      </c>
      <c r="L809" s="21">
        <v>10544</v>
      </c>
      <c r="M809" s="21">
        <v>5567.43</v>
      </c>
      <c r="N809" s="21">
        <v>4976.57</v>
      </c>
      <c r="O809" s="21">
        <v>52.8018778352045</v>
      </c>
    </row>
    <row r="810" spans="1:15" ht="24" x14ac:dyDescent="0.25">
      <c r="A810" s="18" t="str">
        <f t="shared" si="72"/>
        <v>3</v>
      </c>
      <c r="B810" s="19" t="str">
        <f t="shared" si="75"/>
        <v>PRODUCCIÓN DE BIENES PÚBLICOS DE CARÁCTER PREFERENTE.</v>
      </c>
      <c r="C810" s="18" t="str">
        <f t="shared" si="73"/>
        <v>34</v>
      </c>
      <c r="D810" s="19" t="str">
        <f t="shared" si="76"/>
        <v>DEPORTE.</v>
      </c>
      <c r="E810" s="18" t="str">
        <f t="shared" si="74"/>
        <v>341</v>
      </c>
      <c r="F810" s="19" t="str">
        <f t="shared" si="77"/>
        <v>PROMOCIÓN Y FOMENTO DEL DEPORTE.</v>
      </c>
      <c r="G810" s="18" t="s">
        <v>269</v>
      </c>
      <c r="H810" s="18" t="s">
        <v>75</v>
      </c>
      <c r="I810" s="20" t="s">
        <v>76</v>
      </c>
      <c r="J810" s="21">
        <v>14043</v>
      </c>
      <c r="K810" s="21">
        <v>0</v>
      </c>
      <c r="L810" s="21">
        <v>14043</v>
      </c>
      <c r="M810" s="21">
        <v>7449.86</v>
      </c>
      <c r="N810" s="21">
        <v>6593.14</v>
      </c>
      <c r="O810" s="21">
        <v>53.050345360243497</v>
      </c>
    </row>
    <row r="811" spans="1:15" ht="36" x14ac:dyDescent="0.25">
      <c r="A811" s="18" t="str">
        <f t="shared" si="72"/>
        <v>3</v>
      </c>
      <c r="B811" s="19" t="str">
        <f t="shared" si="75"/>
        <v>PRODUCCIÓN DE BIENES PÚBLICOS DE CARÁCTER PREFERENTE.</v>
      </c>
      <c r="C811" s="18" t="str">
        <f t="shared" si="73"/>
        <v>34</v>
      </c>
      <c r="D811" s="19" t="str">
        <f t="shared" si="76"/>
        <v>DEPORTE.</v>
      </c>
      <c r="E811" s="18" t="str">
        <f t="shared" si="74"/>
        <v>341</v>
      </c>
      <c r="F811" s="19" t="str">
        <f t="shared" si="77"/>
        <v>PROMOCIÓN Y FOMENTO DEL DEPORTE.</v>
      </c>
      <c r="G811" s="18" t="s">
        <v>269</v>
      </c>
      <c r="H811" s="18" t="s">
        <v>87</v>
      </c>
      <c r="I811" s="20" t="s">
        <v>88</v>
      </c>
      <c r="J811" s="21">
        <v>10</v>
      </c>
      <c r="K811" s="21">
        <v>0</v>
      </c>
      <c r="L811" s="21">
        <v>10</v>
      </c>
      <c r="M811" s="21">
        <v>10392.379999999999</v>
      </c>
      <c r="N811" s="21">
        <v>-10382.379999999999</v>
      </c>
      <c r="O811" s="21">
        <v>103923.779215243</v>
      </c>
    </row>
    <row r="812" spans="1:15" ht="24" x14ac:dyDescent="0.25">
      <c r="A812" s="18" t="str">
        <f t="shared" si="72"/>
        <v>3</v>
      </c>
      <c r="B812" s="19" t="str">
        <f t="shared" si="75"/>
        <v>PRODUCCIÓN DE BIENES PÚBLICOS DE CARÁCTER PREFERENTE.</v>
      </c>
      <c r="C812" s="18" t="str">
        <f t="shared" si="73"/>
        <v>34</v>
      </c>
      <c r="D812" s="19" t="str">
        <f t="shared" si="76"/>
        <v>DEPORTE.</v>
      </c>
      <c r="E812" s="18" t="str">
        <f t="shared" si="74"/>
        <v>341</v>
      </c>
      <c r="F812" s="19" t="str">
        <f t="shared" si="77"/>
        <v>PROMOCIÓN Y FOMENTO DEL DEPORTE.</v>
      </c>
      <c r="G812" s="18" t="s">
        <v>269</v>
      </c>
      <c r="H812" s="18" t="s">
        <v>51</v>
      </c>
      <c r="I812" s="20" t="s">
        <v>52</v>
      </c>
      <c r="J812" s="21">
        <v>10</v>
      </c>
      <c r="K812" s="21">
        <v>0</v>
      </c>
      <c r="L812" s="21">
        <v>10</v>
      </c>
      <c r="M812" s="21">
        <v>730.65</v>
      </c>
      <c r="N812" s="21">
        <v>-720.65</v>
      </c>
      <c r="O812" s="21">
        <v>7306.4985387002198</v>
      </c>
    </row>
    <row r="813" spans="1:15" ht="24" x14ac:dyDescent="0.25">
      <c r="A813" s="18" t="str">
        <f t="shared" si="72"/>
        <v>3</v>
      </c>
      <c r="B813" s="19" t="str">
        <f t="shared" si="75"/>
        <v>PRODUCCIÓN DE BIENES PÚBLICOS DE CARÁCTER PREFERENTE.</v>
      </c>
      <c r="C813" s="18" t="str">
        <f t="shared" si="73"/>
        <v>34</v>
      </c>
      <c r="D813" s="19" t="str">
        <f t="shared" si="76"/>
        <v>DEPORTE.</v>
      </c>
      <c r="E813" s="18" t="str">
        <f t="shared" si="74"/>
        <v>342</v>
      </c>
      <c r="F813" s="19" t="str">
        <f t="shared" si="77"/>
        <v>INSTALACIONES DEPORTIVAS.</v>
      </c>
      <c r="G813" s="18" t="s">
        <v>274</v>
      </c>
      <c r="H813" s="18" t="s">
        <v>155</v>
      </c>
      <c r="I813" s="20" t="s">
        <v>156</v>
      </c>
      <c r="J813" s="21">
        <v>70000</v>
      </c>
      <c r="K813" s="21">
        <v>0</v>
      </c>
      <c r="L813" s="21">
        <v>70000</v>
      </c>
      <c r="M813" s="21">
        <v>30690.959999999999</v>
      </c>
      <c r="N813" s="21">
        <v>39309.040000000001</v>
      </c>
      <c r="O813" s="21">
        <v>43.8442285701759</v>
      </c>
    </row>
    <row r="814" spans="1:15" ht="24" x14ac:dyDescent="0.25">
      <c r="A814" s="18" t="str">
        <f t="shared" si="72"/>
        <v>3</v>
      </c>
      <c r="B814" s="19" t="str">
        <f t="shared" si="75"/>
        <v>PRODUCCIÓN DE BIENES PÚBLICOS DE CARÁCTER PREFERENTE.</v>
      </c>
      <c r="C814" s="18" t="str">
        <f t="shared" si="73"/>
        <v>34</v>
      </c>
      <c r="D814" s="19" t="str">
        <f t="shared" si="76"/>
        <v>DEPORTE.</v>
      </c>
      <c r="E814" s="18" t="str">
        <f t="shared" si="74"/>
        <v>342</v>
      </c>
      <c r="F814" s="19" t="str">
        <f t="shared" si="77"/>
        <v>INSTALACIONES DEPORTIVAS.</v>
      </c>
      <c r="G814" s="18" t="s">
        <v>274</v>
      </c>
      <c r="H814" s="18" t="s">
        <v>153</v>
      </c>
      <c r="I814" s="20" t="s">
        <v>154</v>
      </c>
      <c r="J814" s="21">
        <v>130375</v>
      </c>
      <c r="K814" s="21">
        <v>17343.5</v>
      </c>
      <c r="L814" s="21">
        <v>147718.5</v>
      </c>
      <c r="M814" s="21">
        <v>54327.65</v>
      </c>
      <c r="N814" s="21">
        <v>93390.85</v>
      </c>
      <c r="O814" s="21">
        <v>36.777824036437202</v>
      </c>
    </row>
    <row r="815" spans="1:15" ht="24" x14ac:dyDescent="0.25">
      <c r="A815" s="18" t="str">
        <f t="shared" si="72"/>
        <v>3</v>
      </c>
      <c r="B815" s="19" t="str">
        <f t="shared" si="75"/>
        <v>PRODUCCIÓN DE BIENES PÚBLICOS DE CARÁCTER PREFERENTE.</v>
      </c>
      <c r="C815" s="18" t="str">
        <f t="shared" si="73"/>
        <v>34</v>
      </c>
      <c r="D815" s="19" t="str">
        <f t="shared" si="76"/>
        <v>DEPORTE.</v>
      </c>
      <c r="E815" s="18" t="str">
        <f t="shared" si="74"/>
        <v>342</v>
      </c>
      <c r="F815" s="19" t="str">
        <f t="shared" si="77"/>
        <v>INSTALACIONES DEPORTIVAS.</v>
      </c>
      <c r="G815" s="18" t="s">
        <v>274</v>
      </c>
      <c r="H815" s="18" t="s">
        <v>224</v>
      </c>
      <c r="I815" s="20" t="s">
        <v>225</v>
      </c>
      <c r="J815" s="21">
        <v>0</v>
      </c>
      <c r="K815" s="21">
        <v>0</v>
      </c>
      <c r="L815" s="21">
        <v>0</v>
      </c>
      <c r="M815" s="21">
        <v>2.11</v>
      </c>
      <c r="N815" s="21">
        <v>-2.11</v>
      </c>
      <c r="O815" s="21">
        <v>0</v>
      </c>
    </row>
    <row r="816" spans="1:15" ht="24" x14ac:dyDescent="0.25">
      <c r="A816" s="18" t="str">
        <f t="shared" si="72"/>
        <v>3</v>
      </c>
      <c r="B816" s="19" t="str">
        <f t="shared" si="75"/>
        <v>PRODUCCIÓN DE BIENES PÚBLICOS DE CARÁCTER PREFERENTE.</v>
      </c>
      <c r="C816" s="18" t="str">
        <f t="shared" si="73"/>
        <v>34</v>
      </c>
      <c r="D816" s="19" t="str">
        <f t="shared" si="76"/>
        <v>DEPORTE.</v>
      </c>
      <c r="E816" s="18" t="str">
        <f t="shared" si="74"/>
        <v>342</v>
      </c>
      <c r="F816" s="19" t="str">
        <f t="shared" si="77"/>
        <v>INSTALACIONES DEPORTIVAS.</v>
      </c>
      <c r="G816" s="18" t="s">
        <v>274</v>
      </c>
      <c r="H816" s="18" t="s">
        <v>195</v>
      </c>
      <c r="I816" s="20" t="s">
        <v>196</v>
      </c>
      <c r="J816" s="21">
        <v>10</v>
      </c>
      <c r="K816" s="21">
        <v>8765707.1300000008</v>
      </c>
      <c r="L816" s="21">
        <v>8765717.1300000008</v>
      </c>
      <c r="M816" s="21">
        <v>321115.15999999997</v>
      </c>
      <c r="N816" s="21">
        <v>8444601.9700000007</v>
      </c>
      <c r="O816" s="21">
        <v>3.66330735110005</v>
      </c>
    </row>
    <row r="817" spans="1:15" ht="24" x14ac:dyDescent="0.25">
      <c r="A817" s="18" t="str">
        <f t="shared" si="72"/>
        <v>3</v>
      </c>
      <c r="B817" s="19" t="str">
        <f t="shared" si="75"/>
        <v>PRODUCCIÓN DE BIENES PÚBLICOS DE CARÁCTER PREFERENTE.</v>
      </c>
      <c r="C817" s="18" t="str">
        <f t="shared" si="73"/>
        <v>34</v>
      </c>
      <c r="D817" s="19" t="str">
        <f t="shared" si="76"/>
        <v>DEPORTE.</v>
      </c>
      <c r="E817" s="18" t="str">
        <f t="shared" si="74"/>
        <v>342</v>
      </c>
      <c r="F817" s="19" t="str">
        <f t="shared" si="77"/>
        <v>INSTALACIONES DEPORTIVAS.</v>
      </c>
      <c r="G817" s="18" t="s">
        <v>274</v>
      </c>
      <c r="H817" s="18" t="s">
        <v>276</v>
      </c>
      <c r="I817" s="20" t="s">
        <v>277</v>
      </c>
      <c r="J817" s="21">
        <v>82990</v>
      </c>
      <c r="K817" s="21">
        <v>8616.9</v>
      </c>
      <c r="L817" s="21">
        <v>91606.9</v>
      </c>
      <c r="M817" s="21">
        <v>2720.06</v>
      </c>
      <c r="N817" s="21">
        <v>88886.84</v>
      </c>
      <c r="O817" s="21">
        <v>2.9692741484982199</v>
      </c>
    </row>
    <row r="818" spans="1:15" ht="36" x14ac:dyDescent="0.25">
      <c r="A818" s="18" t="str">
        <f t="shared" si="72"/>
        <v>3</v>
      </c>
      <c r="B818" s="19" t="str">
        <f t="shared" si="75"/>
        <v>PRODUCCIÓN DE BIENES PÚBLICOS DE CARÁCTER PREFERENTE.</v>
      </c>
      <c r="C818" s="18" t="str">
        <f t="shared" si="73"/>
        <v>34</v>
      </c>
      <c r="D818" s="19" t="str">
        <f t="shared" si="76"/>
        <v>DEPORTE.</v>
      </c>
      <c r="E818" s="18" t="str">
        <f t="shared" si="74"/>
        <v>342</v>
      </c>
      <c r="F818" s="19" t="str">
        <f t="shared" si="77"/>
        <v>INSTALACIONES DEPORTIVAS.</v>
      </c>
      <c r="G818" s="18" t="s">
        <v>274</v>
      </c>
      <c r="H818" s="18" t="s">
        <v>214</v>
      </c>
      <c r="I818" s="20" t="s">
        <v>215</v>
      </c>
      <c r="J818" s="21">
        <v>113000</v>
      </c>
      <c r="K818" s="21">
        <v>455070.61</v>
      </c>
      <c r="L818" s="21">
        <v>568070.61</v>
      </c>
      <c r="M818" s="21">
        <v>47062.95</v>
      </c>
      <c r="N818" s="21">
        <v>521007.66</v>
      </c>
      <c r="O818" s="21">
        <v>8.2799999999999994</v>
      </c>
    </row>
    <row r="819" spans="1:15" ht="24" x14ac:dyDescent="0.25">
      <c r="A819" s="18" t="str">
        <f t="shared" si="72"/>
        <v>3</v>
      </c>
      <c r="B819" s="19" t="str">
        <f t="shared" si="75"/>
        <v>PRODUCCIÓN DE BIENES PÚBLICOS DE CARÁCTER PREFERENTE.</v>
      </c>
      <c r="C819" s="18" t="str">
        <f t="shared" si="73"/>
        <v>34</v>
      </c>
      <c r="D819" s="19" t="str">
        <f t="shared" si="76"/>
        <v>DEPORTE.</v>
      </c>
      <c r="E819" s="18" t="str">
        <f t="shared" si="74"/>
        <v>342</v>
      </c>
      <c r="F819" s="19" t="str">
        <f t="shared" si="77"/>
        <v>INSTALACIONES DEPORTIVAS.</v>
      </c>
      <c r="G819" s="18" t="s">
        <v>274</v>
      </c>
      <c r="H819" s="18" t="s">
        <v>136</v>
      </c>
      <c r="I819" s="20" t="s">
        <v>137</v>
      </c>
      <c r="J819" s="21">
        <v>10</v>
      </c>
      <c r="K819" s="21">
        <v>5522.62</v>
      </c>
      <c r="L819" s="21">
        <v>5532.62</v>
      </c>
      <c r="M819" s="21">
        <v>0</v>
      </c>
      <c r="N819" s="21">
        <v>5532.62</v>
      </c>
      <c r="O819" s="21">
        <v>0</v>
      </c>
    </row>
    <row r="820" spans="1:15" ht="24" x14ac:dyDescent="0.25">
      <c r="A820" s="18" t="str">
        <f t="shared" si="72"/>
        <v>3</v>
      </c>
      <c r="B820" s="19" t="str">
        <f t="shared" si="75"/>
        <v>PRODUCCIÓN DE BIENES PÚBLICOS DE CARÁCTER PREFERENTE.</v>
      </c>
      <c r="C820" s="18" t="str">
        <f t="shared" si="73"/>
        <v>34</v>
      </c>
      <c r="D820" s="19" t="str">
        <f t="shared" si="76"/>
        <v>DEPORTE.</v>
      </c>
      <c r="E820" s="18" t="str">
        <f t="shared" si="74"/>
        <v>342</v>
      </c>
      <c r="F820" s="19" t="str">
        <f t="shared" si="77"/>
        <v>INSTALACIONES DEPORTIVAS.</v>
      </c>
      <c r="G820" s="18" t="s">
        <v>274</v>
      </c>
      <c r="H820" s="18" t="s">
        <v>177</v>
      </c>
      <c r="I820" s="20" t="s">
        <v>178</v>
      </c>
      <c r="J820" s="21">
        <v>10</v>
      </c>
      <c r="K820" s="21">
        <v>0</v>
      </c>
      <c r="L820" s="21">
        <v>10</v>
      </c>
      <c r="M820" s="21">
        <v>0</v>
      </c>
      <c r="N820" s="21">
        <v>10</v>
      </c>
      <c r="O820" s="21">
        <v>0</v>
      </c>
    </row>
    <row r="821" spans="1:15" ht="24" x14ac:dyDescent="0.25">
      <c r="A821" s="18" t="str">
        <f t="shared" si="72"/>
        <v>3</v>
      </c>
      <c r="B821" s="19" t="str">
        <f t="shared" si="75"/>
        <v>PRODUCCIÓN DE BIENES PÚBLICOS DE CARÁCTER PREFERENTE.</v>
      </c>
      <c r="C821" s="18" t="str">
        <f t="shared" si="73"/>
        <v>34</v>
      </c>
      <c r="D821" s="19" t="str">
        <f t="shared" si="76"/>
        <v>DEPORTE.</v>
      </c>
      <c r="E821" s="18" t="str">
        <f t="shared" si="74"/>
        <v>342</v>
      </c>
      <c r="F821" s="19" t="str">
        <f t="shared" si="77"/>
        <v>INSTALACIONES DEPORTIVAS.</v>
      </c>
      <c r="G821" s="18" t="s">
        <v>274</v>
      </c>
      <c r="H821" s="18" t="s">
        <v>129</v>
      </c>
      <c r="I821" s="20" t="s">
        <v>130</v>
      </c>
      <c r="J821" s="21">
        <v>10</v>
      </c>
      <c r="K821" s="21">
        <v>0</v>
      </c>
      <c r="L821" s="21">
        <v>10</v>
      </c>
      <c r="M821" s="21">
        <v>0</v>
      </c>
      <c r="N821" s="21">
        <v>10</v>
      </c>
      <c r="O821" s="21">
        <v>0</v>
      </c>
    </row>
    <row r="822" spans="1:15" ht="24" x14ac:dyDescent="0.25">
      <c r="A822" s="18" t="str">
        <f t="shared" si="72"/>
        <v>3</v>
      </c>
      <c r="B822" s="19" t="str">
        <f t="shared" si="75"/>
        <v>PRODUCCIÓN DE BIENES PÚBLICOS DE CARÁCTER PREFERENTE.</v>
      </c>
      <c r="C822" s="18" t="str">
        <f t="shared" si="73"/>
        <v>34</v>
      </c>
      <c r="D822" s="19" t="str">
        <f t="shared" si="76"/>
        <v>DEPORTE.</v>
      </c>
      <c r="E822" s="18" t="str">
        <f t="shared" si="74"/>
        <v>342</v>
      </c>
      <c r="F822" s="19" t="str">
        <f t="shared" si="77"/>
        <v>INSTALACIONES DEPORTIVAS.</v>
      </c>
      <c r="G822" s="18" t="s">
        <v>274</v>
      </c>
      <c r="H822" s="18" t="s">
        <v>65</v>
      </c>
      <c r="I822" s="20" t="s">
        <v>66</v>
      </c>
      <c r="J822" s="21">
        <v>110000</v>
      </c>
      <c r="K822" s="21">
        <v>-9559</v>
      </c>
      <c r="L822" s="21">
        <v>100441</v>
      </c>
      <c r="M822" s="21">
        <v>2268.6</v>
      </c>
      <c r="N822" s="21">
        <v>98172.4</v>
      </c>
      <c r="O822" s="21">
        <v>2.2586394001999501</v>
      </c>
    </row>
    <row r="823" spans="1:15" ht="24" x14ac:dyDescent="0.25">
      <c r="A823" s="18" t="str">
        <f t="shared" si="72"/>
        <v>3</v>
      </c>
      <c r="B823" s="19" t="str">
        <f t="shared" si="75"/>
        <v>PRODUCCIÓN DE BIENES PÚBLICOS DE CARÁCTER PREFERENTE.</v>
      </c>
      <c r="C823" s="18" t="str">
        <f t="shared" si="73"/>
        <v>34</v>
      </c>
      <c r="D823" s="19" t="str">
        <f t="shared" si="76"/>
        <v>DEPORTE.</v>
      </c>
      <c r="E823" s="18" t="str">
        <f t="shared" si="74"/>
        <v>342</v>
      </c>
      <c r="F823" s="19" t="str">
        <f t="shared" si="77"/>
        <v>INSTALACIONES DEPORTIVAS.</v>
      </c>
      <c r="G823" s="18" t="s">
        <v>274</v>
      </c>
      <c r="H823" s="18" t="s">
        <v>179</v>
      </c>
      <c r="I823" s="20" t="s">
        <v>180</v>
      </c>
      <c r="J823" s="21">
        <v>18000</v>
      </c>
      <c r="K823" s="21">
        <v>0</v>
      </c>
      <c r="L823" s="21">
        <v>18000</v>
      </c>
      <c r="M823" s="21">
        <v>0</v>
      </c>
      <c r="N823" s="21">
        <v>18000</v>
      </c>
      <c r="O823" s="21">
        <v>0</v>
      </c>
    </row>
    <row r="824" spans="1:15" ht="24" x14ac:dyDescent="0.25">
      <c r="A824" s="18" t="str">
        <f t="shared" si="72"/>
        <v>3</v>
      </c>
      <c r="B824" s="19" t="str">
        <f t="shared" si="75"/>
        <v>PRODUCCIÓN DE BIENES PÚBLICOS DE CARÁCTER PREFERENTE.</v>
      </c>
      <c r="C824" s="18" t="str">
        <f t="shared" si="73"/>
        <v>34</v>
      </c>
      <c r="D824" s="19" t="str">
        <f t="shared" si="76"/>
        <v>DEPORTE.</v>
      </c>
      <c r="E824" s="18" t="str">
        <f t="shared" si="74"/>
        <v>342</v>
      </c>
      <c r="F824" s="19" t="str">
        <f t="shared" si="77"/>
        <v>INSTALACIONES DEPORTIVAS.</v>
      </c>
      <c r="G824" s="18" t="s">
        <v>274</v>
      </c>
      <c r="H824" s="18" t="s">
        <v>91</v>
      </c>
      <c r="I824" s="20" t="s">
        <v>92</v>
      </c>
      <c r="J824" s="21">
        <v>15000</v>
      </c>
      <c r="K824" s="21">
        <v>3670.43</v>
      </c>
      <c r="L824" s="21">
        <v>18670.43</v>
      </c>
      <c r="M824" s="21">
        <v>0</v>
      </c>
      <c r="N824" s="21">
        <v>18670.43</v>
      </c>
      <c r="O824" s="21">
        <v>0</v>
      </c>
    </row>
    <row r="825" spans="1:15" ht="24" x14ac:dyDescent="0.25">
      <c r="A825" s="18" t="str">
        <f t="shared" si="72"/>
        <v>3</v>
      </c>
      <c r="B825" s="19" t="str">
        <f t="shared" si="75"/>
        <v>PRODUCCIÓN DE BIENES PÚBLICOS DE CARÁCTER PREFERENTE.</v>
      </c>
      <c r="C825" s="18" t="str">
        <f t="shared" si="73"/>
        <v>34</v>
      </c>
      <c r="D825" s="19" t="str">
        <f t="shared" si="76"/>
        <v>DEPORTE.</v>
      </c>
      <c r="E825" s="18" t="str">
        <f t="shared" si="74"/>
        <v>342</v>
      </c>
      <c r="F825" s="19" t="str">
        <f t="shared" si="77"/>
        <v>INSTALACIONES DEPORTIVAS.</v>
      </c>
      <c r="G825" s="18" t="s">
        <v>274</v>
      </c>
      <c r="H825" s="18" t="s">
        <v>159</v>
      </c>
      <c r="I825" s="20" t="s">
        <v>160</v>
      </c>
      <c r="J825" s="21">
        <v>40000</v>
      </c>
      <c r="K825" s="21">
        <v>11482.32</v>
      </c>
      <c r="L825" s="21">
        <v>51482.32</v>
      </c>
      <c r="M825" s="21">
        <v>28109.1</v>
      </c>
      <c r="N825" s="21">
        <v>23373.22</v>
      </c>
      <c r="O825" s="21">
        <v>54.599520765396797</v>
      </c>
    </row>
    <row r="826" spans="1:15" ht="24" x14ac:dyDescent="0.25">
      <c r="A826" s="18" t="str">
        <f t="shared" si="72"/>
        <v>3</v>
      </c>
      <c r="B826" s="19" t="str">
        <f t="shared" si="75"/>
        <v>PRODUCCIÓN DE BIENES PÚBLICOS DE CARÁCTER PREFERENTE.</v>
      </c>
      <c r="C826" s="18" t="str">
        <f t="shared" si="73"/>
        <v>34</v>
      </c>
      <c r="D826" s="19" t="str">
        <f t="shared" si="76"/>
        <v>DEPORTE.</v>
      </c>
      <c r="E826" s="18" t="str">
        <f t="shared" si="74"/>
        <v>342</v>
      </c>
      <c r="F826" s="19" t="str">
        <f t="shared" si="77"/>
        <v>INSTALACIONES DEPORTIVAS.</v>
      </c>
      <c r="G826" s="18" t="s">
        <v>274</v>
      </c>
      <c r="H826" s="18" t="s">
        <v>157</v>
      </c>
      <c r="I826" s="20" t="s">
        <v>158</v>
      </c>
      <c r="J826" s="21">
        <v>73000</v>
      </c>
      <c r="K826" s="21">
        <v>15175.48</v>
      </c>
      <c r="L826" s="21">
        <v>88175.48</v>
      </c>
      <c r="M826" s="21">
        <v>5708.97</v>
      </c>
      <c r="N826" s="21">
        <v>82466.509999999995</v>
      </c>
      <c r="O826" s="21">
        <v>6.4745550575630704</v>
      </c>
    </row>
    <row r="827" spans="1:15" ht="36" x14ac:dyDescent="0.25">
      <c r="A827" s="18" t="str">
        <f t="shared" si="72"/>
        <v>3</v>
      </c>
      <c r="B827" s="19" t="str">
        <f t="shared" si="75"/>
        <v>PRODUCCIÓN DE BIENES PÚBLICOS DE CARÁCTER PREFERENTE.</v>
      </c>
      <c r="C827" s="18" t="str">
        <f t="shared" si="73"/>
        <v>34</v>
      </c>
      <c r="D827" s="19" t="str">
        <f t="shared" si="76"/>
        <v>DEPORTE.</v>
      </c>
      <c r="E827" s="18" t="str">
        <f t="shared" si="74"/>
        <v>342</v>
      </c>
      <c r="F827" s="19" t="str">
        <f t="shared" si="77"/>
        <v>INSTALACIONES DEPORTIVAS.</v>
      </c>
      <c r="G827" s="18" t="s">
        <v>274</v>
      </c>
      <c r="H827" s="18" t="s">
        <v>151</v>
      </c>
      <c r="I827" s="20" t="s">
        <v>152</v>
      </c>
      <c r="J827" s="21">
        <v>2500</v>
      </c>
      <c r="K827" s="21">
        <v>0</v>
      </c>
      <c r="L827" s="21">
        <v>2500</v>
      </c>
      <c r="M827" s="21">
        <v>431.08</v>
      </c>
      <c r="N827" s="21">
        <v>2068.92</v>
      </c>
      <c r="O827" s="21">
        <v>17.243199986205401</v>
      </c>
    </row>
    <row r="828" spans="1:15" ht="24" x14ac:dyDescent="0.25">
      <c r="A828" s="18" t="str">
        <f t="shared" si="72"/>
        <v>3</v>
      </c>
      <c r="B828" s="19" t="str">
        <f t="shared" si="75"/>
        <v>PRODUCCIÓN DE BIENES PÚBLICOS DE CARÁCTER PREFERENTE.</v>
      </c>
      <c r="C828" s="18" t="str">
        <f t="shared" si="73"/>
        <v>34</v>
      </c>
      <c r="D828" s="19" t="str">
        <f t="shared" si="76"/>
        <v>DEPORTE.</v>
      </c>
      <c r="E828" s="18" t="str">
        <f t="shared" si="74"/>
        <v>342</v>
      </c>
      <c r="F828" s="19" t="str">
        <f t="shared" si="77"/>
        <v>INSTALACIONES DEPORTIVAS.</v>
      </c>
      <c r="G828" s="18" t="s">
        <v>274</v>
      </c>
      <c r="H828" s="18" t="s">
        <v>149</v>
      </c>
      <c r="I828" s="20" t="s">
        <v>150</v>
      </c>
      <c r="J828" s="21">
        <v>15000</v>
      </c>
      <c r="K828" s="21">
        <v>0</v>
      </c>
      <c r="L828" s="21">
        <v>15000</v>
      </c>
      <c r="M828" s="21">
        <v>14628.52</v>
      </c>
      <c r="N828" s="21">
        <v>371.47999999999956</v>
      </c>
      <c r="O828" s="21">
        <v>97.523466653663505</v>
      </c>
    </row>
    <row r="829" spans="1:15" ht="24" x14ac:dyDescent="0.25">
      <c r="A829" s="18" t="str">
        <f t="shared" si="72"/>
        <v>3</v>
      </c>
      <c r="B829" s="19" t="str">
        <f t="shared" si="75"/>
        <v>PRODUCCIÓN DE BIENES PÚBLICOS DE CARÁCTER PREFERENTE.</v>
      </c>
      <c r="C829" s="18" t="str">
        <f t="shared" si="73"/>
        <v>34</v>
      </c>
      <c r="D829" s="19" t="str">
        <f t="shared" si="76"/>
        <v>DEPORTE.</v>
      </c>
      <c r="E829" s="18" t="str">
        <f t="shared" si="74"/>
        <v>342</v>
      </c>
      <c r="F829" s="19" t="str">
        <f t="shared" si="77"/>
        <v>INSTALACIONES DEPORTIVAS.</v>
      </c>
      <c r="G829" s="18" t="s">
        <v>274</v>
      </c>
      <c r="H829" s="18" t="s">
        <v>147</v>
      </c>
      <c r="I829" s="20" t="s">
        <v>148</v>
      </c>
      <c r="J829" s="21">
        <v>5000</v>
      </c>
      <c r="K829" s="21">
        <v>0</v>
      </c>
      <c r="L829" s="21">
        <v>5000</v>
      </c>
      <c r="M829" s="21">
        <v>14604.9</v>
      </c>
      <c r="N829" s="21">
        <v>-9604.9</v>
      </c>
      <c r="O829" s="21">
        <v>292.09799988316098</v>
      </c>
    </row>
    <row r="830" spans="1:15" ht="24" x14ac:dyDescent="0.25">
      <c r="A830" s="18" t="str">
        <f t="shared" si="72"/>
        <v>3</v>
      </c>
      <c r="B830" s="19" t="str">
        <f t="shared" si="75"/>
        <v>PRODUCCIÓN DE BIENES PÚBLICOS DE CARÁCTER PREFERENTE.</v>
      </c>
      <c r="C830" s="18" t="str">
        <f t="shared" si="73"/>
        <v>34</v>
      </c>
      <c r="D830" s="19" t="str">
        <f t="shared" si="76"/>
        <v>DEPORTE.</v>
      </c>
      <c r="E830" s="18" t="str">
        <f t="shared" si="74"/>
        <v>342</v>
      </c>
      <c r="F830" s="19" t="str">
        <f t="shared" si="77"/>
        <v>INSTALACIONES DEPORTIVAS.</v>
      </c>
      <c r="G830" s="18" t="s">
        <v>274</v>
      </c>
      <c r="H830" s="18" t="s">
        <v>212</v>
      </c>
      <c r="I830" s="20" t="s">
        <v>213</v>
      </c>
      <c r="J830" s="21">
        <v>0</v>
      </c>
      <c r="K830" s="21">
        <v>66179.59</v>
      </c>
      <c r="L830" s="21">
        <v>66179.59</v>
      </c>
      <c r="M830" s="21">
        <v>0</v>
      </c>
      <c r="N830" s="21">
        <v>66179.59</v>
      </c>
      <c r="O830" s="21">
        <v>0</v>
      </c>
    </row>
    <row r="831" spans="1:15" ht="24" x14ac:dyDescent="0.25">
      <c r="A831" s="18" t="str">
        <f t="shared" si="72"/>
        <v>3</v>
      </c>
      <c r="B831" s="19" t="str">
        <f t="shared" si="75"/>
        <v>PRODUCCIÓN DE BIENES PÚBLICOS DE CARÁCTER PREFERENTE.</v>
      </c>
      <c r="C831" s="18" t="str">
        <f t="shared" si="73"/>
        <v>34</v>
      </c>
      <c r="D831" s="19" t="str">
        <f t="shared" si="76"/>
        <v>DEPORTE.</v>
      </c>
      <c r="E831" s="18" t="str">
        <f t="shared" si="74"/>
        <v>342</v>
      </c>
      <c r="F831" s="19" t="str">
        <f t="shared" si="77"/>
        <v>INSTALACIONES DEPORTIVAS.</v>
      </c>
      <c r="G831" s="18" t="s">
        <v>274</v>
      </c>
      <c r="H831" s="18" t="s">
        <v>181</v>
      </c>
      <c r="I831" s="20" t="s">
        <v>182</v>
      </c>
      <c r="J831" s="21">
        <v>900000</v>
      </c>
      <c r="K831" s="21">
        <v>437302.27</v>
      </c>
      <c r="L831" s="21">
        <v>1337302.27</v>
      </c>
      <c r="M831" s="21">
        <v>484273.25</v>
      </c>
      <c r="N831" s="21">
        <v>853029.02</v>
      </c>
      <c r="O831" s="21">
        <v>36.21</v>
      </c>
    </row>
    <row r="832" spans="1:15" ht="24" x14ac:dyDescent="0.25">
      <c r="A832" s="18" t="str">
        <f t="shared" si="72"/>
        <v>3</v>
      </c>
      <c r="B832" s="19" t="str">
        <f t="shared" si="75"/>
        <v>PRODUCCIÓN DE BIENES PÚBLICOS DE CARÁCTER PREFERENTE.</v>
      </c>
      <c r="C832" s="18" t="str">
        <f t="shared" si="73"/>
        <v>34</v>
      </c>
      <c r="D832" s="19" t="str">
        <f t="shared" si="76"/>
        <v>DEPORTE.</v>
      </c>
      <c r="E832" s="18" t="str">
        <f t="shared" si="74"/>
        <v>342</v>
      </c>
      <c r="F832" s="19" t="str">
        <f t="shared" si="77"/>
        <v>INSTALACIONES DEPORTIVAS.</v>
      </c>
      <c r="G832" s="18" t="s">
        <v>274</v>
      </c>
      <c r="H832" s="18" t="s">
        <v>145</v>
      </c>
      <c r="I832" s="20" t="s">
        <v>146</v>
      </c>
      <c r="J832" s="21">
        <v>172345</v>
      </c>
      <c r="K832" s="21">
        <v>0</v>
      </c>
      <c r="L832" s="21">
        <v>172345</v>
      </c>
      <c r="M832" s="21">
        <v>3003.44</v>
      </c>
      <c r="N832" s="21">
        <v>169341.56</v>
      </c>
      <c r="O832" s="21">
        <v>1.7426905335026499</v>
      </c>
    </row>
    <row r="833" spans="1:15" ht="24" x14ac:dyDescent="0.25">
      <c r="A833" s="18" t="str">
        <f t="shared" si="72"/>
        <v>3</v>
      </c>
      <c r="B833" s="19" t="str">
        <f t="shared" si="75"/>
        <v>PRODUCCIÓN DE BIENES PÚBLICOS DE CARÁCTER PREFERENTE.</v>
      </c>
      <c r="C833" s="18" t="str">
        <f t="shared" si="73"/>
        <v>34</v>
      </c>
      <c r="D833" s="19" t="str">
        <f t="shared" si="76"/>
        <v>DEPORTE.</v>
      </c>
      <c r="E833" s="18" t="str">
        <f t="shared" si="74"/>
        <v>342</v>
      </c>
      <c r="F833" s="19" t="str">
        <f t="shared" si="77"/>
        <v>INSTALACIONES DEPORTIVAS.</v>
      </c>
      <c r="G833" s="18" t="s">
        <v>274</v>
      </c>
      <c r="H833" s="18" t="s">
        <v>244</v>
      </c>
      <c r="I833" s="20" t="s">
        <v>245</v>
      </c>
      <c r="J833" s="21">
        <v>0</v>
      </c>
      <c r="K833" s="21">
        <v>0</v>
      </c>
      <c r="L833" s="21">
        <v>0</v>
      </c>
      <c r="M833" s="21">
        <v>0</v>
      </c>
      <c r="N833" s="21">
        <v>0</v>
      </c>
      <c r="O833" s="21">
        <v>0</v>
      </c>
    </row>
    <row r="834" spans="1:15" ht="24" x14ac:dyDescent="0.25">
      <c r="A834" s="18" t="str">
        <f t="shared" ref="A834:A897" si="78">LEFT(G834,1)</f>
        <v>3</v>
      </c>
      <c r="B834" s="19" t="str">
        <f t="shared" si="75"/>
        <v>PRODUCCIÓN DE BIENES PÚBLICOS DE CARÁCTER PREFERENTE.</v>
      </c>
      <c r="C834" s="18" t="str">
        <f t="shared" ref="C834:C897" si="79">LEFT($G834,2)</f>
        <v>34</v>
      </c>
      <c r="D834" s="19" t="str">
        <f t="shared" si="76"/>
        <v>DEPORTE.</v>
      </c>
      <c r="E834" s="18" t="str">
        <f t="shared" ref="E834:E897" si="80">LEFT($G834,3)</f>
        <v>342</v>
      </c>
      <c r="F834" s="19" t="str">
        <f t="shared" si="77"/>
        <v>INSTALACIONES DEPORTIVAS.</v>
      </c>
      <c r="G834" s="18" t="s">
        <v>274</v>
      </c>
      <c r="H834" s="18" t="s">
        <v>83</v>
      </c>
      <c r="I834" s="20" t="s">
        <v>84</v>
      </c>
      <c r="J834" s="21">
        <v>0</v>
      </c>
      <c r="K834" s="21">
        <v>0</v>
      </c>
      <c r="L834" s="21">
        <v>0</v>
      </c>
      <c r="M834" s="21">
        <v>10177.299999999999</v>
      </c>
      <c r="N834" s="21">
        <v>-10177.299999999999</v>
      </c>
      <c r="O834" s="21">
        <v>0</v>
      </c>
    </row>
    <row r="835" spans="1:15" ht="24" x14ac:dyDescent="0.25">
      <c r="A835" s="18" t="str">
        <f t="shared" si="78"/>
        <v>3</v>
      </c>
      <c r="B835" s="19" t="str">
        <f t="shared" ref="B835:B898" si="81">VLOOKUP(A835*1,$A$2224:$B$2416,2,0)</f>
        <v>PRODUCCIÓN DE BIENES PÚBLICOS DE CARÁCTER PREFERENTE.</v>
      </c>
      <c r="C835" s="18" t="str">
        <f t="shared" si="79"/>
        <v>34</v>
      </c>
      <c r="D835" s="19" t="str">
        <f t="shared" ref="D835:D898" si="82">VLOOKUP(C835*1,$A$2224:$B$2416,2,0)</f>
        <v>DEPORTE.</v>
      </c>
      <c r="E835" s="18" t="str">
        <f t="shared" si="80"/>
        <v>342</v>
      </c>
      <c r="F835" s="19" t="str">
        <f t="shared" ref="F835:F898" si="83">VLOOKUP(E835*1,$A$2224:$B$2416,2,0)</f>
        <v>INSTALACIONES DEPORTIVAS.</v>
      </c>
      <c r="G835" s="18" t="s">
        <v>274</v>
      </c>
      <c r="H835" s="18" t="s">
        <v>51</v>
      </c>
      <c r="I835" s="20" t="s">
        <v>52</v>
      </c>
      <c r="J835" s="21">
        <v>10</v>
      </c>
      <c r="K835" s="21">
        <v>0</v>
      </c>
      <c r="L835" s="21">
        <v>10</v>
      </c>
      <c r="M835" s="21">
        <v>3421</v>
      </c>
      <c r="N835" s="21">
        <v>-3411</v>
      </c>
      <c r="O835" s="21">
        <v>34209.99</v>
      </c>
    </row>
    <row r="836" spans="1:15" ht="24" x14ac:dyDescent="0.25">
      <c r="A836" s="18" t="str">
        <f t="shared" si="78"/>
        <v>3</v>
      </c>
      <c r="B836" s="19" t="str">
        <f t="shared" si="81"/>
        <v>PRODUCCIÓN DE BIENES PÚBLICOS DE CARÁCTER PREFERENTE.</v>
      </c>
      <c r="C836" s="18" t="str">
        <f t="shared" si="79"/>
        <v>34</v>
      </c>
      <c r="D836" s="19" t="str">
        <f t="shared" si="82"/>
        <v>DEPORTE.</v>
      </c>
      <c r="E836" s="18" t="str">
        <f t="shared" si="80"/>
        <v>342</v>
      </c>
      <c r="F836" s="19" t="str">
        <f t="shared" si="83"/>
        <v>INSTALACIONES DEPORTIVAS.</v>
      </c>
      <c r="G836" s="18" t="s">
        <v>274</v>
      </c>
      <c r="H836" s="18" t="s">
        <v>89</v>
      </c>
      <c r="I836" s="20" t="s">
        <v>90</v>
      </c>
      <c r="J836" s="21">
        <v>10</v>
      </c>
      <c r="K836" s="21">
        <v>0</v>
      </c>
      <c r="L836" s="21">
        <v>10</v>
      </c>
      <c r="M836" s="21">
        <v>0</v>
      </c>
      <c r="N836" s="21">
        <v>10</v>
      </c>
      <c r="O836" s="21">
        <v>0</v>
      </c>
    </row>
    <row r="837" spans="1:15" ht="24" x14ac:dyDescent="0.25">
      <c r="A837" s="18" t="str">
        <f t="shared" si="78"/>
        <v>3</v>
      </c>
      <c r="B837" s="19" t="str">
        <f t="shared" si="81"/>
        <v>PRODUCCIÓN DE BIENES PÚBLICOS DE CARÁCTER PREFERENTE.</v>
      </c>
      <c r="C837" s="18" t="str">
        <f t="shared" si="79"/>
        <v>34</v>
      </c>
      <c r="D837" s="19" t="str">
        <f t="shared" si="82"/>
        <v>DEPORTE.</v>
      </c>
      <c r="E837" s="18" t="str">
        <f t="shared" si="80"/>
        <v>342</v>
      </c>
      <c r="F837" s="19" t="str">
        <f t="shared" si="83"/>
        <v>INSTALACIONES DEPORTIVAS.</v>
      </c>
      <c r="G837" s="18" t="s">
        <v>274</v>
      </c>
      <c r="H837" s="18" t="s">
        <v>267</v>
      </c>
      <c r="I837" s="20" t="s">
        <v>268</v>
      </c>
      <c r="J837" s="21">
        <v>0</v>
      </c>
      <c r="K837" s="21">
        <v>0</v>
      </c>
      <c r="L837" s="21">
        <v>0</v>
      </c>
      <c r="M837" s="21">
        <v>0</v>
      </c>
      <c r="N837" s="21">
        <v>0</v>
      </c>
      <c r="O837" s="21">
        <v>0</v>
      </c>
    </row>
    <row r="838" spans="1:15" ht="24" x14ac:dyDescent="0.25">
      <c r="A838" s="18" t="str">
        <f t="shared" si="78"/>
        <v>3</v>
      </c>
      <c r="B838" s="19" t="str">
        <f t="shared" si="81"/>
        <v>PRODUCCIÓN DE BIENES PÚBLICOS DE CARÁCTER PREFERENTE.</v>
      </c>
      <c r="C838" s="18" t="str">
        <f t="shared" si="79"/>
        <v>34</v>
      </c>
      <c r="D838" s="19" t="str">
        <f t="shared" si="82"/>
        <v>DEPORTE.</v>
      </c>
      <c r="E838" s="18" t="str">
        <f t="shared" si="80"/>
        <v>342</v>
      </c>
      <c r="F838" s="19" t="str">
        <f t="shared" si="83"/>
        <v>INSTALACIONES DEPORTIVAS.</v>
      </c>
      <c r="G838" s="18" t="s">
        <v>274</v>
      </c>
      <c r="H838" s="18" t="s">
        <v>16</v>
      </c>
      <c r="I838" s="20" t="s">
        <v>17</v>
      </c>
      <c r="J838" s="21">
        <v>6586</v>
      </c>
      <c r="K838" s="21">
        <v>0</v>
      </c>
      <c r="L838" s="21">
        <v>6586</v>
      </c>
      <c r="M838" s="21">
        <v>2290.63</v>
      </c>
      <c r="N838" s="21">
        <v>4295.37</v>
      </c>
      <c r="O838" s="21">
        <v>34.780291516920698</v>
      </c>
    </row>
    <row r="839" spans="1:15" ht="24" x14ac:dyDescent="0.25">
      <c r="A839" s="18" t="str">
        <f t="shared" si="78"/>
        <v>3</v>
      </c>
      <c r="B839" s="19" t="str">
        <f t="shared" si="81"/>
        <v>PRODUCCIÓN DE BIENES PÚBLICOS DE CARÁCTER PREFERENTE.</v>
      </c>
      <c r="C839" s="18" t="str">
        <f t="shared" si="79"/>
        <v>34</v>
      </c>
      <c r="D839" s="19" t="str">
        <f t="shared" si="82"/>
        <v>DEPORTE.</v>
      </c>
      <c r="E839" s="18" t="str">
        <f t="shared" si="80"/>
        <v>342</v>
      </c>
      <c r="F839" s="19" t="str">
        <f t="shared" si="83"/>
        <v>INSTALACIONES DEPORTIVAS.</v>
      </c>
      <c r="G839" s="18" t="s">
        <v>274</v>
      </c>
      <c r="H839" s="18" t="s">
        <v>8</v>
      </c>
      <c r="I839" s="20" t="s">
        <v>9</v>
      </c>
      <c r="J839" s="21">
        <v>331574</v>
      </c>
      <c r="K839" s="21">
        <v>8657.81</v>
      </c>
      <c r="L839" s="21">
        <v>340231.81</v>
      </c>
      <c r="M839" s="21">
        <v>174902.01</v>
      </c>
      <c r="N839" s="21">
        <v>165329.79999999999</v>
      </c>
      <c r="O839" s="21">
        <v>51.406718848238199</v>
      </c>
    </row>
    <row r="840" spans="1:15" ht="24" x14ac:dyDescent="0.25">
      <c r="A840" s="18" t="str">
        <f t="shared" si="78"/>
        <v>3</v>
      </c>
      <c r="B840" s="19" t="str">
        <f t="shared" si="81"/>
        <v>PRODUCCIÓN DE BIENES PÚBLICOS DE CARÁCTER PREFERENTE.</v>
      </c>
      <c r="C840" s="18" t="str">
        <f t="shared" si="79"/>
        <v>34</v>
      </c>
      <c r="D840" s="19" t="str">
        <f t="shared" si="82"/>
        <v>DEPORTE.</v>
      </c>
      <c r="E840" s="18" t="str">
        <f t="shared" si="80"/>
        <v>342</v>
      </c>
      <c r="F840" s="19" t="str">
        <f t="shared" si="83"/>
        <v>INSTALACIONES DEPORTIVAS.</v>
      </c>
      <c r="G840" s="18" t="s">
        <v>274</v>
      </c>
      <c r="H840" s="18" t="s">
        <v>49</v>
      </c>
      <c r="I840" s="20" t="s">
        <v>50</v>
      </c>
      <c r="J840" s="21">
        <v>10</v>
      </c>
      <c r="K840" s="21">
        <v>0</v>
      </c>
      <c r="L840" s="21">
        <v>10</v>
      </c>
      <c r="M840" s="21">
        <v>0</v>
      </c>
      <c r="N840" s="21">
        <v>10</v>
      </c>
      <c r="O840" s="21">
        <v>0</v>
      </c>
    </row>
    <row r="841" spans="1:15" ht="24" x14ac:dyDescent="0.25">
      <c r="A841" s="18" t="str">
        <f t="shared" si="78"/>
        <v>3</v>
      </c>
      <c r="B841" s="19" t="str">
        <f t="shared" si="81"/>
        <v>PRODUCCIÓN DE BIENES PÚBLICOS DE CARÁCTER PREFERENTE.</v>
      </c>
      <c r="C841" s="18" t="str">
        <f t="shared" si="79"/>
        <v>34</v>
      </c>
      <c r="D841" s="19" t="str">
        <f t="shared" si="82"/>
        <v>DEPORTE.</v>
      </c>
      <c r="E841" s="18" t="str">
        <f t="shared" si="80"/>
        <v>342</v>
      </c>
      <c r="F841" s="19" t="str">
        <f t="shared" si="83"/>
        <v>INSTALACIONES DEPORTIVAS.</v>
      </c>
      <c r="G841" s="18" t="s">
        <v>274</v>
      </c>
      <c r="H841" s="18" t="s">
        <v>79</v>
      </c>
      <c r="I841" s="20" t="s">
        <v>80</v>
      </c>
      <c r="J841" s="21">
        <v>4000</v>
      </c>
      <c r="K841" s="21">
        <v>0</v>
      </c>
      <c r="L841" s="21">
        <v>4000</v>
      </c>
      <c r="M841" s="21">
        <v>6906.59</v>
      </c>
      <c r="N841" s="21">
        <v>-2906.59</v>
      </c>
      <c r="O841" s="21">
        <v>172.664749913668</v>
      </c>
    </row>
    <row r="842" spans="1:15" ht="24" x14ac:dyDescent="0.25">
      <c r="A842" s="18" t="str">
        <f t="shared" si="78"/>
        <v>3</v>
      </c>
      <c r="B842" s="19" t="str">
        <f t="shared" si="81"/>
        <v>PRODUCCIÓN DE BIENES PÚBLICOS DE CARÁCTER PREFERENTE.</v>
      </c>
      <c r="C842" s="18" t="str">
        <f t="shared" si="79"/>
        <v>34</v>
      </c>
      <c r="D842" s="19" t="str">
        <f t="shared" si="82"/>
        <v>DEPORTE.</v>
      </c>
      <c r="E842" s="18" t="str">
        <f t="shared" si="80"/>
        <v>342</v>
      </c>
      <c r="F842" s="19" t="str">
        <f t="shared" si="83"/>
        <v>INSTALACIONES DEPORTIVAS.</v>
      </c>
      <c r="G842" s="18" t="s">
        <v>274</v>
      </c>
      <c r="H842" s="18" t="s">
        <v>77</v>
      </c>
      <c r="I842" s="20" t="s">
        <v>78</v>
      </c>
      <c r="J842" s="21">
        <v>1193254</v>
      </c>
      <c r="K842" s="21">
        <v>26235.79</v>
      </c>
      <c r="L842" s="21">
        <v>1219489.79</v>
      </c>
      <c r="M842" s="21">
        <v>505582.11</v>
      </c>
      <c r="N842" s="21">
        <v>713907.68</v>
      </c>
      <c r="O842" s="21">
        <v>41.458494703688402</v>
      </c>
    </row>
    <row r="843" spans="1:15" ht="24" x14ac:dyDescent="0.25">
      <c r="A843" s="18" t="str">
        <f t="shared" si="78"/>
        <v>3</v>
      </c>
      <c r="B843" s="19" t="str">
        <f t="shared" si="81"/>
        <v>PRODUCCIÓN DE BIENES PÚBLICOS DE CARÁCTER PREFERENTE.</v>
      </c>
      <c r="C843" s="18" t="str">
        <f t="shared" si="79"/>
        <v>34</v>
      </c>
      <c r="D843" s="19" t="str">
        <f t="shared" si="82"/>
        <v>DEPORTE.</v>
      </c>
      <c r="E843" s="18" t="str">
        <f t="shared" si="80"/>
        <v>342</v>
      </c>
      <c r="F843" s="19" t="str">
        <f t="shared" si="83"/>
        <v>INSTALACIONES DEPORTIVAS.</v>
      </c>
      <c r="G843" s="18" t="s">
        <v>274</v>
      </c>
      <c r="H843" s="18" t="s">
        <v>242</v>
      </c>
      <c r="I843" s="20" t="s">
        <v>243</v>
      </c>
      <c r="J843" s="21">
        <v>0</v>
      </c>
      <c r="K843" s="21">
        <v>0</v>
      </c>
      <c r="L843" s="21">
        <v>0</v>
      </c>
      <c r="M843" s="21">
        <v>4626.1499999999996</v>
      </c>
      <c r="N843" s="21">
        <v>-4626.1499999999996</v>
      </c>
      <c r="O843" s="21">
        <v>0</v>
      </c>
    </row>
    <row r="844" spans="1:15" ht="36" x14ac:dyDescent="0.25">
      <c r="A844" s="18" t="str">
        <f t="shared" si="78"/>
        <v>3</v>
      </c>
      <c r="B844" s="19" t="str">
        <f t="shared" si="81"/>
        <v>PRODUCCIÓN DE BIENES PÚBLICOS DE CARÁCTER PREFERENTE.</v>
      </c>
      <c r="C844" s="18" t="str">
        <f t="shared" si="79"/>
        <v>34</v>
      </c>
      <c r="D844" s="19" t="str">
        <f t="shared" si="82"/>
        <v>DEPORTE.</v>
      </c>
      <c r="E844" s="18" t="str">
        <f t="shared" si="80"/>
        <v>342</v>
      </c>
      <c r="F844" s="19" t="str">
        <f t="shared" si="83"/>
        <v>INSTALACIONES DEPORTIVAS.</v>
      </c>
      <c r="G844" s="18" t="s">
        <v>274</v>
      </c>
      <c r="H844" s="18" t="s">
        <v>87</v>
      </c>
      <c r="I844" s="20" t="s">
        <v>88</v>
      </c>
      <c r="J844" s="21">
        <v>10</v>
      </c>
      <c r="K844" s="21">
        <v>0</v>
      </c>
      <c r="L844" s="21">
        <v>10</v>
      </c>
      <c r="M844" s="21">
        <v>0</v>
      </c>
      <c r="N844" s="21">
        <v>10</v>
      </c>
      <c r="O844" s="21">
        <v>0</v>
      </c>
    </row>
    <row r="845" spans="1:15" ht="24" x14ac:dyDescent="0.25">
      <c r="A845" s="18" t="str">
        <f t="shared" si="78"/>
        <v>1</v>
      </c>
      <c r="B845" s="19" t="str">
        <f t="shared" si="81"/>
        <v>SERVICIOS PÚBLICOS BÁSICOS.</v>
      </c>
      <c r="C845" s="18" t="str">
        <f t="shared" si="79"/>
        <v>13</v>
      </c>
      <c r="D845" s="19" t="str">
        <f t="shared" si="82"/>
        <v>SEGURIDAD Y MOVILIDAD CIUDADANA.</v>
      </c>
      <c r="E845" s="18" t="str">
        <f t="shared" si="80"/>
        <v>130</v>
      </c>
      <c r="F845" s="19" t="str">
        <f t="shared" si="83"/>
        <v>ADMINISTRACIÓN GENERAL DE LA SEGURIDAD Y PROTECCIÓN CIVIL.</v>
      </c>
      <c r="G845" s="18" t="s">
        <v>138</v>
      </c>
      <c r="H845" s="18" t="s">
        <v>195</v>
      </c>
      <c r="I845" s="20" t="s">
        <v>196</v>
      </c>
      <c r="J845" s="21">
        <v>0</v>
      </c>
      <c r="K845" s="21">
        <v>65000</v>
      </c>
      <c r="L845" s="21">
        <v>65000</v>
      </c>
      <c r="M845" s="21">
        <v>0</v>
      </c>
      <c r="N845" s="21">
        <v>65000</v>
      </c>
      <c r="O845" s="21">
        <v>0</v>
      </c>
    </row>
    <row r="846" spans="1:15" ht="24" x14ac:dyDescent="0.25">
      <c r="A846" s="18" t="str">
        <f t="shared" si="78"/>
        <v>1</v>
      </c>
      <c r="B846" s="19" t="str">
        <f t="shared" si="81"/>
        <v>SERVICIOS PÚBLICOS BÁSICOS.</v>
      </c>
      <c r="C846" s="18" t="str">
        <f t="shared" si="79"/>
        <v>15</v>
      </c>
      <c r="D846" s="19" t="str">
        <f t="shared" si="82"/>
        <v>VIVIENDA Y URBANISMO.</v>
      </c>
      <c r="E846" s="18" t="str">
        <f t="shared" si="80"/>
        <v>150</v>
      </c>
      <c r="F846" s="19" t="str">
        <f t="shared" si="83"/>
        <v>ADMINISTRACIÓN GENERAL DE VIVIENDA Y URBANISMO.</v>
      </c>
      <c r="G846" s="18" t="s">
        <v>278</v>
      </c>
      <c r="H846" s="18" t="s">
        <v>177</v>
      </c>
      <c r="I846" s="20" t="s">
        <v>178</v>
      </c>
      <c r="J846" s="21">
        <v>3000</v>
      </c>
      <c r="K846" s="21">
        <v>0</v>
      </c>
      <c r="L846" s="21">
        <v>3000</v>
      </c>
      <c r="M846" s="21">
        <v>0</v>
      </c>
      <c r="N846" s="21">
        <v>3000</v>
      </c>
      <c r="O846" s="21">
        <v>0</v>
      </c>
    </row>
    <row r="847" spans="1:15" ht="24" x14ac:dyDescent="0.25">
      <c r="A847" s="18" t="str">
        <f t="shared" si="78"/>
        <v>1</v>
      </c>
      <c r="B847" s="19" t="str">
        <f t="shared" si="81"/>
        <v>SERVICIOS PÚBLICOS BÁSICOS.</v>
      </c>
      <c r="C847" s="18" t="str">
        <f t="shared" si="79"/>
        <v>15</v>
      </c>
      <c r="D847" s="19" t="str">
        <f t="shared" si="82"/>
        <v>VIVIENDA Y URBANISMO.</v>
      </c>
      <c r="E847" s="18" t="str">
        <f t="shared" si="80"/>
        <v>150</v>
      </c>
      <c r="F847" s="19" t="str">
        <f t="shared" si="83"/>
        <v>ADMINISTRACIÓN GENERAL DE VIVIENDA Y URBANISMO.</v>
      </c>
      <c r="G847" s="18" t="s">
        <v>278</v>
      </c>
      <c r="H847" s="18" t="s">
        <v>171</v>
      </c>
      <c r="I847" s="20" t="s">
        <v>172</v>
      </c>
      <c r="J847" s="21">
        <v>545</v>
      </c>
      <c r="K847" s="21">
        <v>0</v>
      </c>
      <c r="L847" s="21">
        <v>545</v>
      </c>
      <c r="M847" s="21">
        <v>445.8</v>
      </c>
      <c r="N847" s="21">
        <v>99.199999999999989</v>
      </c>
      <c r="O847" s="21">
        <v>81.798164837437895</v>
      </c>
    </row>
    <row r="848" spans="1:15" ht="24" x14ac:dyDescent="0.25">
      <c r="A848" s="18" t="str">
        <f t="shared" si="78"/>
        <v>1</v>
      </c>
      <c r="B848" s="19" t="str">
        <f t="shared" si="81"/>
        <v>SERVICIOS PÚBLICOS BÁSICOS.</v>
      </c>
      <c r="C848" s="18" t="str">
        <f t="shared" si="79"/>
        <v>15</v>
      </c>
      <c r="D848" s="19" t="str">
        <f t="shared" si="82"/>
        <v>VIVIENDA Y URBANISMO.</v>
      </c>
      <c r="E848" s="18" t="str">
        <f t="shared" si="80"/>
        <v>150</v>
      </c>
      <c r="F848" s="19" t="str">
        <f t="shared" si="83"/>
        <v>ADMINISTRACIÓN GENERAL DE VIVIENDA Y URBANISMO.</v>
      </c>
      <c r="G848" s="18" t="s">
        <v>278</v>
      </c>
      <c r="H848" s="18" t="s">
        <v>244</v>
      </c>
      <c r="I848" s="20" t="s">
        <v>245</v>
      </c>
      <c r="J848" s="21">
        <v>0</v>
      </c>
      <c r="K848" s="21">
        <v>0</v>
      </c>
      <c r="L848" s="21">
        <v>0</v>
      </c>
      <c r="M848" s="21">
        <v>4878.2</v>
      </c>
      <c r="N848" s="21">
        <v>-4878.2</v>
      </c>
      <c r="O848" s="21">
        <v>0</v>
      </c>
    </row>
    <row r="849" spans="1:15" ht="24" x14ac:dyDescent="0.25">
      <c r="A849" s="18" t="str">
        <f t="shared" si="78"/>
        <v>1</v>
      </c>
      <c r="B849" s="19" t="str">
        <f t="shared" si="81"/>
        <v>SERVICIOS PÚBLICOS BÁSICOS.</v>
      </c>
      <c r="C849" s="18" t="str">
        <f t="shared" si="79"/>
        <v>15</v>
      </c>
      <c r="D849" s="19" t="str">
        <f t="shared" si="82"/>
        <v>VIVIENDA Y URBANISMO.</v>
      </c>
      <c r="E849" s="18" t="str">
        <f t="shared" si="80"/>
        <v>150</v>
      </c>
      <c r="F849" s="19" t="str">
        <f t="shared" si="83"/>
        <v>ADMINISTRACIÓN GENERAL DE VIVIENDA Y URBANISMO.</v>
      </c>
      <c r="G849" s="18" t="s">
        <v>278</v>
      </c>
      <c r="H849" s="18" t="s">
        <v>51</v>
      </c>
      <c r="I849" s="20" t="s">
        <v>52</v>
      </c>
      <c r="J849" s="21">
        <v>10</v>
      </c>
      <c r="K849" s="21">
        <v>0</v>
      </c>
      <c r="L849" s="21">
        <v>10</v>
      </c>
      <c r="M849" s="21">
        <v>0</v>
      </c>
      <c r="N849" s="21">
        <v>10</v>
      </c>
      <c r="O849" s="21">
        <v>0</v>
      </c>
    </row>
    <row r="850" spans="1:15" ht="24" x14ac:dyDescent="0.25">
      <c r="A850" s="18" t="str">
        <f t="shared" si="78"/>
        <v>1</v>
      </c>
      <c r="B850" s="19" t="str">
        <f t="shared" si="81"/>
        <v>SERVICIOS PÚBLICOS BÁSICOS.</v>
      </c>
      <c r="C850" s="18" t="str">
        <f t="shared" si="79"/>
        <v>15</v>
      </c>
      <c r="D850" s="19" t="str">
        <f t="shared" si="82"/>
        <v>VIVIENDA Y URBANISMO.</v>
      </c>
      <c r="E850" s="18" t="str">
        <f t="shared" si="80"/>
        <v>150</v>
      </c>
      <c r="F850" s="19" t="str">
        <f t="shared" si="83"/>
        <v>ADMINISTRACIÓN GENERAL DE VIVIENDA Y URBANISMO.</v>
      </c>
      <c r="G850" s="18" t="s">
        <v>278</v>
      </c>
      <c r="H850" s="18" t="s">
        <v>89</v>
      </c>
      <c r="I850" s="20" t="s">
        <v>90</v>
      </c>
      <c r="J850" s="21">
        <v>10</v>
      </c>
      <c r="K850" s="21">
        <v>0</v>
      </c>
      <c r="L850" s="21">
        <v>10</v>
      </c>
      <c r="M850" s="21">
        <v>0</v>
      </c>
      <c r="N850" s="21">
        <v>10</v>
      </c>
      <c r="O850" s="21">
        <v>0</v>
      </c>
    </row>
    <row r="851" spans="1:15" ht="36" x14ac:dyDescent="0.25">
      <c r="A851" s="18" t="str">
        <f t="shared" si="78"/>
        <v>1</v>
      </c>
      <c r="B851" s="19" t="str">
        <f t="shared" si="81"/>
        <v>SERVICIOS PÚBLICOS BÁSICOS.</v>
      </c>
      <c r="C851" s="18" t="str">
        <f t="shared" si="79"/>
        <v>15</v>
      </c>
      <c r="D851" s="19" t="str">
        <f t="shared" si="82"/>
        <v>VIVIENDA Y URBANISMO.</v>
      </c>
      <c r="E851" s="18" t="str">
        <f t="shared" si="80"/>
        <v>150</v>
      </c>
      <c r="F851" s="19" t="str">
        <f t="shared" si="83"/>
        <v>ADMINISTRACIÓN GENERAL DE VIVIENDA Y URBANISMO.</v>
      </c>
      <c r="G851" s="18" t="s">
        <v>278</v>
      </c>
      <c r="H851" s="18" t="s">
        <v>87</v>
      </c>
      <c r="I851" s="20" t="s">
        <v>88</v>
      </c>
      <c r="J851" s="21">
        <v>10</v>
      </c>
      <c r="K851" s="21">
        <v>0</v>
      </c>
      <c r="L851" s="21">
        <v>10</v>
      </c>
      <c r="M851" s="21">
        <v>0</v>
      </c>
      <c r="N851" s="21">
        <v>10</v>
      </c>
      <c r="O851" s="21">
        <v>0</v>
      </c>
    </row>
    <row r="852" spans="1:15" ht="24" x14ac:dyDescent="0.25">
      <c r="A852" s="18" t="str">
        <f t="shared" si="78"/>
        <v>1</v>
      </c>
      <c r="B852" s="19" t="str">
        <f t="shared" si="81"/>
        <v>SERVICIOS PÚBLICOS BÁSICOS.</v>
      </c>
      <c r="C852" s="18" t="str">
        <f t="shared" si="79"/>
        <v>15</v>
      </c>
      <c r="D852" s="19" t="str">
        <f t="shared" si="82"/>
        <v>VIVIENDA Y URBANISMO.</v>
      </c>
      <c r="E852" s="18" t="str">
        <f t="shared" si="80"/>
        <v>150</v>
      </c>
      <c r="F852" s="19" t="str">
        <f t="shared" si="83"/>
        <v>ADMINISTRACIÓN GENERAL DE VIVIENDA Y URBANISMO.</v>
      </c>
      <c r="G852" s="18" t="s">
        <v>278</v>
      </c>
      <c r="H852" s="18" t="s">
        <v>79</v>
      </c>
      <c r="I852" s="20" t="s">
        <v>80</v>
      </c>
      <c r="J852" s="21">
        <v>10</v>
      </c>
      <c r="K852" s="21">
        <v>0</v>
      </c>
      <c r="L852" s="21">
        <v>10</v>
      </c>
      <c r="M852" s="21">
        <v>0</v>
      </c>
      <c r="N852" s="21">
        <v>10</v>
      </c>
      <c r="O852" s="21">
        <v>0</v>
      </c>
    </row>
    <row r="853" spans="1:15" ht="24" x14ac:dyDescent="0.25">
      <c r="A853" s="18" t="str">
        <f t="shared" si="78"/>
        <v>1</v>
      </c>
      <c r="B853" s="19" t="str">
        <f t="shared" si="81"/>
        <v>SERVICIOS PÚBLICOS BÁSICOS.</v>
      </c>
      <c r="C853" s="18" t="str">
        <f t="shared" si="79"/>
        <v>15</v>
      </c>
      <c r="D853" s="19" t="str">
        <f t="shared" si="82"/>
        <v>VIVIENDA Y URBANISMO.</v>
      </c>
      <c r="E853" s="18" t="str">
        <f t="shared" si="80"/>
        <v>150</v>
      </c>
      <c r="F853" s="19" t="str">
        <f t="shared" si="83"/>
        <v>ADMINISTRACIÓN GENERAL DE VIVIENDA Y URBANISMO.</v>
      </c>
      <c r="G853" s="18" t="s">
        <v>278</v>
      </c>
      <c r="H853" s="18" t="s">
        <v>16</v>
      </c>
      <c r="I853" s="20" t="s">
        <v>17</v>
      </c>
      <c r="J853" s="21">
        <v>2538</v>
      </c>
      <c r="K853" s="21">
        <v>0</v>
      </c>
      <c r="L853" s="21">
        <v>2538</v>
      </c>
      <c r="M853" s="21">
        <v>1084.01</v>
      </c>
      <c r="N853" s="21">
        <v>1453.99</v>
      </c>
      <c r="O853" s="21">
        <v>42.711189879660203</v>
      </c>
    </row>
    <row r="854" spans="1:15" ht="24" x14ac:dyDescent="0.25">
      <c r="A854" s="18" t="str">
        <f t="shared" si="78"/>
        <v>1</v>
      </c>
      <c r="B854" s="19" t="str">
        <f t="shared" si="81"/>
        <v>SERVICIOS PÚBLICOS BÁSICOS.</v>
      </c>
      <c r="C854" s="18" t="str">
        <f t="shared" si="79"/>
        <v>15</v>
      </c>
      <c r="D854" s="19" t="str">
        <f t="shared" si="82"/>
        <v>VIVIENDA Y URBANISMO.</v>
      </c>
      <c r="E854" s="18" t="str">
        <f t="shared" si="80"/>
        <v>150</v>
      </c>
      <c r="F854" s="19" t="str">
        <f t="shared" si="83"/>
        <v>ADMINISTRACIÓN GENERAL DE VIVIENDA Y URBANISMO.</v>
      </c>
      <c r="G854" s="18" t="s">
        <v>278</v>
      </c>
      <c r="H854" s="18" t="s">
        <v>8</v>
      </c>
      <c r="I854" s="20" t="s">
        <v>9</v>
      </c>
      <c r="J854" s="21">
        <v>150502</v>
      </c>
      <c r="K854" s="21">
        <v>3635.06</v>
      </c>
      <c r="L854" s="21">
        <v>154137.06</v>
      </c>
      <c r="M854" s="21">
        <v>40539.93</v>
      </c>
      <c r="N854" s="21">
        <v>113597.13</v>
      </c>
      <c r="O854" s="21">
        <v>26.3</v>
      </c>
    </row>
    <row r="855" spans="1:15" ht="24" x14ac:dyDescent="0.25">
      <c r="A855" s="18" t="str">
        <f t="shared" si="78"/>
        <v>1</v>
      </c>
      <c r="B855" s="19" t="str">
        <f t="shared" si="81"/>
        <v>SERVICIOS PÚBLICOS BÁSICOS.</v>
      </c>
      <c r="C855" s="18" t="str">
        <f t="shared" si="79"/>
        <v>15</v>
      </c>
      <c r="D855" s="19" t="str">
        <f t="shared" si="82"/>
        <v>VIVIENDA Y URBANISMO.</v>
      </c>
      <c r="E855" s="18" t="str">
        <f t="shared" si="80"/>
        <v>150</v>
      </c>
      <c r="F855" s="19" t="str">
        <f t="shared" si="83"/>
        <v>ADMINISTRACIÓN GENERAL DE VIVIENDA Y URBANISMO.</v>
      </c>
      <c r="G855" s="18" t="s">
        <v>278</v>
      </c>
      <c r="H855" s="18" t="s">
        <v>49</v>
      </c>
      <c r="I855" s="20" t="s">
        <v>50</v>
      </c>
      <c r="J855" s="21">
        <v>8903</v>
      </c>
      <c r="K855" s="21">
        <v>0</v>
      </c>
      <c r="L855" s="21">
        <v>8903</v>
      </c>
      <c r="M855" s="21">
        <v>5186.7299999999996</v>
      </c>
      <c r="N855" s="21">
        <v>3716.2700000000004</v>
      </c>
      <c r="O855" s="21">
        <v>58.258227550655199</v>
      </c>
    </row>
    <row r="856" spans="1:15" ht="24" x14ac:dyDescent="0.25">
      <c r="A856" s="18" t="str">
        <f t="shared" si="78"/>
        <v>1</v>
      </c>
      <c r="B856" s="19" t="str">
        <f t="shared" si="81"/>
        <v>SERVICIOS PÚBLICOS BÁSICOS.</v>
      </c>
      <c r="C856" s="18" t="str">
        <f t="shared" si="79"/>
        <v>15</v>
      </c>
      <c r="D856" s="19" t="str">
        <f t="shared" si="82"/>
        <v>VIVIENDA Y URBANISMO.</v>
      </c>
      <c r="E856" s="18" t="str">
        <f t="shared" si="80"/>
        <v>150</v>
      </c>
      <c r="F856" s="19" t="str">
        <f t="shared" si="83"/>
        <v>ADMINISTRACIÓN GENERAL DE VIVIENDA Y URBANISMO.</v>
      </c>
      <c r="G856" s="18" t="s">
        <v>278</v>
      </c>
      <c r="H856" s="18" t="s">
        <v>77</v>
      </c>
      <c r="I856" s="20" t="s">
        <v>78</v>
      </c>
      <c r="J856" s="21">
        <v>142317</v>
      </c>
      <c r="K856" s="21">
        <v>-84692.5</v>
      </c>
      <c r="L856" s="21">
        <v>57624.5</v>
      </c>
      <c r="M856" s="21">
        <v>21413.52</v>
      </c>
      <c r="N856" s="21">
        <v>36210.979999999996</v>
      </c>
      <c r="O856" s="21">
        <v>37.160443907117298</v>
      </c>
    </row>
    <row r="857" spans="1:15" ht="24" x14ac:dyDescent="0.25">
      <c r="A857" s="18" t="str">
        <f t="shared" si="78"/>
        <v>1</v>
      </c>
      <c r="B857" s="19" t="str">
        <f t="shared" si="81"/>
        <v>SERVICIOS PÚBLICOS BÁSICOS.</v>
      </c>
      <c r="C857" s="18" t="str">
        <f t="shared" si="79"/>
        <v>15</v>
      </c>
      <c r="D857" s="19" t="str">
        <f t="shared" si="82"/>
        <v>VIVIENDA Y URBANISMO.</v>
      </c>
      <c r="E857" s="18" t="str">
        <f t="shared" si="80"/>
        <v>150</v>
      </c>
      <c r="F857" s="19" t="str">
        <f t="shared" si="83"/>
        <v>ADMINISTRACIÓN GENERAL DE VIVIENDA Y URBANISMO.</v>
      </c>
      <c r="G857" s="18" t="s">
        <v>278</v>
      </c>
      <c r="H857" s="18" t="s">
        <v>267</v>
      </c>
      <c r="I857" s="20" t="s">
        <v>268</v>
      </c>
      <c r="J857" s="21">
        <v>0</v>
      </c>
      <c r="K857" s="21">
        <v>0</v>
      </c>
      <c r="L857" s="21">
        <v>0</v>
      </c>
      <c r="M857" s="21">
        <v>0</v>
      </c>
      <c r="N857" s="21">
        <v>0</v>
      </c>
      <c r="O857" s="21">
        <v>0</v>
      </c>
    </row>
    <row r="858" spans="1:15" ht="24" x14ac:dyDescent="0.25">
      <c r="A858" s="18" t="str">
        <f t="shared" si="78"/>
        <v>1</v>
      </c>
      <c r="B858" s="19" t="str">
        <f t="shared" si="81"/>
        <v>SERVICIOS PÚBLICOS BÁSICOS.</v>
      </c>
      <c r="C858" s="18" t="str">
        <f t="shared" si="79"/>
        <v>15</v>
      </c>
      <c r="D858" s="19" t="str">
        <f t="shared" si="82"/>
        <v>VIVIENDA Y URBANISMO.</v>
      </c>
      <c r="E858" s="18" t="str">
        <f t="shared" si="80"/>
        <v>150</v>
      </c>
      <c r="F858" s="19" t="str">
        <f t="shared" si="83"/>
        <v>ADMINISTRACIÓN GENERAL DE VIVIENDA Y URBANISMO.</v>
      </c>
      <c r="G858" s="18" t="s">
        <v>278</v>
      </c>
      <c r="H858" s="18" t="s">
        <v>47</v>
      </c>
      <c r="I858" s="20" t="s">
        <v>48</v>
      </c>
      <c r="J858" s="21">
        <v>198153</v>
      </c>
      <c r="K858" s="21">
        <v>-27596.34</v>
      </c>
      <c r="L858" s="21">
        <v>170556.66</v>
      </c>
      <c r="M858" s="21">
        <v>89195.77</v>
      </c>
      <c r="N858" s="21">
        <v>81360.89</v>
      </c>
      <c r="O858" s="21">
        <v>52.296855484244396</v>
      </c>
    </row>
    <row r="859" spans="1:15" ht="24" x14ac:dyDescent="0.25">
      <c r="A859" s="18" t="str">
        <f t="shared" si="78"/>
        <v>1</v>
      </c>
      <c r="B859" s="19" t="str">
        <f t="shared" si="81"/>
        <v>SERVICIOS PÚBLICOS BÁSICOS.</v>
      </c>
      <c r="C859" s="18" t="str">
        <f t="shared" si="79"/>
        <v>15</v>
      </c>
      <c r="D859" s="19" t="str">
        <f t="shared" si="82"/>
        <v>VIVIENDA Y URBANISMO.</v>
      </c>
      <c r="E859" s="18" t="str">
        <f t="shared" si="80"/>
        <v>150</v>
      </c>
      <c r="F859" s="19" t="str">
        <f t="shared" si="83"/>
        <v>ADMINISTRACIÓN GENERAL DE VIVIENDA Y URBANISMO.</v>
      </c>
      <c r="G859" s="18" t="s">
        <v>278</v>
      </c>
      <c r="H859" s="18" t="s">
        <v>45</v>
      </c>
      <c r="I859" s="20" t="s">
        <v>46</v>
      </c>
      <c r="J859" s="21">
        <v>85435</v>
      </c>
      <c r="K859" s="21">
        <v>-13065</v>
      </c>
      <c r="L859" s="21">
        <v>72370</v>
      </c>
      <c r="M859" s="21">
        <v>28683.58</v>
      </c>
      <c r="N859" s="21">
        <v>43686.42</v>
      </c>
      <c r="O859" s="21">
        <v>39.6346276070296</v>
      </c>
    </row>
    <row r="860" spans="1:15" ht="24" x14ac:dyDescent="0.25">
      <c r="A860" s="18" t="str">
        <f t="shared" si="78"/>
        <v>1</v>
      </c>
      <c r="B860" s="19" t="str">
        <f t="shared" si="81"/>
        <v>SERVICIOS PÚBLICOS BÁSICOS.</v>
      </c>
      <c r="C860" s="18" t="str">
        <f t="shared" si="79"/>
        <v>15</v>
      </c>
      <c r="D860" s="19" t="str">
        <f t="shared" si="82"/>
        <v>VIVIENDA Y URBANISMO.</v>
      </c>
      <c r="E860" s="18" t="str">
        <f t="shared" si="80"/>
        <v>150</v>
      </c>
      <c r="F860" s="19" t="str">
        <f t="shared" si="83"/>
        <v>ADMINISTRACIÓN GENERAL DE VIVIENDA Y URBANISMO.</v>
      </c>
      <c r="G860" s="18" t="s">
        <v>278</v>
      </c>
      <c r="H860" s="18" t="s">
        <v>43</v>
      </c>
      <c r="I860" s="20" t="s">
        <v>44</v>
      </c>
      <c r="J860" s="21">
        <v>32264</v>
      </c>
      <c r="K860" s="21">
        <v>-5732</v>
      </c>
      <c r="L860" s="21">
        <v>26532</v>
      </c>
      <c r="M860" s="21">
        <v>72915.55</v>
      </c>
      <c r="N860" s="21">
        <v>-46383.55</v>
      </c>
      <c r="O860" s="21">
        <v>274.82115933402503</v>
      </c>
    </row>
    <row r="861" spans="1:15" ht="24" x14ac:dyDescent="0.25">
      <c r="A861" s="18" t="str">
        <f t="shared" si="78"/>
        <v>1</v>
      </c>
      <c r="B861" s="19" t="str">
        <f t="shared" si="81"/>
        <v>SERVICIOS PÚBLICOS BÁSICOS.</v>
      </c>
      <c r="C861" s="18" t="str">
        <f t="shared" si="79"/>
        <v>15</v>
      </c>
      <c r="D861" s="19" t="str">
        <f t="shared" si="82"/>
        <v>VIVIENDA Y URBANISMO.</v>
      </c>
      <c r="E861" s="18" t="str">
        <f t="shared" si="80"/>
        <v>150</v>
      </c>
      <c r="F861" s="19" t="str">
        <f t="shared" si="83"/>
        <v>ADMINISTRACIÓN GENERAL DE VIVIENDA Y URBANISMO.</v>
      </c>
      <c r="G861" s="18" t="s">
        <v>278</v>
      </c>
      <c r="H861" s="18" t="s">
        <v>41</v>
      </c>
      <c r="I861" s="20" t="s">
        <v>42</v>
      </c>
      <c r="J861" s="21">
        <v>17533</v>
      </c>
      <c r="K861" s="21">
        <v>0</v>
      </c>
      <c r="L861" s="21">
        <v>17533</v>
      </c>
      <c r="M861" s="21">
        <v>3666.81</v>
      </c>
      <c r="N861" s="21">
        <v>13866.19</v>
      </c>
      <c r="O861" s="21">
        <v>20.913762616675601</v>
      </c>
    </row>
    <row r="862" spans="1:15" ht="24" x14ac:dyDescent="0.25">
      <c r="A862" s="18" t="str">
        <f t="shared" si="78"/>
        <v>1</v>
      </c>
      <c r="B862" s="19" t="str">
        <f t="shared" si="81"/>
        <v>SERVICIOS PÚBLICOS BÁSICOS.</v>
      </c>
      <c r="C862" s="18" t="str">
        <f t="shared" si="79"/>
        <v>15</v>
      </c>
      <c r="D862" s="19" t="str">
        <f t="shared" si="82"/>
        <v>VIVIENDA Y URBANISMO.</v>
      </c>
      <c r="E862" s="18" t="str">
        <f t="shared" si="80"/>
        <v>150</v>
      </c>
      <c r="F862" s="19" t="str">
        <f t="shared" si="83"/>
        <v>ADMINISTRACIÓN GENERAL DE VIVIENDA Y URBANISMO.</v>
      </c>
      <c r="G862" s="18" t="s">
        <v>278</v>
      </c>
      <c r="H862" s="18" t="s">
        <v>39</v>
      </c>
      <c r="I862" s="20" t="s">
        <v>40</v>
      </c>
      <c r="J862" s="21">
        <v>35104</v>
      </c>
      <c r="K862" s="21">
        <v>-7313.33</v>
      </c>
      <c r="L862" s="21">
        <v>27790.67</v>
      </c>
      <c r="M862" s="21">
        <v>15407.24</v>
      </c>
      <c r="N862" s="21">
        <v>12383.429999999998</v>
      </c>
      <c r="O862" s="21">
        <v>55.44</v>
      </c>
    </row>
    <row r="863" spans="1:15" ht="24" x14ac:dyDescent="0.25">
      <c r="A863" s="18" t="str">
        <f t="shared" si="78"/>
        <v>1</v>
      </c>
      <c r="B863" s="19" t="str">
        <f t="shared" si="81"/>
        <v>SERVICIOS PÚBLICOS BÁSICOS.</v>
      </c>
      <c r="C863" s="18" t="str">
        <f t="shared" si="79"/>
        <v>15</v>
      </c>
      <c r="D863" s="19" t="str">
        <f t="shared" si="82"/>
        <v>VIVIENDA Y URBANISMO.</v>
      </c>
      <c r="E863" s="18" t="str">
        <f t="shared" si="80"/>
        <v>150</v>
      </c>
      <c r="F863" s="19" t="str">
        <f t="shared" si="83"/>
        <v>ADMINISTRACIÓN GENERAL DE VIVIENDA Y URBANISMO.</v>
      </c>
      <c r="G863" s="18" t="s">
        <v>278</v>
      </c>
      <c r="H863" s="18" t="s">
        <v>37</v>
      </c>
      <c r="I863" s="20" t="s">
        <v>38</v>
      </c>
      <c r="J863" s="21">
        <v>10</v>
      </c>
      <c r="K863" s="21">
        <v>0</v>
      </c>
      <c r="L863" s="21">
        <v>10</v>
      </c>
      <c r="M863" s="21">
        <v>420.72</v>
      </c>
      <c r="N863" s="21">
        <v>-410.72</v>
      </c>
      <c r="O863" s="21">
        <v>4207.1991585601299</v>
      </c>
    </row>
    <row r="864" spans="1:15" ht="24" x14ac:dyDescent="0.25">
      <c r="A864" s="18" t="str">
        <f t="shared" si="78"/>
        <v>1</v>
      </c>
      <c r="B864" s="19" t="str">
        <f t="shared" si="81"/>
        <v>SERVICIOS PÚBLICOS BÁSICOS.</v>
      </c>
      <c r="C864" s="18" t="str">
        <f t="shared" si="79"/>
        <v>15</v>
      </c>
      <c r="D864" s="19" t="str">
        <f t="shared" si="82"/>
        <v>VIVIENDA Y URBANISMO.</v>
      </c>
      <c r="E864" s="18" t="str">
        <f t="shared" si="80"/>
        <v>150</v>
      </c>
      <c r="F864" s="19" t="str">
        <f t="shared" si="83"/>
        <v>ADMINISTRACIÓN GENERAL DE VIVIENDA Y URBANISMO.</v>
      </c>
      <c r="G864" s="18" t="s">
        <v>278</v>
      </c>
      <c r="H864" s="18" t="s">
        <v>75</v>
      </c>
      <c r="I864" s="20" t="s">
        <v>76</v>
      </c>
      <c r="J864" s="21">
        <v>14043</v>
      </c>
      <c r="K864" s="21">
        <v>0</v>
      </c>
      <c r="L864" s="21">
        <v>14043</v>
      </c>
      <c r="M864" s="21">
        <v>6770.13</v>
      </c>
      <c r="N864" s="21">
        <v>7272.87</v>
      </c>
      <c r="O864" s="21">
        <v>48.209997856838299</v>
      </c>
    </row>
    <row r="865" spans="1:15" ht="24" x14ac:dyDescent="0.25">
      <c r="A865" s="18" t="str">
        <f t="shared" si="78"/>
        <v>1</v>
      </c>
      <c r="B865" s="19" t="str">
        <f t="shared" si="81"/>
        <v>SERVICIOS PÚBLICOS BÁSICOS.</v>
      </c>
      <c r="C865" s="18" t="str">
        <f t="shared" si="79"/>
        <v>15</v>
      </c>
      <c r="D865" s="19" t="str">
        <f t="shared" si="82"/>
        <v>VIVIENDA Y URBANISMO.</v>
      </c>
      <c r="E865" s="18" t="str">
        <f t="shared" si="80"/>
        <v>150</v>
      </c>
      <c r="F865" s="19" t="str">
        <f t="shared" si="83"/>
        <v>ADMINISTRACIÓN GENERAL DE VIVIENDA Y URBANISMO.</v>
      </c>
      <c r="G865" s="18" t="s">
        <v>278</v>
      </c>
      <c r="H865" s="18" t="s">
        <v>73</v>
      </c>
      <c r="I865" s="20" t="s">
        <v>74</v>
      </c>
      <c r="J865" s="21">
        <v>81205</v>
      </c>
      <c r="K865" s="21">
        <v>-13534.17</v>
      </c>
      <c r="L865" s="21">
        <v>67670.83</v>
      </c>
      <c r="M865" s="21">
        <v>22394.53</v>
      </c>
      <c r="N865" s="21">
        <v>45276.3</v>
      </c>
      <c r="O865" s="21">
        <v>33.090000000000003</v>
      </c>
    </row>
    <row r="866" spans="1:15" ht="24" x14ac:dyDescent="0.25">
      <c r="A866" s="18" t="str">
        <f t="shared" si="78"/>
        <v>1</v>
      </c>
      <c r="B866" s="19" t="str">
        <f t="shared" si="81"/>
        <v>SERVICIOS PÚBLICOS BÁSICOS.</v>
      </c>
      <c r="C866" s="18" t="str">
        <f t="shared" si="79"/>
        <v>15</v>
      </c>
      <c r="D866" s="19" t="str">
        <f t="shared" si="82"/>
        <v>VIVIENDA Y URBANISMO.</v>
      </c>
      <c r="E866" s="18" t="str">
        <f t="shared" si="80"/>
        <v>150</v>
      </c>
      <c r="F866" s="19" t="str">
        <f t="shared" si="83"/>
        <v>ADMINISTRACIÓN GENERAL DE VIVIENDA Y URBANISMO.</v>
      </c>
      <c r="G866" s="18" t="s">
        <v>278</v>
      </c>
      <c r="H866" s="18" t="s">
        <v>197</v>
      </c>
      <c r="I866" s="20" t="s">
        <v>198</v>
      </c>
      <c r="J866" s="21">
        <v>10</v>
      </c>
      <c r="K866" s="21">
        <v>0</v>
      </c>
      <c r="L866" s="21">
        <v>10</v>
      </c>
      <c r="M866" s="21">
        <v>0</v>
      </c>
      <c r="N866" s="21">
        <v>10</v>
      </c>
      <c r="O866" s="21">
        <v>0</v>
      </c>
    </row>
    <row r="867" spans="1:15" ht="24" x14ac:dyDescent="0.25">
      <c r="A867" s="18" t="str">
        <f t="shared" si="78"/>
        <v>1</v>
      </c>
      <c r="B867" s="19" t="str">
        <f t="shared" si="81"/>
        <v>SERVICIOS PÚBLICOS BÁSICOS.</v>
      </c>
      <c r="C867" s="18" t="str">
        <f t="shared" si="79"/>
        <v>15</v>
      </c>
      <c r="D867" s="19" t="str">
        <f t="shared" si="82"/>
        <v>VIVIENDA Y URBANISMO.</v>
      </c>
      <c r="E867" s="18" t="str">
        <f t="shared" si="80"/>
        <v>150</v>
      </c>
      <c r="F867" s="19" t="str">
        <f t="shared" si="83"/>
        <v>ADMINISTRACIÓN GENERAL DE VIVIENDA Y URBANISMO.</v>
      </c>
      <c r="G867" s="18" t="s">
        <v>278</v>
      </c>
      <c r="H867" s="18" t="s">
        <v>161</v>
      </c>
      <c r="I867" s="20" t="s">
        <v>162</v>
      </c>
      <c r="J867" s="21">
        <v>10</v>
      </c>
      <c r="K867" s="21">
        <v>0</v>
      </c>
      <c r="L867" s="21">
        <v>10</v>
      </c>
      <c r="M867" s="21">
        <v>0</v>
      </c>
      <c r="N867" s="21">
        <v>10</v>
      </c>
      <c r="O867" s="21">
        <v>0</v>
      </c>
    </row>
    <row r="868" spans="1:15" ht="24" x14ac:dyDescent="0.25">
      <c r="A868" s="18" t="str">
        <f t="shared" si="78"/>
        <v>1</v>
      </c>
      <c r="B868" s="19" t="str">
        <f t="shared" si="81"/>
        <v>SERVICIOS PÚBLICOS BÁSICOS.</v>
      </c>
      <c r="C868" s="18" t="str">
        <f t="shared" si="79"/>
        <v>15</v>
      </c>
      <c r="D868" s="19" t="str">
        <f t="shared" si="82"/>
        <v>VIVIENDA Y URBANISMO.</v>
      </c>
      <c r="E868" s="18" t="str">
        <f t="shared" si="80"/>
        <v>150</v>
      </c>
      <c r="F868" s="19" t="str">
        <f t="shared" si="83"/>
        <v>ADMINISTRACIÓN GENERAL DE VIVIENDA Y URBANISMO.</v>
      </c>
      <c r="G868" s="18" t="s">
        <v>278</v>
      </c>
      <c r="H868" s="18" t="s">
        <v>28</v>
      </c>
      <c r="I868" s="20" t="s">
        <v>29</v>
      </c>
      <c r="J868" s="21">
        <v>10</v>
      </c>
      <c r="K868" s="21">
        <v>0</v>
      </c>
      <c r="L868" s="21">
        <v>10</v>
      </c>
      <c r="M868" s="21">
        <v>0</v>
      </c>
      <c r="N868" s="21">
        <v>10</v>
      </c>
      <c r="O868" s="21">
        <v>0</v>
      </c>
    </row>
    <row r="869" spans="1:15" ht="24" x14ac:dyDescent="0.25">
      <c r="A869" s="18" t="str">
        <f t="shared" si="78"/>
        <v>1</v>
      </c>
      <c r="B869" s="19" t="str">
        <f t="shared" si="81"/>
        <v>SERVICIOS PÚBLICOS BÁSICOS.</v>
      </c>
      <c r="C869" s="18" t="str">
        <f t="shared" si="79"/>
        <v>15</v>
      </c>
      <c r="D869" s="19" t="str">
        <f t="shared" si="82"/>
        <v>VIVIENDA Y URBANISMO.</v>
      </c>
      <c r="E869" s="18" t="str">
        <f t="shared" si="80"/>
        <v>150</v>
      </c>
      <c r="F869" s="19" t="str">
        <f t="shared" si="83"/>
        <v>ADMINISTRACIÓN GENERAL DE VIVIENDA Y URBANISMO.</v>
      </c>
      <c r="G869" s="18" t="s">
        <v>278</v>
      </c>
      <c r="H869" s="18" t="s">
        <v>136</v>
      </c>
      <c r="I869" s="20" t="s">
        <v>137</v>
      </c>
      <c r="J869" s="21">
        <v>2095</v>
      </c>
      <c r="K869" s="21">
        <v>0</v>
      </c>
      <c r="L869" s="21">
        <v>2095</v>
      </c>
      <c r="M869" s="21">
        <v>0</v>
      </c>
      <c r="N869" s="21">
        <v>2095</v>
      </c>
      <c r="O869" s="21">
        <v>0</v>
      </c>
    </row>
    <row r="870" spans="1:15" ht="24" x14ac:dyDescent="0.25">
      <c r="A870" s="18" t="str">
        <f t="shared" si="78"/>
        <v>1</v>
      </c>
      <c r="B870" s="19" t="str">
        <f t="shared" si="81"/>
        <v>SERVICIOS PÚBLICOS BÁSICOS.</v>
      </c>
      <c r="C870" s="18" t="str">
        <f t="shared" si="79"/>
        <v>15</v>
      </c>
      <c r="D870" s="19" t="str">
        <f t="shared" si="82"/>
        <v>VIVIENDA Y URBANISMO.</v>
      </c>
      <c r="E870" s="18" t="str">
        <f t="shared" si="80"/>
        <v>150</v>
      </c>
      <c r="F870" s="19" t="str">
        <f t="shared" si="83"/>
        <v>ADMINISTRACIÓN GENERAL DE VIVIENDA Y URBANISMO.</v>
      </c>
      <c r="G870" s="18" t="s">
        <v>278</v>
      </c>
      <c r="H870" s="18" t="s">
        <v>99</v>
      </c>
      <c r="I870" s="20" t="s">
        <v>100</v>
      </c>
      <c r="J870" s="21">
        <v>54000</v>
      </c>
      <c r="K870" s="21">
        <v>0</v>
      </c>
      <c r="L870" s="21">
        <v>54000</v>
      </c>
      <c r="M870" s="21">
        <v>0</v>
      </c>
      <c r="N870" s="21">
        <v>54000</v>
      </c>
      <c r="O870" s="21">
        <v>0</v>
      </c>
    </row>
    <row r="871" spans="1:15" ht="24" x14ac:dyDescent="0.25">
      <c r="A871" s="18" t="str">
        <f t="shared" si="78"/>
        <v>1</v>
      </c>
      <c r="B871" s="19" t="str">
        <f t="shared" si="81"/>
        <v>SERVICIOS PÚBLICOS BÁSICOS.</v>
      </c>
      <c r="C871" s="18" t="str">
        <f t="shared" si="79"/>
        <v>15</v>
      </c>
      <c r="D871" s="19" t="str">
        <f t="shared" si="82"/>
        <v>VIVIENDA Y URBANISMO.</v>
      </c>
      <c r="E871" s="18" t="str">
        <f t="shared" si="80"/>
        <v>150</v>
      </c>
      <c r="F871" s="19" t="str">
        <f t="shared" si="83"/>
        <v>ADMINISTRACIÓN GENERAL DE VIVIENDA Y URBANISMO.</v>
      </c>
      <c r="G871" s="18" t="s">
        <v>278</v>
      </c>
      <c r="H871" s="18" t="s">
        <v>65</v>
      </c>
      <c r="I871" s="20" t="s">
        <v>66</v>
      </c>
      <c r="J871" s="21">
        <v>12000</v>
      </c>
      <c r="K871" s="21">
        <v>0</v>
      </c>
      <c r="L871" s="21">
        <v>12000</v>
      </c>
      <c r="M871" s="21">
        <v>0</v>
      </c>
      <c r="N871" s="21">
        <v>12000</v>
      </c>
      <c r="O871" s="21">
        <v>0</v>
      </c>
    </row>
    <row r="872" spans="1:15" ht="24" x14ac:dyDescent="0.25">
      <c r="A872" s="18" t="str">
        <f t="shared" si="78"/>
        <v>1</v>
      </c>
      <c r="B872" s="19" t="str">
        <f t="shared" si="81"/>
        <v>SERVICIOS PÚBLICOS BÁSICOS.</v>
      </c>
      <c r="C872" s="18" t="str">
        <f t="shared" si="79"/>
        <v>15</v>
      </c>
      <c r="D872" s="19" t="str">
        <f t="shared" si="82"/>
        <v>VIVIENDA Y URBANISMO.</v>
      </c>
      <c r="E872" s="18" t="str">
        <f t="shared" si="80"/>
        <v>150</v>
      </c>
      <c r="F872" s="19" t="str">
        <f t="shared" si="83"/>
        <v>ADMINISTRACIÓN GENERAL DE VIVIENDA Y URBANISMO.</v>
      </c>
      <c r="G872" s="18" t="s">
        <v>278</v>
      </c>
      <c r="H872" s="18" t="s">
        <v>279</v>
      </c>
      <c r="I872" s="20" t="s">
        <v>280</v>
      </c>
      <c r="J872" s="21">
        <v>3000</v>
      </c>
      <c r="K872" s="21">
        <v>0</v>
      </c>
      <c r="L872" s="21">
        <v>3000</v>
      </c>
      <c r="M872" s="21">
        <v>0</v>
      </c>
      <c r="N872" s="21">
        <v>3000</v>
      </c>
      <c r="O872" s="21">
        <v>0</v>
      </c>
    </row>
    <row r="873" spans="1:15" ht="24" x14ac:dyDescent="0.25">
      <c r="A873" s="18" t="str">
        <f t="shared" si="78"/>
        <v>1</v>
      </c>
      <c r="B873" s="19" t="str">
        <f t="shared" si="81"/>
        <v>SERVICIOS PÚBLICOS BÁSICOS.</v>
      </c>
      <c r="C873" s="18" t="str">
        <f t="shared" si="79"/>
        <v>15</v>
      </c>
      <c r="D873" s="19" t="str">
        <f t="shared" si="82"/>
        <v>VIVIENDA Y URBANISMO.</v>
      </c>
      <c r="E873" s="18" t="str">
        <f t="shared" si="80"/>
        <v>150</v>
      </c>
      <c r="F873" s="19" t="str">
        <f t="shared" si="83"/>
        <v>ADMINISTRACIÓN GENERAL DE VIVIENDA Y URBANISMO.</v>
      </c>
      <c r="G873" s="18" t="s">
        <v>278</v>
      </c>
      <c r="H873" s="18" t="s">
        <v>129</v>
      </c>
      <c r="I873" s="20" t="s">
        <v>130</v>
      </c>
      <c r="J873" s="21">
        <v>5000</v>
      </c>
      <c r="K873" s="21">
        <v>0</v>
      </c>
      <c r="L873" s="21">
        <v>5000</v>
      </c>
      <c r="M873" s="21">
        <v>0</v>
      </c>
      <c r="N873" s="21">
        <v>5000</v>
      </c>
      <c r="O873" s="21">
        <v>0</v>
      </c>
    </row>
    <row r="874" spans="1:15" ht="24" x14ac:dyDescent="0.25">
      <c r="A874" s="18" t="str">
        <f t="shared" si="78"/>
        <v>1</v>
      </c>
      <c r="B874" s="19" t="str">
        <f t="shared" si="81"/>
        <v>SERVICIOS PÚBLICOS BÁSICOS.</v>
      </c>
      <c r="C874" s="18" t="str">
        <f t="shared" si="79"/>
        <v>15</v>
      </c>
      <c r="D874" s="19" t="str">
        <f t="shared" si="82"/>
        <v>VIVIENDA Y URBANISMO.</v>
      </c>
      <c r="E874" s="18" t="str">
        <f t="shared" si="80"/>
        <v>150</v>
      </c>
      <c r="F874" s="19" t="str">
        <f t="shared" si="83"/>
        <v>ADMINISTRACIÓN GENERAL DE VIVIENDA Y URBANISMO.</v>
      </c>
      <c r="G874" s="18" t="s">
        <v>278</v>
      </c>
      <c r="H874" s="18" t="s">
        <v>95</v>
      </c>
      <c r="I874" s="20" t="s">
        <v>96</v>
      </c>
      <c r="J874" s="21">
        <v>1000</v>
      </c>
      <c r="K874" s="21">
        <v>0</v>
      </c>
      <c r="L874" s="21">
        <v>1000</v>
      </c>
      <c r="M874" s="21">
        <v>0</v>
      </c>
      <c r="N874" s="21">
        <v>1000</v>
      </c>
      <c r="O874" s="21">
        <v>0</v>
      </c>
    </row>
    <row r="875" spans="1:15" ht="24" x14ac:dyDescent="0.25">
      <c r="A875" s="18" t="str">
        <f t="shared" si="78"/>
        <v>1</v>
      </c>
      <c r="B875" s="19" t="str">
        <f t="shared" si="81"/>
        <v>SERVICIOS PÚBLICOS BÁSICOS.</v>
      </c>
      <c r="C875" s="18" t="str">
        <f t="shared" si="79"/>
        <v>15</v>
      </c>
      <c r="D875" s="19" t="str">
        <f t="shared" si="82"/>
        <v>VIVIENDA Y URBANISMO.</v>
      </c>
      <c r="E875" s="18" t="str">
        <f t="shared" si="80"/>
        <v>150</v>
      </c>
      <c r="F875" s="19" t="str">
        <f t="shared" si="83"/>
        <v>ADMINISTRACIÓN GENERAL DE VIVIENDA Y URBANISMO.</v>
      </c>
      <c r="G875" s="18" t="s">
        <v>278</v>
      </c>
      <c r="H875" s="18" t="s">
        <v>159</v>
      </c>
      <c r="I875" s="20" t="s">
        <v>160</v>
      </c>
      <c r="J875" s="21">
        <v>400</v>
      </c>
      <c r="K875" s="21">
        <v>215.56</v>
      </c>
      <c r="L875" s="21">
        <v>615.55999999999995</v>
      </c>
      <c r="M875" s="21">
        <v>64.02</v>
      </c>
      <c r="N875" s="21">
        <v>551.54</v>
      </c>
      <c r="O875" s="21">
        <v>10.4002858847219</v>
      </c>
    </row>
    <row r="876" spans="1:15" ht="24" x14ac:dyDescent="0.25">
      <c r="A876" s="18" t="str">
        <f t="shared" si="78"/>
        <v>1</v>
      </c>
      <c r="B876" s="19" t="str">
        <f t="shared" si="81"/>
        <v>SERVICIOS PÚBLICOS BÁSICOS.</v>
      </c>
      <c r="C876" s="18" t="str">
        <f t="shared" si="79"/>
        <v>15</v>
      </c>
      <c r="D876" s="19" t="str">
        <f t="shared" si="82"/>
        <v>VIVIENDA Y URBANISMO.</v>
      </c>
      <c r="E876" s="18" t="str">
        <f t="shared" si="80"/>
        <v>150</v>
      </c>
      <c r="F876" s="19" t="str">
        <f t="shared" si="83"/>
        <v>ADMINISTRACIÓN GENERAL DE VIVIENDA Y URBANISMO.</v>
      </c>
      <c r="G876" s="18" t="s">
        <v>278</v>
      </c>
      <c r="H876" s="18" t="s">
        <v>55</v>
      </c>
      <c r="I876" s="20" t="s">
        <v>56</v>
      </c>
      <c r="J876" s="21">
        <v>1200</v>
      </c>
      <c r="K876" s="21">
        <v>0</v>
      </c>
      <c r="L876" s="21">
        <v>1200</v>
      </c>
      <c r="M876" s="21">
        <v>0</v>
      </c>
      <c r="N876" s="21">
        <v>1200</v>
      </c>
      <c r="O876" s="21">
        <v>0</v>
      </c>
    </row>
    <row r="877" spans="1:15" ht="36" x14ac:dyDescent="0.25">
      <c r="A877" s="18" t="str">
        <f t="shared" si="78"/>
        <v>1</v>
      </c>
      <c r="B877" s="19" t="str">
        <f t="shared" si="81"/>
        <v>SERVICIOS PÚBLICOS BÁSICOS.</v>
      </c>
      <c r="C877" s="18" t="str">
        <f t="shared" si="79"/>
        <v>15</v>
      </c>
      <c r="D877" s="19" t="str">
        <f t="shared" si="82"/>
        <v>VIVIENDA Y URBANISMO.</v>
      </c>
      <c r="E877" s="18" t="str">
        <f t="shared" si="80"/>
        <v>150</v>
      </c>
      <c r="F877" s="19" t="str">
        <f t="shared" si="83"/>
        <v>ADMINISTRACIÓN GENERAL DE VIVIENDA Y URBANISMO.</v>
      </c>
      <c r="G877" s="18" t="s">
        <v>278</v>
      </c>
      <c r="H877" s="18" t="s">
        <v>151</v>
      </c>
      <c r="I877" s="20" t="s">
        <v>152</v>
      </c>
      <c r="J877" s="21">
        <v>720</v>
      </c>
      <c r="K877" s="21">
        <v>0</v>
      </c>
      <c r="L877" s="21">
        <v>720</v>
      </c>
      <c r="M877" s="21">
        <v>0</v>
      </c>
      <c r="N877" s="21">
        <v>720</v>
      </c>
      <c r="O877" s="21">
        <v>0</v>
      </c>
    </row>
    <row r="878" spans="1:15" ht="24" x14ac:dyDescent="0.25">
      <c r="A878" s="18" t="str">
        <f t="shared" si="78"/>
        <v>1</v>
      </c>
      <c r="B878" s="19" t="str">
        <f t="shared" si="81"/>
        <v>SERVICIOS PÚBLICOS BÁSICOS.</v>
      </c>
      <c r="C878" s="18" t="str">
        <f t="shared" si="79"/>
        <v>15</v>
      </c>
      <c r="D878" s="19" t="str">
        <f t="shared" si="82"/>
        <v>VIVIENDA Y URBANISMO.</v>
      </c>
      <c r="E878" s="18" t="str">
        <f t="shared" si="80"/>
        <v>150</v>
      </c>
      <c r="F878" s="19" t="str">
        <f t="shared" si="83"/>
        <v>ADMINISTRACIÓN GENERAL DE VIVIENDA Y URBANISMO.</v>
      </c>
      <c r="G878" s="18" t="s">
        <v>278</v>
      </c>
      <c r="H878" s="18" t="s">
        <v>119</v>
      </c>
      <c r="I878" s="20" t="s">
        <v>120</v>
      </c>
      <c r="J878" s="21">
        <v>0</v>
      </c>
      <c r="K878" s="21">
        <v>0</v>
      </c>
      <c r="L878" s="21">
        <v>0</v>
      </c>
      <c r="M878" s="21">
        <v>1944.95</v>
      </c>
      <c r="N878" s="21">
        <v>-1944.95</v>
      </c>
      <c r="O878" s="21">
        <v>0</v>
      </c>
    </row>
    <row r="879" spans="1:15" ht="24" x14ac:dyDescent="0.25">
      <c r="A879" s="18" t="str">
        <f t="shared" si="78"/>
        <v>1</v>
      </c>
      <c r="B879" s="19" t="str">
        <f t="shared" si="81"/>
        <v>SERVICIOS PÚBLICOS BÁSICOS.</v>
      </c>
      <c r="C879" s="18" t="str">
        <f t="shared" si="79"/>
        <v>15</v>
      </c>
      <c r="D879" s="19" t="str">
        <f t="shared" si="82"/>
        <v>VIVIENDA Y URBANISMO.</v>
      </c>
      <c r="E879" s="18" t="str">
        <f t="shared" si="80"/>
        <v>150</v>
      </c>
      <c r="F879" s="19" t="str">
        <f t="shared" si="83"/>
        <v>ADMINISTRACIÓN GENERAL DE VIVIENDA Y URBANISMO.</v>
      </c>
      <c r="G879" s="18" t="s">
        <v>278</v>
      </c>
      <c r="H879" s="18" t="s">
        <v>61</v>
      </c>
      <c r="I879" s="20" t="s">
        <v>62</v>
      </c>
      <c r="J879" s="21">
        <v>0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</row>
    <row r="880" spans="1:15" ht="24" x14ac:dyDescent="0.25">
      <c r="A880" s="18" t="str">
        <f t="shared" si="78"/>
        <v>1</v>
      </c>
      <c r="B880" s="19" t="str">
        <f t="shared" si="81"/>
        <v>SERVICIOS PÚBLICOS BÁSICOS.</v>
      </c>
      <c r="C880" s="18" t="str">
        <f t="shared" si="79"/>
        <v>15</v>
      </c>
      <c r="D880" s="19" t="str">
        <f t="shared" si="82"/>
        <v>VIVIENDA Y URBANISMO.</v>
      </c>
      <c r="E880" s="18" t="str">
        <f t="shared" si="80"/>
        <v>150</v>
      </c>
      <c r="F880" s="19" t="str">
        <f t="shared" si="83"/>
        <v>ADMINISTRACIÓN GENERAL DE VIVIENDA Y URBANISMO.</v>
      </c>
      <c r="G880" s="18" t="s">
        <v>278</v>
      </c>
      <c r="H880" s="18" t="s">
        <v>212</v>
      </c>
      <c r="I880" s="20" t="s">
        <v>213</v>
      </c>
      <c r="J880" s="21">
        <v>5000</v>
      </c>
      <c r="K880" s="21">
        <v>0</v>
      </c>
      <c r="L880" s="21">
        <v>5000</v>
      </c>
      <c r="M880" s="21">
        <v>0</v>
      </c>
      <c r="N880" s="21">
        <v>5000</v>
      </c>
      <c r="O880" s="21">
        <v>0</v>
      </c>
    </row>
    <row r="881" spans="1:15" ht="36" x14ac:dyDescent="0.25">
      <c r="A881" s="18" t="str">
        <f t="shared" si="78"/>
        <v>1</v>
      </c>
      <c r="B881" s="19" t="str">
        <f t="shared" si="81"/>
        <v>SERVICIOS PÚBLICOS BÁSICOS.</v>
      </c>
      <c r="C881" s="18" t="str">
        <f t="shared" si="79"/>
        <v>15</v>
      </c>
      <c r="D881" s="19" t="str">
        <f t="shared" si="82"/>
        <v>VIVIENDA Y URBANISMO.</v>
      </c>
      <c r="E881" s="18" t="str">
        <f t="shared" si="80"/>
        <v>151</v>
      </c>
      <c r="F881" s="19" t="str">
        <f t="shared" si="83"/>
        <v>URBANISMO: PLANEAMIENTO, GESTIÓN, EJECUCIÓN Y DISCIPLINA URB</v>
      </c>
      <c r="G881" s="18" t="s">
        <v>281</v>
      </c>
      <c r="H881" s="18" t="s">
        <v>244</v>
      </c>
      <c r="I881" s="20" t="s">
        <v>245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</row>
    <row r="882" spans="1:15" ht="36" x14ac:dyDescent="0.25">
      <c r="A882" s="18" t="str">
        <f t="shared" si="78"/>
        <v>1</v>
      </c>
      <c r="B882" s="19" t="str">
        <f t="shared" si="81"/>
        <v>SERVICIOS PÚBLICOS BÁSICOS.</v>
      </c>
      <c r="C882" s="18" t="str">
        <f t="shared" si="79"/>
        <v>15</v>
      </c>
      <c r="D882" s="19" t="str">
        <f t="shared" si="82"/>
        <v>VIVIENDA Y URBANISMO.</v>
      </c>
      <c r="E882" s="18" t="str">
        <f t="shared" si="80"/>
        <v>151</v>
      </c>
      <c r="F882" s="19" t="str">
        <f t="shared" si="83"/>
        <v>URBANISMO: PLANEAMIENTO, GESTIÓN, EJECUCIÓN Y DISCIPLINA URB</v>
      </c>
      <c r="G882" s="18" t="s">
        <v>281</v>
      </c>
      <c r="H882" s="18" t="s">
        <v>51</v>
      </c>
      <c r="I882" s="20" t="s">
        <v>52</v>
      </c>
      <c r="J882" s="21">
        <v>10</v>
      </c>
      <c r="K882" s="21">
        <v>0</v>
      </c>
      <c r="L882" s="21">
        <v>10</v>
      </c>
      <c r="M882" s="21">
        <v>0</v>
      </c>
      <c r="N882" s="21">
        <v>10</v>
      </c>
      <c r="O882" s="21">
        <v>0</v>
      </c>
    </row>
    <row r="883" spans="1:15" ht="36" x14ac:dyDescent="0.25">
      <c r="A883" s="18" t="str">
        <f t="shared" si="78"/>
        <v>1</v>
      </c>
      <c r="B883" s="19" t="str">
        <f t="shared" si="81"/>
        <v>SERVICIOS PÚBLICOS BÁSICOS.</v>
      </c>
      <c r="C883" s="18" t="str">
        <f t="shared" si="79"/>
        <v>15</v>
      </c>
      <c r="D883" s="19" t="str">
        <f t="shared" si="82"/>
        <v>VIVIENDA Y URBANISMO.</v>
      </c>
      <c r="E883" s="18" t="str">
        <f t="shared" si="80"/>
        <v>151</v>
      </c>
      <c r="F883" s="19" t="str">
        <f t="shared" si="83"/>
        <v>URBANISMO: PLANEAMIENTO, GESTIÓN, EJECUCIÓN Y DISCIPLINA URB</v>
      </c>
      <c r="G883" s="18" t="s">
        <v>281</v>
      </c>
      <c r="H883" s="18" t="s">
        <v>89</v>
      </c>
      <c r="I883" s="20" t="s">
        <v>90</v>
      </c>
      <c r="J883" s="21">
        <v>10</v>
      </c>
      <c r="K883" s="21">
        <v>0</v>
      </c>
      <c r="L883" s="21">
        <v>10</v>
      </c>
      <c r="M883" s="21">
        <v>0</v>
      </c>
      <c r="N883" s="21">
        <v>10</v>
      </c>
      <c r="O883" s="21">
        <v>0</v>
      </c>
    </row>
    <row r="884" spans="1:15" ht="36" x14ac:dyDescent="0.25">
      <c r="A884" s="18" t="str">
        <f t="shared" si="78"/>
        <v>1</v>
      </c>
      <c r="B884" s="19" t="str">
        <f t="shared" si="81"/>
        <v>SERVICIOS PÚBLICOS BÁSICOS.</v>
      </c>
      <c r="C884" s="18" t="str">
        <f t="shared" si="79"/>
        <v>15</v>
      </c>
      <c r="D884" s="19" t="str">
        <f t="shared" si="82"/>
        <v>VIVIENDA Y URBANISMO.</v>
      </c>
      <c r="E884" s="18" t="str">
        <f t="shared" si="80"/>
        <v>151</v>
      </c>
      <c r="F884" s="19" t="str">
        <f t="shared" si="83"/>
        <v>URBANISMO: PLANEAMIENTO, GESTIÓN, EJECUCIÓN Y DISCIPLINA URB</v>
      </c>
      <c r="G884" s="18" t="s">
        <v>281</v>
      </c>
      <c r="H884" s="18" t="s">
        <v>87</v>
      </c>
      <c r="I884" s="20" t="s">
        <v>88</v>
      </c>
      <c r="J884" s="21">
        <v>10</v>
      </c>
      <c r="K884" s="21">
        <v>0</v>
      </c>
      <c r="L884" s="21">
        <v>10</v>
      </c>
      <c r="M884" s="21">
        <v>0</v>
      </c>
      <c r="N884" s="21">
        <v>10</v>
      </c>
      <c r="O884" s="21">
        <v>0</v>
      </c>
    </row>
    <row r="885" spans="1:15" ht="36" x14ac:dyDescent="0.25">
      <c r="A885" s="18" t="str">
        <f t="shared" si="78"/>
        <v>1</v>
      </c>
      <c r="B885" s="19" t="str">
        <f t="shared" si="81"/>
        <v>SERVICIOS PÚBLICOS BÁSICOS.</v>
      </c>
      <c r="C885" s="18" t="str">
        <f t="shared" si="79"/>
        <v>15</v>
      </c>
      <c r="D885" s="19" t="str">
        <f t="shared" si="82"/>
        <v>VIVIENDA Y URBANISMO.</v>
      </c>
      <c r="E885" s="18" t="str">
        <f t="shared" si="80"/>
        <v>151</v>
      </c>
      <c r="F885" s="19" t="str">
        <f t="shared" si="83"/>
        <v>URBANISMO: PLANEAMIENTO, GESTIÓN, EJECUCIÓN Y DISCIPLINA URB</v>
      </c>
      <c r="G885" s="18" t="s">
        <v>281</v>
      </c>
      <c r="H885" s="18" t="s">
        <v>16</v>
      </c>
      <c r="I885" s="20" t="s">
        <v>17</v>
      </c>
      <c r="J885" s="21">
        <v>7631</v>
      </c>
      <c r="K885" s="21">
        <v>0</v>
      </c>
      <c r="L885" s="21">
        <v>7631</v>
      </c>
      <c r="M885" s="21">
        <v>1584.96</v>
      </c>
      <c r="N885" s="21">
        <v>6046.04</v>
      </c>
      <c r="O885" s="21">
        <v>20.770017030331498</v>
      </c>
    </row>
    <row r="886" spans="1:15" ht="36" x14ac:dyDescent="0.25">
      <c r="A886" s="18" t="str">
        <f t="shared" si="78"/>
        <v>1</v>
      </c>
      <c r="B886" s="19" t="str">
        <f t="shared" si="81"/>
        <v>SERVICIOS PÚBLICOS BÁSICOS.</v>
      </c>
      <c r="C886" s="18" t="str">
        <f t="shared" si="79"/>
        <v>15</v>
      </c>
      <c r="D886" s="19" t="str">
        <f t="shared" si="82"/>
        <v>VIVIENDA Y URBANISMO.</v>
      </c>
      <c r="E886" s="18" t="str">
        <f t="shared" si="80"/>
        <v>151</v>
      </c>
      <c r="F886" s="19" t="str">
        <f t="shared" si="83"/>
        <v>URBANISMO: PLANEAMIENTO, GESTIÓN, EJECUCIÓN Y DISCIPLINA URB</v>
      </c>
      <c r="G886" s="18" t="s">
        <v>281</v>
      </c>
      <c r="H886" s="18" t="s">
        <v>8</v>
      </c>
      <c r="I886" s="20" t="s">
        <v>9</v>
      </c>
      <c r="J886" s="21">
        <v>235212</v>
      </c>
      <c r="K886" s="21">
        <v>6950.81</v>
      </c>
      <c r="L886" s="21">
        <v>242162.81</v>
      </c>
      <c r="M886" s="21">
        <v>125136.91</v>
      </c>
      <c r="N886" s="21">
        <v>117025.9</v>
      </c>
      <c r="O886" s="21">
        <v>51.674701825175603</v>
      </c>
    </row>
    <row r="887" spans="1:15" ht="36" x14ac:dyDescent="0.25">
      <c r="A887" s="18" t="str">
        <f t="shared" si="78"/>
        <v>1</v>
      </c>
      <c r="B887" s="19" t="str">
        <f t="shared" si="81"/>
        <v>SERVICIOS PÚBLICOS BÁSICOS.</v>
      </c>
      <c r="C887" s="18" t="str">
        <f t="shared" si="79"/>
        <v>15</v>
      </c>
      <c r="D887" s="19" t="str">
        <f t="shared" si="82"/>
        <v>VIVIENDA Y URBANISMO.</v>
      </c>
      <c r="E887" s="18" t="str">
        <f t="shared" si="80"/>
        <v>151</v>
      </c>
      <c r="F887" s="19" t="str">
        <f t="shared" si="83"/>
        <v>URBANISMO: PLANEAMIENTO, GESTIÓN, EJECUCIÓN Y DISCIPLINA URB</v>
      </c>
      <c r="G887" s="18" t="s">
        <v>281</v>
      </c>
      <c r="H887" s="18" t="s">
        <v>49</v>
      </c>
      <c r="I887" s="20" t="s">
        <v>50</v>
      </c>
      <c r="J887" s="21">
        <v>7225</v>
      </c>
      <c r="K887" s="21">
        <v>0</v>
      </c>
      <c r="L887" s="21">
        <v>7225</v>
      </c>
      <c r="M887" s="21">
        <v>5037.3500000000004</v>
      </c>
      <c r="N887" s="21">
        <v>2187.6499999999996</v>
      </c>
      <c r="O887" s="21">
        <v>69.72</v>
      </c>
    </row>
    <row r="888" spans="1:15" ht="36" x14ac:dyDescent="0.25">
      <c r="A888" s="18" t="str">
        <f t="shared" si="78"/>
        <v>1</v>
      </c>
      <c r="B888" s="19" t="str">
        <f t="shared" si="81"/>
        <v>SERVICIOS PÚBLICOS BÁSICOS.</v>
      </c>
      <c r="C888" s="18" t="str">
        <f t="shared" si="79"/>
        <v>15</v>
      </c>
      <c r="D888" s="19" t="str">
        <f t="shared" si="82"/>
        <v>VIVIENDA Y URBANISMO.</v>
      </c>
      <c r="E888" s="18" t="str">
        <f t="shared" si="80"/>
        <v>151</v>
      </c>
      <c r="F888" s="19" t="str">
        <f t="shared" si="83"/>
        <v>URBANISMO: PLANEAMIENTO, GESTIÓN, EJECUCIÓN Y DISCIPLINA URB</v>
      </c>
      <c r="G888" s="18" t="s">
        <v>281</v>
      </c>
      <c r="H888" s="18" t="s">
        <v>79</v>
      </c>
      <c r="I888" s="20" t="s">
        <v>80</v>
      </c>
      <c r="J888" s="21">
        <v>10</v>
      </c>
      <c r="K888" s="21">
        <v>0</v>
      </c>
      <c r="L888" s="21">
        <v>10</v>
      </c>
      <c r="M888" s="21">
        <v>0</v>
      </c>
      <c r="N888" s="21">
        <v>10</v>
      </c>
      <c r="O888" s="21">
        <v>0</v>
      </c>
    </row>
    <row r="889" spans="1:15" ht="36" x14ac:dyDescent="0.25">
      <c r="A889" s="18" t="str">
        <f t="shared" si="78"/>
        <v>1</v>
      </c>
      <c r="B889" s="19" t="str">
        <f t="shared" si="81"/>
        <v>SERVICIOS PÚBLICOS BÁSICOS.</v>
      </c>
      <c r="C889" s="18" t="str">
        <f t="shared" si="79"/>
        <v>15</v>
      </c>
      <c r="D889" s="19" t="str">
        <f t="shared" si="82"/>
        <v>VIVIENDA Y URBANISMO.</v>
      </c>
      <c r="E889" s="18" t="str">
        <f t="shared" si="80"/>
        <v>151</v>
      </c>
      <c r="F889" s="19" t="str">
        <f t="shared" si="83"/>
        <v>URBANISMO: PLANEAMIENTO, GESTIÓN, EJECUCIÓN Y DISCIPLINA URB</v>
      </c>
      <c r="G889" s="18" t="s">
        <v>281</v>
      </c>
      <c r="H889" s="18" t="s">
        <v>77</v>
      </c>
      <c r="I889" s="20" t="s">
        <v>78</v>
      </c>
      <c r="J889" s="21">
        <v>90858</v>
      </c>
      <c r="K889" s="21">
        <v>10820</v>
      </c>
      <c r="L889" s="21">
        <v>101678</v>
      </c>
      <c r="M889" s="21">
        <v>53479.55</v>
      </c>
      <c r="N889" s="21">
        <v>48198.45</v>
      </c>
      <c r="O889" s="21">
        <v>52.5969727954406</v>
      </c>
    </row>
    <row r="890" spans="1:15" ht="36" x14ac:dyDescent="0.25">
      <c r="A890" s="18" t="str">
        <f t="shared" si="78"/>
        <v>1</v>
      </c>
      <c r="B890" s="19" t="str">
        <f t="shared" si="81"/>
        <v>SERVICIOS PÚBLICOS BÁSICOS.</v>
      </c>
      <c r="C890" s="18" t="str">
        <f t="shared" si="79"/>
        <v>15</v>
      </c>
      <c r="D890" s="19" t="str">
        <f t="shared" si="82"/>
        <v>VIVIENDA Y URBANISMO.</v>
      </c>
      <c r="E890" s="18" t="str">
        <f t="shared" si="80"/>
        <v>151</v>
      </c>
      <c r="F890" s="19" t="str">
        <f t="shared" si="83"/>
        <v>URBANISMO: PLANEAMIENTO, GESTIÓN, EJECUCIÓN Y DISCIPLINA URB</v>
      </c>
      <c r="G890" s="18" t="s">
        <v>281</v>
      </c>
      <c r="H890" s="18" t="s">
        <v>47</v>
      </c>
      <c r="I890" s="20" t="s">
        <v>48</v>
      </c>
      <c r="J890" s="21">
        <v>372674</v>
      </c>
      <c r="K890" s="21">
        <v>21063.06</v>
      </c>
      <c r="L890" s="21">
        <v>393737.06</v>
      </c>
      <c r="M890" s="21">
        <v>154738.37</v>
      </c>
      <c r="N890" s="21">
        <v>238998.69</v>
      </c>
      <c r="O890" s="21">
        <v>39.299925183373396</v>
      </c>
    </row>
    <row r="891" spans="1:15" ht="36" x14ac:dyDescent="0.25">
      <c r="A891" s="18" t="str">
        <f t="shared" si="78"/>
        <v>1</v>
      </c>
      <c r="B891" s="19" t="str">
        <f t="shared" si="81"/>
        <v>SERVICIOS PÚBLICOS BÁSICOS.</v>
      </c>
      <c r="C891" s="18" t="str">
        <f t="shared" si="79"/>
        <v>15</v>
      </c>
      <c r="D891" s="19" t="str">
        <f t="shared" si="82"/>
        <v>VIVIENDA Y URBANISMO.</v>
      </c>
      <c r="E891" s="18" t="str">
        <f t="shared" si="80"/>
        <v>151</v>
      </c>
      <c r="F891" s="19" t="str">
        <f t="shared" si="83"/>
        <v>URBANISMO: PLANEAMIENTO, GESTIÓN, EJECUCIÓN Y DISCIPLINA URB</v>
      </c>
      <c r="G891" s="18" t="s">
        <v>281</v>
      </c>
      <c r="H891" s="18" t="s">
        <v>45</v>
      </c>
      <c r="I891" s="20" t="s">
        <v>46</v>
      </c>
      <c r="J891" s="21">
        <v>126923</v>
      </c>
      <c r="K891" s="21">
        <v>0</v>
      </c>
      <c r="L891" s="21">
        <v>126923</v>
      </c>
      <c r="M891" s="21">
        <v>53603.61</v>
      </c>
      <c r="N891" s="21">
        <v>73319.39</v>
      </c>
      <c r="O891" s="21">
        <v>42.233172867924097</v>
      </c>
    </row>
    <row r="892" spans="1:15" ht="36" x14ac:dyDescent="0.25">
      <c r="A892" s="18" t="str">
        <f t="shared" si="78"/>
        <v>1</v>
      </c>
      <c r="B892" s="19" t="str">
        <f t="shared" si="81"/>
        <v>SERVICIOS PÚBLICOS BÁSICOS.</v>
      </c>
      <c r="C892" s="18" t="str">
        <f t="shared" si="79"/>
        <v>15</v>
      </c>
      <c r="D892" s="19" t="str">
        <f t="shared" si="82"/>
        <v>VIVIENDA Y URBANISMO.</v>
      </c>
      <c r="E892" s="18" t="str">
        <f t="shared" si="80"/>
        <v>151</v>
      </c>
      <c r="F892" s="19" t="str">
        <f t="shared" si="83"/>
        <v>URBANISMO: PLANEAMIENTO, GESTIÓN, EJECUCIÓN Y DISCIPLINA URB</v>
      </c>
      <c r="G892" s="18" t="s">
        <v>281</v>
      </c>
      <c r="H892" s="18" t="s">
        <v>43</v>
      </c>
      <c r="I892" s="20" t="s">
        <v>44</v>
      </c>
      <c r="J892" s="21">
        <v>47394</v>
      </c>
      <c r="K892" s="21">
        <v>0</v>
      </c>
      <c r="L892" s="21">
        <v>47394</v>
      </c>
      <c r="M892" s="21">
        <v>22567.42</v>
      </c>
      <c r="N892" s="21">
        <v>24826.58</v>
      </c>
      <c r="O892" s="21">
        <v>47.616618135307597</v>
      </c>
    </row>
    <row r="893" spans="1:15" ht="36" x14ac:dyDescent="0.25">
      <c r="A893" s="18" t="str">
        <f t="shared" si="78"/>
        <v>1</v>
      </c>
      <c r="B893" s="19" t="str">
        <f t="shared" si="81"/>
        <v>SERVICIOS PÚBLICOS BÁSICOS.</v>
      </c>
      <c r="C893" s="18" t="str">
        <f t="shared" si="79"/>
        <v>15</v>
      </c>
      <c r="D893" s="19" t="str">
        <f t="shared" si="82"/>
        <v>VIVIENDA Y URBANISMO.</v>
      </c>
      <c r="E893" s="18" t="str">
        <f t="shared" si="80"/>
        <v>151</v>
      </c>
      <c r="F893" s="19" t="str">
        <f t="shared" si="83"/>
        <v>URBANISMO: PLANEAMIENTO, GESTIÓN, EJECUCIÓN Y DISCIPLINA URB</v>
      </c>
      <c r="G893" s="18" t="s">
        <v>281</v>
      </c>
      <c r="H893" s="18" t="s">
        <v>41</v>
      </c>
      <c r="I893" s="20" t="s">
        <v>42</v>
      </c>
      <c r="J893" s="21">
        <v>25039</v>
      </c>
      <c r="K893" s="21">
        <v>0</v>
      </c>
      <c r="L893" s="21">
        <v>25039</v>
      </c>
      <c r="M893" s="21">
        <v>13645.72</v>
      </c>
      <c r="N893" s="21">
        <v>11393.28</v>
      </c>
      <c r="O893" s="21">
        <v>54.497863328847203</v>
      </c>
    </row>
    <row r="894" spans="1:15" ht="36" x14ac:dyDescent="0.25">
      <c r="A894" s="18" t="str">
        <f t="shared" si="78"/>
        <v>1</v>
      </c>
      <c r="B894" s="19" t="str">
        <f t="shared" si="81"/>
        <v>SERVICIOS PÚBLICOS BÁSICOS.</v>
      </c>
      <c r="C894" s="18" t="str">
        <f t="shared" si="79"/>
        <v>15</v>
      </c>
      <c r="D894" s="19" t="str">
        <f t="shared" si="82"/>
        <v>VIVIENDA Y URBANISMO.</v>
      </c>
      <c r="E894" s="18" t="str">
        <f t="shared" si="80"/>
        <v>151</v>
      </c>
      <c r="F894" s="19" t="str">
        <f t="shared" si="83"/>
        <v>URBANISMO: PLANEAMIENTO, GESTIÓN, EJECUCIÓN Y DISCIPLINA URB</v>
      </c>
      <c r="G894" s="18" t="s">
        <v>281</v>
      </c>
      <c r="H894" s="18" t="s">
        <v>39</v>
      </c>
      <c r="I894" s="20" t="s">
        <v>40</v>
      </c>
      <c r="J894" s="21">
        <v>10</v>
      </c>
      <c r="K894" s="21">
        <v>0</v>
      </c>
      <c r="L894" s="21">
        <v>10</v>
      </c>
      <c r="M894" s="21">
        <v>0</v>
      </c>
      <c r="N894" s="21">
        <v>10</v>
      </c>
      <c r="O894" s="21">
        <v>0</v>
      </c>
    </row>
    <row r="895" spans="1:15" ht="36" x14ac:dyDescent="0.25">
      <c r="A895" s="18" t="str">
        <f t="shared" si="78"/>
        <v>1</v>
      </c>
      <c r="B895" s="19" t="str">
        <f t="shared" si="81"/>
        <v>SERVICIOS PÚBLICOS BÁSICOS.</v>
      </c>
      <c r="C895" s="18" t="str">
        <f t="shared" si="79"/>
        <v>15</v>
      </c>
      <c r="D895" s="19" t="str">
        <f t="shared" si="82"/>
        <v>VIVIENDA Y URBANISMO.</v>
      </c>
      <c r="E895" s="18" t="str">
        <f t="shared" si="80"/>
        <v>151</v>
      </c>
      <c r="F895" s="19" t="str">
        <f t="shared" si="83"/>
        <v>URBANISMO: PLANEAMIENTO, GESTIÓN, EJECUCIÓN Y DISCIPLINA URB</v>
      </c>
      <c r="G895" s="18" t="s">
        <v>281</v>
      </c>
      <c r="H895" s="18" t="s">
        <v>37</v>
      </c>
      <c r="I895" s="20" t="s">
        <v>38</v>
      </c>
      <c r="J895" s="21">
        <v>31632</v>
      </c>
      <c r="K895" s="21">
        <v>0</v>
      </c>
      <c r="L895" s="21">
        <v>31632</v>
      </c>
      <c r="M895" s="21">
        <v>12934.61</v>
      </c>
      <c r="N895" s="21">
        <v>18697.39</v>
      </c>
      <c r="O895" s="21">
        <v>40.8909016160287</v>
      </c>
    </row>
    <row r="896" spans="1:15" ht="36" x14ac:dyDescent="0.25">
      <c r="A896" s="18" t="str">
        <f t="shared" si="78"/>
        <v>1</v>
      </c>
      <c r="B896" s="19" t="str">
        <f t="shared" si="81"/>
        <v>SERVICIOS PÚBLICOS BÁSICOS.</v>
      </c>
      <c r="C896" s="18" t="str">
        <f t="shared" si="79"/>
        <v>15</v>
      </c>
      <c r="D896" s="19" t="str">
        <f t="shared" si="82"/>
        <v>VIVIENDA Y URBANISMO.</v>
      </c>
      <c r="E896" s="18" t="str">
        <f t="shared" si="80"/>
        <v>151</v>
      </c>
      <c r="F896" s="19" t="str">
        <f t="shared" si="83"/>
        <v>URBANISMO: PLANEAMIENTO, GESTIÓN, EJECUCIÓN Y DISCIPLINA URB</v>
      </c>
      <c r="G896" s="18" t="s">
        <v>281</v>
      </c>
      <c r="H896" s="18" t="s">
        <v>75</v>
      </c>
      <c r="I896" s="20" t="s">
        <v>76</v>
      </c>
      <c r="J896" s="21">
        <v>98301</v>
      </c>
      <c r="K896" s="21">
        <v>0</v>
      </c>
      <c r="L896" s="21">
        <v>98301</v>
      </c>
      <c r="M896" s="21">
        <v>51353.16</v>
      </c>
      <c r="N896" s="21">
        <v>46947.839999999997</v>
      </c>
      <c r="O896" s="21">
        <v>52.240730001683801</v>
      </c>
    </row>
    <row r="897" spans="1:15" ht="36" x14ac:dyDescent="0.25">
      <c r="A897" s="18" t="str">
        <f t="shared" si="78"/>
        <v>1</v>
      </c>
      <c r="B897" s="19" t="str">
        <f t="shared" si="81"/>
        <v>SERVICIOS PÚBLICOS BÁSICOS.</v>
      </c>
      <c r="C897" s="18" t="str">
        <f t="shared" si="79"/>
        <v>15</v>
      </c>
      <c r="D897" s="19" t="str">
        <f t="shared" si="82"/>
        <v>VIVIENDA Y URBANISMO.</v>
      </c>
      <c r="E897" s="18" t="str">
        <f t="shared" si="80"/>
        <v>151</v>
      </c>
      <c r="F897" s="19" t="str">
        <f t="shared" si="83"/>
        <v>URBANISMO: PLANEAMIENTO, GESTIÓN, EJECUCIÓN Y DISCIPLINA URB</v>
      </c>
      <c r="G897" s="18" t="s">
        <v>281</v>
      </c>
      <c r="H897" s="18" t="s">
        <v>73</v>
      </c>
      <c r="I897" s="20" t="s">
        <v>74</v>
      </c>
      <c r="J897" s="21">
        <v>64964</v>
      </c>
      <c r="K897" s="21">
        <v>0</v>
      </c>
      <c r="L897" s="21">
        <v>64964</v>
      </c>
      <c r="M897" s="21">
        <v>17741.5</v>
      </c>
      <c r="N897" s="21">
        <v>47222.5</v>
      </c>
      <c r="O897" s="21">
        <v>27.309740778667901</v>
      </c>
    </row>
    <row r="898" spans="1:15" ht="36" x14ac:dyDescent="0.25">
      <c r="A898" s="18" t="str">
        <f t="shared" ref="A898:A961" si="84">LEFT(G898,1)</f>
        <v>1</v>
      </c>
      <c r="B898" s="19" t="str">
        <f t="shared" si="81"/>
        <v>SERVICIOS PÚBLICOS BÁSICOS.</v>
      </c>
      <c r="C898" s="18" t="str">
        <f t="shared" ref="C898:C961" si="85">LEFT($G898,2)</f>
        <v>15</v>
      </c>
      <c r="D898" s="19" t="str">
        <f t="shared" si="82"/>
        <v>VIVIENDA Y URBANISMO.</v>
      </c>
      <c r="E898" s="18" t="str">
        <f t="shared" ref="E898:E961" si="86">LEFT($G898,3)</f>
        <v>151</v>
      </c>
      <c r="F898" s="19" t="str">
        <f t="shared" si="83"/>
        <v>URBANISMO: PLANEAMIENTO, GESTIÓN, EJECUCIÓN Y DISCIPLINA URB</v>
      </c>
      <c r="G898" s="18" t="s">
        <v>281</v>
      </c>
      <c r="H898" s="18" t="s">
        <v>267</v>
      </c>
      <c r="I898" s="20" t="s">
        <v>268</v>
      </c>
      <c r="J898" s="21">
        <v>0</v>
      </c>
      <c r="K898" s="21">
        <v>0</v>
      </c>
      <c r="L898" s="21">
        <v>0</v>
      </c>
      <c r="M898" s="21">
        <v>11003.08</v>
      </c>
      <c r="N898" s="21">
        <v>-11003.08</v>
      </c>
      <c r="O898" s="21">
        <v>0</v>
      </c>
    </row>
    <row r="899" spans="1:15" ht="36" x14ac:dyDescent="0.25">
      <c r="A899" s="18" t="str">
        <f t="shared" si="84"/>
        <v>1</v>
      </c>
      <c r="B899" s="19" t="str">
        <f t="shared" ref="B899:B962" si="87">VLOOKUP(A899*1,$A$2224:$B$2416,2,0)</f>
        <v>SERVICIOS PÚBLICOS BÁSICOS.</v>
      </c>
      <c r="C899" s="18" t="str">
        <f t="shared" si="85"/>
        <v>15</v>
      </c>
      <c r="D899" s="19" t="str">
        <f t="shared" ref="D899:D962" si="88">VLOOKUP(C899*1,$A$2224:$B$2416,2,0)</f>
        <v>VIVIENDA Y URBANISMO.</v>
      </c>
      <c r="E899" s="18" t="str">
        <f t="shared" si="86"/>
        <v>151</v>
      </c>
      <c r="F899" s="19" t="str">
        <f t="shared" ref="F899:F962" si="89">VLOOKUP(E899*1,$A$2224:$B$2416,2,0)</f>
        <v>URBANISMO: PLANEAMIENTO, GESTIÓN, EJECUCIÓN Y DISCIPLINA URB</v>
      </c>
      <c r="G899" s="18" t="s">
        <v>281</v>
      </c>
      <c r="H899" s="18" t="s">
        <v>284</v>
      </c>
      <c r="I899" s="20" t="s">
        <v>285</v>
      </c>
      <c r="J899" s="21">
        <v>10</v>
      </c>
      <c r="K899" s="21">
        <v>0</v>
      </c>
      <c r="L899" s="21">
        <v>10</v>
      </c>
      <c r="M899" s="21">
        <v>0</v>
      </c>
      <c r="N899" s="21">
        <v>10</v>
      </c>
      <c r="O899" s="21">
        <v>0</v>
      </c>
    </row>
    <row r="900" spans="1:15" ht="36" x14ac:dyDescent="0.25">
      <c r="A900" s="18" t="str">
        <f t="shared" si="84"/>
        <v>1</v>
      </c>
      <c r="B900" s="19" t="str">
        <f t="shared" si="87"/>
        <v>SERVICIOS PÚBLICOS BÁSICOS.</v>
      </c>
      <c r="C900" s="18" t="str">
        <f t="shared" si="85"/>
        <v>15</v>
      </c>
      <c r="D900" s="19" t="str">
        <f t="shared" si="88"/>
        <v>VIVIENDA Y URBANISMO.</v>
      </c>
      <c r="E900" s="18" t="str">
        <f t="shared" si="86"/>
        <v>151</v>
      </c>
      <c r="F900" s="19" t="str">
        <f t="shared" si="89"/>
        <v>URBANISMO: PLANEAMIENTO, GESTIÓN, EJECUCIÓN Y DISCIPLINA URB</v>
      </c>
      <c r="G900" s="18" t="s">
        <v>281</v>
      </c>
      <c r="H900" s="18" t="s">
        <v>95</v>
      </c>
      <c r="I900" s="20" t="s">
        <v>96</v>
      </c>
      <c r="J900" s="21">
        <v>10</v>
      </c>
      <c r="K900" s="21">
        <v>0</v>
      </c>
      <c r="L900" s="21">
        <v>10</v>
      </c>
      <c r="M900" s="21">
        <v>0</v>
      </c>
      <c r="N900" s="21">
        <v>10</v>
      </c>
      <c r="O900" s="21">
        <v>0</v>
      </c>
    </row>
    <row r="901" spans="1:15" ht="36" x14ac:dyDescent="0.25">
      <c r="A901" s="18" t="str">
        <f t="shared" si="84"/>
        <v>1</v>
      </c>
      <c r="B901" s="19" t="str">
        <f t="shared" si="87"/>
        <v>SERVICIOS PÚBLICOS BÁSICOS.</v>
      </c>
      <c r="C901" s="18" t="str">
        <f t="shared" si="85"/>
        <v>15</v>
      </c>
      <c r="D901" s="19" t="str">
        <f t="shared" si="88"/>
        <v>VIVIENDA Y URBANISMO.</v>
      </c>
      <c r="E901" s="18" t="str">
        <f t="shared" si="86"/>
        <v>151</v>
      </c>
      <c r="F901" s="19" t="str">
        <f t="shared" si="89"/>
        <v>URBANISMO: PLANEAMIENTO, GESTIÓN, EJECUCIÓN Y DISCIPLINA URB</v>
      </c>
      <c r="G901" s="18" t="s">
        <v>281</v>
      </c>
      <c r="H901" s="18" t="s">
        <v>224</v>
      </c>
      <c r="I901" s="20" t="s">
        <v>225</v>
      </c>
      <c r="J901" s="21">
        <v>10</v>
      </c>
      <c r="K901" s="21">
        <v>0</v>
      </c>
      <c r="L901" s="21">
        <v>10</v>
      </c>
      <c r="M901" s="21">
        <v>4.75</v>
      </c>
      <c r="N901" s="21">
        <v>5.25</v>
      </c>
      <c r="O901" s="21">
        <v>47.499990500001402</v>
      </c>
    </row>
    <row r="902" spans="1:15" ht="36" x14ac:dyDescent="0.25">
      <c r="A902" s="18" t="str">
        <f t="shared" si="84"/>
        <v>1</v>
      </c>
      <c r="B902" s="19" t="str">
        <f t="shared" si="87"/>
        <v>SERVICIOS PÚBLICOS BÁSICOS.</v>
      </c>
      <c r="C902" s="18" t="str">
        <f t="shared" si="85"/>
        <v>15</v>
      </c>
      <c r="D902" s="19" t="str">
        <f t="shared" si="88"/>
        <v>VIVIENDA Y URBANISMO.</v>
      </c>
      <c r="E902" s="18" t="str">
        <f t="shared" si="86"/>
        <v>151</v>
      </c>
      <c r="F902" s="19" t="str">
        <f t="shared" si="89"/>
        <v>URBANISMO: PLANEAMIENTO, GESTIÓN, EJECUCIÓN Y DISCIPLINA URB</v>
      </c>
      <c r="G902" s="18" t="s">
        <v>281</v>
      </c>
      <c r="H902" s="18" t="s">
        <v>282</v>
      </c>
      <c r="I902" s="20" t="s">
        <v>283</v>
      </c>
      <c r="J902" s="21">
        <v>30000</v>
      </c>
      <c r="K902" s="21">
        <v>0</v>
      </c>
      <c r="L902" s="21">
        <v>30000</v>
      </c>
      <c r="M902" s="21">
        <v>0</v>
      </c>
      <c r="N902" s="21">
        <v>30000</v>
      </c>
      <c r="O902" s="21">
        <v>0</v>
      </c>
    </row>
    <row r="903" spans="1:15" ht="36" x14ac:dyDescent="0.25">
      <c r="A903" s="18" t="str">
        <f t="shared" si="84"/>
        <v>1</v>
      </c>
      <c r="B903" s="19" t="str">
        <f t="shared" si="87"/>
        <v>SERVICIOS PÚBLICOS BÁSICOS.</v>
      </c>
      <c r="C903" s="18" t="str">
        <f t="shared" si="85"/>
        <v>15</v>
      </c>
      <c r="D903" s="19" t="str">
        <f t="shared" si="88"/>
        <v>VIVIENDA Y URBANISMO.</v>
      </c>
      <c r="E903" s="18" t="str">
        <f t="shared" si="86"/>
        <v>151</v>
      </c>
      <c r="F903" s="19" t="str">
        <f t="shared" si="89"/>
        <v>URBANISMO: PLANEAMIENTO, GESTIÓN, EJECUCIÓN Y DISCIPLINA URB</v>
      </c>
      <c r="G903" s="18" t="s">
        <v>281</v>
      </c>
      <c r="H903" s="18" t="s">
        <v>109</v>
      </c>
      <c r="I903" s="20" t="s">
        <v>110</v>
      </c>
      <c r="J903" s="21">
        <v>360</v>
      </c>
      <c r="K903" s="21">
        <v>0</v>
      </c>
      <c r="L903" s="21">
        <v>360</v>
      </c>
      <c r="M903" s="21">
        <v>0</v>
      </c>
      <c r="N903" s="21">
        <v>360</v>
      </c>
      <c r="O903" s="21">
        <v>0</v>
      </c>
    </row>
    <row r="904" spans="1:15" ht="36" x14ac:dyDescent="0.25">
      <c r="A904" s="18" t="str">
        <f t="shared" si="84"/>
        <v>1</v>
      </c>
      <c r="B904" s="19" t="str">
        <f t="shared" si="87"/>
        <v>SERVICIOS PÚBLICOS BÁSICOS.</v>
      </c>
      <c r="C904" s="18" t="str">
        <f t="shared" si="85"/>
        <v>15</v>
      </c>
      <c r="D904" s="19" t="str">
        <f t="shared" si="88"/>
        <v>VIVIENDA Y URBANISMO.</v>
      </c>
      <c r="E904" s="18" t="str">
        <f t="shared" si="86"/>
        <v>151</v>
      </c>
      <c r="F904" s="19" t="str">
        <f t="shared" si="89"/>
        <v>URBANISMO: PLANEAMIENTO, GESTIÓN, EJECUCIÓN Y DISCIPLINA URB</v>
      </c>
      <c r="G904" s="18" t="s">
        <v>281</v>
      </c>
      <c r="H904" s="18" t="s">
        <v>26</v>
      </c>
      <c r="I904" s="20" t="s">
        <v>27</v>
      </c>
      <c r="J904" s="21">
        <v>60000</v>
      </c>
      <c r="K904" s="21">
        <v>0</v>
      </c>
      <c r="L904" s="21">
        <v>60000</v>
      </c>
      <c r="M904" s="21">
        <v>0</v>
      </c>
      <c r="N904" s="21">
        <v>60000</v>
      </c>
      <c r="O904" s="21">
        <v>0</v>
      </c>
    </row>
    <row r="905" spans="1:15" ht="36" x14ac:dyDescent="0.25">
      <c r="A905" s="18" t="str">
        <f t="shared" si="84"/>
        <v>1</v>
      </c>
      <c r="B905" s="19" t="str">
        <f t="shared" si="87"/>
        <v>SERVICIOS PÚBLICOS BÁSICOS.</v>
      </c>
      <c r="C905" s="18" t="str">
        <f t="shared" si="85"/>
        <v>15</v>
      </c>
      <c r="D905" s="19" t="str">
        <f t="shared" si="88"/>
        <v>VIVIENDA Y URBANISMO.</v>
      </c>
      <c r="E905" s="18" t="str">
        <f t="shared" si="86"/>
        <v>151</v>
      </c>
      <c r="F905" s="19" t="str">
        <f t="shared" si="89"/>
        <v>URBANISMO: PLANEAMIENTO, GESTIÓN, EJECUCIÓN Y DISCIPLINA URB</v>
      </c>
      <c r="G905" s="18" t="s">
        <v>281</v>
      </c>
      <c r="H905" s="18" t="s">
        <v>99</v>
      </c>
      <c r="I905" s="20" t="s">
        <v>100</v>
      </c>
      <c r="J905" s="21">
        <v>54000</v>
      </c>
      <c r="K905" s="21">
        <v>0</v>
      </c>
      <c r="L905" s="21">
        <v>54000</v>
      </c>
      <c r="M905" s="21">
        <v>0</v>
      </c>
      <c r="N905" s="21">
        <v>54000</v>
      </c>
      <c r="O905" s="21">
        <v>0</v>
      </c>
    </row>
    <row r="906" spans="1:15" ht="36" x14ac:dyDescent="0.25">
      <c r="A906" s="18" t="str">
        <f t="shared" si="84"/>
        <v>1</v>
      </c>
      <c r="B906" s="19" t="str">
        <f t="shared" si="87"/>
        <v>SERVICIOS PÚBLICOS BÁSICOS.</v>
      </c>
      <c r="C906" s="18" t="str">
        <f t="shared" si="85"/>
        <v>15</v>
      </c>
      <c r="D906" s="19" t="str">
        <f t="shared" si="88"/>
        <v>VIVIENDA Y URBANISMO.</v>
      </c>
      <c r="E906" s="18" t="str">
        <f t="shared" si="86"/>
        <v>151</v>
      </c>
      <c r="F906" s="19" t="str">
        <f t="shared" si="89"/>
        <v>URBANISMO: PLANEAMIENTO, GESTIÓN, EJECUCIÓN Y DISCIPLINA URB</v>
      </c>
      <c r="G906" s="18" t="s">
        <v>281</v>
      </c>
      <c r="H906" s="18" t="s">
        <v>129</v>
      </c>
      <c r="I906" s="20" t="s">
        <v>130</v>
      </c>
      <c r="J906" s="21">
        <v>10</v>
      </c>
      <c r="K906" s="21">
        <v>0</v>
      </c>
      <c r="L906" s="21">
        <v>10</v>
      </c>
      <c r="M906" s="21">
        <v>0</v>
      </c>
      <c r="N906" s="21">
        <v>10</v>
      </c>
      <c r="O906" s="21">
        <v>0</v>
      </c>
    </row>
    <row r="907" spans="1:15" ht="36" x14ac:dyDescent="0.25">
      <c r="A907" s="18" t="str">
        <f t="shared" si="84"/>
        <v>1</v>
      </c>
      <c r="B907" s="19" t="str">
        <f t="shared" si="87"/>
        <v>SERVICIOS PÚBLICOS BÁSICOS.</v>
      </c>
      <c r="C907" s="18" t="str">
        <f t="shared" si="85"/>
        <v>15</v>
      </c>
      <c r="D907" s="19" t="str">
        <f t="shared" si="88"/>
        <v>VIVIENDA Y URBANISMO.</v>
      </c>
      <c r="E907" s="18" t="str">
        <f t="shared" si="86"/>
        <v>151</v>
      </c>
      <c r="F907" s="19" t="str">
        <f t="shared" si="89"/>
        <v>URBANISMO: PLANEAMIENTO, GESTIÓN, EJECUCIÓN Y DISCIPLINA URB</v>
      </c>
      <c r="G907" s="18" t="s">
        <v>281</v>
      </c>
      <c r="H907" s="18" t="s">
        <v>173</v>
      </c>
      <c r="I907" s="20" t="s">
        <v>174</v>
      </c>
      <c r="J907" s="21">
        <v>12000</v>
      </c>
      <c r="K907" s="21">
        <v>0</v>
      </c>
      <c r="L907" s="21">
        <v>12000</v>
      </c>
      <c r="M907" s="21">
        <v>0</v>
      </c>
      <c r="N907" s="21">
        <v>12000</v>
      </c>
      <c r="O907" s="21">
        <v>0</v>
      </c>
    </row>
    <row r="908" spans="1:15" x14ac:dyDescent="0.25">
      <c r="A908" s="18" t="str">
        <f t="shared" si="84"/>
        <v>1</v>
      </c>
      <c r="B908" s="19" t="str">
        <f t="shared" si="87"/>
        <v>SERVICIOS PÚBLICOS BÁSICOS.</v>
      </c>
      <c r="C908" s="18" t="str">
        <f t="shared" si="85"/>
        <v>15</v>
      </c>
      <c r="D908" s="19" t="str">
        <f t="shared" si="88"/>
        <v>VIVIENDA Y URBANISMO.</v>
      </c>
      <c r="E908" s="18" t="str">
        <f t="shared" si="86"/>
        <v>152</v>
      </c>
      <c r="F908" s="19" t="str">
        <f t="shared" si="89"/>
        <v>VIVIENDA.</v>
      </c>
      <c r="G908" s="18" t="s">
        <v>286</v>
      </c>
      <c r="H908" s="18" t="s">
        <v>28</v>
      </c>
      <c r="I908" s="20" t="s">
        <v>29</v>
      </c>
      <c r="J908" s="21">
        <v>10</v>
      </c>
      <c r="K908" s="21">
        <v>0</v>
      </c>
      <c r="L908" s="21">
        <v>10</v>
      </c>
      <c r="M908" s="21">
        <v>0</v>
      </c>
      <c r="N908" s="21">
        <v>10</v>
      </c>
      <c r="O908" s="21">
        <v>0</v>
      </c>
    </row>
    <row r="909" spans="1:15" ht="24" x14ac:dyDescent="0.25">
      <c r="A909" s="18" t="str">
        <f t="shared" si="84"/>
        <v>1</v>
      </c>
      <c r="B909" s="19" t="str">
        <f t="shared" si="87"/>
        <v>SERVICIOS PÚBLICOS BÁSICOS.</v>
      </c>
      <c r="C909" s="18" t="str">
        <f t="shared" si="85"/>
        <v>15</v>
      </c>
      <c r="D909" s="19" t="str">
        <f t="shared" si="88"/>
        <v>VIVIENDA Y URBANISMO.</v>
      </c>
      <c r="E909" s="18" t="str">
        <f t="shared" si="86"/>
        <v>152</v>
      </c>
      <c r="F909" s="19" t="str">
        <f t="shared" si="89"/>
        <v>VIVIENDA.</v>
      </c>
      <c r="G909" s="18" t="s">
        <v>286</v>
      </c>
      <c r="H909" s="18" t="s">
        <v>287</v>
      </c>
      <c r="I909" s="20" t="s">
        <v>288</v>
      </c>
      <c r="J909" s="21">
        <v>291610</v>
      </c>
      <c r="K909" s="21">
        <v>0</v>
      </c>
      <c r="L909" s="21">
        <v>291610</v>
      </c>
      <c r="M909" s="21">
        <v>0</v>
      </c>
      <c r="N909" s="21">
        <v>291610</v>
      </c>
      <c r="O909" s="21">
        <v>0</v>
      </c>
    </row>
    <row r="910" spans="1:15" ht="24" x14ac:dyDescent="0.25">
      <c r="A910" s="18" t="str">
        <f t="shared" si="84"/>
        <v>1</v>
      </c>
      <c r="B910" s="19" t="str">
        <f t="shared" si="87"/>
        <v>SERVICIOS PÚBLICOS BÁSICOS.</v>
      </c>
      <c r="C910" s="18" t="str">
        <f t="shared" si="85"/>
        <v>15</v>
      </c>
      <c r="D910" s="19" t="str">
        <f t="shared" si="88"/>
        <v>VIVIENDA Y URBANISMO.</v>
      </c>
      <c r="E910" s="18" t="str">
        <f t="shared" si="86"/>
        <v>152</v>
      </c>
      <c r="F910" s="19" t="str">
        <f t="shared" si="89"/>
        <v>VIVIENDA.</v>
      </c>
      <c r="G910" s="18" t="s">
        <v>286</v>
      </c>
      <c r="H910" s="18" t="s">
        <v>145</v>
      </c>
      <c r="I910" s="20" t="s">
        <v>146</v>
      </c>
      <c r="J910" s="21">
        <v>128650</v>
      </c>
      <c r="K910" s="21">
        <v>0</v>
      </c>
      <c r="L910" s="21">
        <v>128650</v>
      </c>
      <c r="M910" s="21">
        <v>0</v>
      </c>
      <c r="N910" s="21">
        <v>128650</v>
      </c>
      <c r="O910" s="21">
        <v>0</v>
      </c>
    </row>
    <row r="911" spans="1:15" ht="24" x14ac:dyDescent="0.25">
      <c r="A911" s="18" t="str">
        <f t="shared" si="84"/>
        <v>1</v>
      </c>
      <c r="B911" s="19" t="str">
        <f t="shared" si="87"/>
        <v>SERVICIOS PÚBLICOS BÁSICOS.</v>
      </c>
      <c r="C911" s="18" t="str">
        <f t="shared" si="85"/>
        <v>15</v>
      </c>
      <c r="D911" s="19" t="str">
        <f t="shared" si="88"/>
        <v>VIVIENDA Y URBANISMO.</v>
      </c>
      <c r="E911" s="18" t="str">
        <f t="shared" si="86"/>
        <v>153</v>
      </c>
      <c r="F911" s="19" t="str">
        <f t="shared" si="89"/>
        <v>VIAS PÚBLICAS</v>
      </c>
      <c r="G911" s="18" t="s">
        <v>289</v>
      </c>
      <c r="H911" s="18" t="s">
        <v>177</v>
      </c>
      <c r="I911" s="20" t="s">
        <v>178</v>
      </c>
      <c r="J911" s="21">
        <v>12000</v>
      </c>
      <c r="K911" s="21">
        <v>0</v>
      </c>
      <c r="L911" s="21">
        <v>12000</v>
      </c>
      <c r="M911" s="21">
        <v>0</v>
      </c>
      <c r="N911" s="21">
        <v>12000</v>
      </c>
      <c r="O911" s="21">
        <v>0</v>
      </c>
    </row>
    <row r="912" spans="1:15" ht="24" x14ac:dyDescent="0.25">
      <c r="A912" s="18" t="str">
        <f t="shared" si="84"/>
        <v>1</v>
      </c>
      <c r="B912" s="19" t="str">
        <f t="shared" si="87"/>
        <v>SERVICIOS PÚBLICOS BÁSICOS.</v>
      </c>
      <c r="C912" s="18" t="str">
        <f t="shared" si="85"/>
        <v>15</v>
      </c>
      <c r="D912" s="19" t="str">
        <f t="shared" si="88"/>
        <v>VIVIENDA Y URBANISMO.</v>
      </c>
      <c r="E912" s="18" t="str">
        <f t="shared" si="86"/>
        <v>153</v>
      </c>
      <c r="F912" s="19" t="str">
        <f t="shared" si="89"/>
        <v>VIAS PÚBLICAS</v>
      </c>
      <c r="G912" s="18" t="s">
        <v>289</v>
      </c>
      <c r="H912" s="18" t="s">
        <v>191</v>
      </c>
      <c r="I912" s="20" t="s">
        <v>192</v>
      </c>
      <c r="J912" s="21">
        <v>10</v>
      </c>
      <c r="K912" s="21">
        <v>0</v>
      </c>
      <c r="L912" s="21">
        <v>10</v>
      </c>
      <c r="M912" s="21">
        <v>0</v>
      </c>
      <c r="N912" s="21">
        <v>10</v>
      </c>
      <c r="O912" s="21">
        <v>0</v>
      </c>
    </row>
    <row r="913" spans="1:15" ht="24" x14ac:dyDescent="0.25">
      <c r="A913" s="18" t="str">
        <f t="shared" si="84"/>
        <v>1</v>
      </c>
      <c r="B913" s="19" t="str">
        <f t="shared" si="87"/>
        <v>SERVICIOS PÚBLICOS BÁSICOS.</v>
      </c>
      <c r="C913" s="18" t="str">
        <f t="shared" si="85"/>
        <v>15</v>
      </c>
      <c r="D913" s="19" t="str">
        <f t="shared" si="88"/>
        <v>VIVIENDA Y URBANISMO.</v>
      </c>
      <c r="E913" s="18" t="str">
        <f t="shared" si="86"/>
        <v>153</v>
      </c>
      <c r="F913" s="19" t="str">
        <f t="shared" si="89"/>
        <v>VIAS PÚBLICAS</v>
      </c>
      <c r="G913" s="18" t="s">
        <v>289</v>
      </c>
      <c r="H913" s="18" t="s">
        <v>113</v>
      </c>
      <c r="I913" s="20" t="s">
        <v>114</v>
      </c>
      <c r="J913" s="21">
        <v>10</v>
      </c>
      <c r="K913" s="21">
        <v>0</v>
      </c>
      <c r="L913" s="21">
        <v>10</v>
      </c>
      <c r="M913" s="21">
        <v>0</v>
      </c>
      <c r="N913" s="21">
        <v>10</v>
      </c>
      <c r="O913" s="21">
        <v>0</v>
      </c>
    </row>
    <row r="914" spans="1:15" ht="36" x14ac:dyDescent="0.25">
      <c r="A914" s="18" t="str">
        <f t="shared" si="84"/>
        <v>1</v>
      </c>
      <c r="B914" s="19" t="str">
        <f t="shared" si="87"/>
        <v>SERVICIOS PÚBLICOS BÁSICOS.</v>
      </c>
      <c r="C914" s="18" t="str">
        <f t="shared" si="85"/>
        <v>15</v>
      </c>
      <c r="D914" s="19" t="str">
        <f t="shared" si="88"/>
        <v>VIVIENDA Y URBANISMO.</v>
      </c>
      <c r="E914" s="18" t="str">
        <f t="shared" si="86"/>
        <v>153</v>
      </c>
      <c r="F914" s="19" t="str">
        <f t="shared" si="89"/>
        <v>VIAS PÚBLICAS</v>
      </c>
      <c r="G914" s="18" t="s">
        <v>289</v>
      </c>
      <c r="H914" s="18" t="s">
        <v>216</v>
      </c>
      <c r="I914" s="20" t="s">
        <v>217</v>
      </c>
      <c r="J914" s="21">
        <v>10</v>
      </c>
      <c r="K914" s="21">
        <v>1846229.2</v>
      </c>
      <c r="L914" s="21">
        <v>1846239.2</v>
      </c>
      <c r="M914" s="21">
        <v>762842.42</v>
      </c>
      <c r="N914" s="21">
        <v>1083396.7799999998</v>
      </c>
      <c r="O914" s="21">
        <v>41.318720781097802</v>
      </c>
    </row>
    <row r="915" spans="1:15" ht="36" x14ac:dyDescent="0.25">
      <c r="A915" s="18" t="str">
        <f t="shared" si="84"/>
        <v>1</v>
      </c>
      <c r="B915" s="19" t="str">
        <f t="shared" si="87"/>
        <v>SERVICIOS PÚBLICOS BÁSICOS.</v>
      </c>
      <c r="C915" s="18" t="str">
        <f t="shared" si="85"/>
        <v>15</v>
      </c>
      <c r="D915" s="19" t="str">
        <f t="shared" si="88"/>
        <v>VIVIENDA Y URBANISMO.</v>
      </c>
      <c r="E915" s="18" t="str">
        <f t="shared" si="86"/>
        <v>153</v>
      </c>
      <c r="F915" s="19" t="str">
        <f t="shared" si="89"/>
        <v>VIAS PÚBLICAS</v>
      </c>
      <c r="G915" s="18" t="s">
        <v>289</v>
      </c>
      <c r="H915" s="18" t="s">
        <v>214</v>
      </c>
      <c r="I915" s="20" t="s">
        <v>215</v>
      </c>
      <c r="J915" s="21">
        <v>10</v>
      </c>
      <c r="K915" s="21">
        <v>947349.45</v>
      </c>
      <c r="L915" s="21">
        <v>947359.45</v>
      </c>
      <c r="M915" s="21">
        <v>0</v>
      </c>
      <c r="N915" s="21">
        <v>947359.45</v>
      </c>
      <c r="O915" s="21">
        <v>0</v>
      </c>
    </row>
    <row r="916" spans="1:15" ht="24" x14ac:dyDescent="0.25">
      <c r="A916" s="18" t="str">
        <f t="shared" si="84"/>
        <v>1</v>
      </c>
      <c r="B916" s="19" t="str">
        <f t="shared" si="87"/>
        <v>SERVICIOS PÚBLICOS BÁSICOS.</v>
      </c>
      <c r="C916" s="18" t="str">
        <f t="shared" si="85"/>
        <v>15</v>
      </c>
      <c r="D916" s="19" t="str">
        <f t="shared" si="88"/>
        <v>VIVIENDA Y URBANISMO.</v>
      </c>
      <c r="E916" s="18" t="str">
        <f t="shared" si="86"/>
        <v>153</v>
      </c>
      <c r="F916" s="19" t="str">
        <f t="shared" si="89"/>
        <v>VIAS PÚBLICAS</v>
      </c>
      <c r="G916" s="18" t="s">
        <v>289</v>
      </c>
      <c r="H916" s="18" t="s">
        <v>26</v>
      </c>
      <c r="I916" s="20" t="s">
        <v>27</v>
      </c>
      <c r="J916" s="21">
        <v>10</v>
      </c>
      <c r="K916" s="21">
        <v>0</v>
      </c>
      <c r="L916" s="21">
        <v>10</v>
      </c>
      <c r="M916" s="21">
        <v>3025</v>
      </c>
      <c r="N916" s="21">
        <v>-3015</v>
      </c>
      <c r="O916" s="21">
        <v>30249.993950000899</v>
      </c>
    </row>
    <row r="917" spans="1:15" x14ac:dyDescent="0.25">
      <c r="A917" s="18" t="str">
        <f t="shared" si="84"/>
        <v>1</v>
      </c>
      <c r="B917" s="19" t="str">
        <f t="shared" si="87"/>
        <v>SERVICIOS PÚBLICOS BÁSICOS.</v>
      </c>
      <c r="C917" s="18" t="str">
        <f t="shared" si="85"/>
        <v>15</v>
      </c>
      <c r="D917" s="19" t="str">
        <f t="shared" si="88"/>
        <v>VIVIENDA Y URBANISMO.</v>
      </c>
      <c r="E917" s="18" t="str">
        <f t="shared" si="86"/>
        <v>153</v>
      </c>
      <c r="F917" s="19" t="str">
        <f t="shared" si="89"/>
        <v>VIAS PÚBLICAS</v>
      </c>
      <c r="G917" s="18" t="s">
        <v>289</v>
      </c>
      <c r="H917" s="18" t="s">
        <v>136</v>
      </c>
      <c r="I917" s="20" t="s">
        <v>137</v>
      </c>
      <c r="J917" s="21">
        <v>20000</v>
      </c>
      <c r="K917" s="21">
        <v>0</v>
      </c>
      <c r="L917" s="21">
        <v>20000</v>
      </c>
      <c r="M917" s="21">
        <v>0</v>
      </c>
      <c r="N917" s="21">
        <v>20000</v>
      </c>
      <c r="O917" s="21">
        <v>0</v>
      </c>
    </row>
    <row r="918" spans="1:15" ht="24" x14ac:dyDescent="0.25">
      <c r="A918" s="18" t="str">
        <f t="shared" si="84"/>
        <v>1</v>
      </c>
      <c r="B918" s="19" t="str">
        <f t="shared" si="87"/>
        <v>SERVICIOS PÚBLICOS BÁSICOS.</v>
      </c>
      <c r="C918" s="18" t="str">
        <f t="shared" si="85"/>
        <v>15</v>
      </c>
      <c r="D918" s="19" t="str">
        <f t="shared" si="88"/>
        <v>VIVIENDA Y URBANISMO.</v>
      </c>
      <c r="E918" s="18" t="str">
        <f t="shared" si="86"/>
        <v>153</v>
      </c>
      <c r="F918" s="19" t="str">
        <f t="shared" si="89"/>
        <v>VIAS PÚBLICAS</v>
      </c>
      <c r="G918" s="18" t="s">
        <v>289</v>
      </c>
      <c r="H918" s="18" t="s">
        <v>99</v>
      </c>
      <c r="I918" s="20" t="s">
        <v>100</v>
      </c>
      <c r="J918" s="21">
        <v>10</v>
      </c>
      <c r="K918" s="21">
        <v>0</v>
      </c>
      <c r="L918" s="21">
        <v>10</v>
      </c>
      <c r="M918" s="21">
        <v>0</v>
      </c>
      <c r="N918" s="21">
        <v>10</v>
      </c>
      <c r="O918" s="21">
        <v>0</v>
      </c>
    </row>
    <row r="919" spans="1:15" ht="24" x14ac:dyDescent="0.25">
      <c r="A919" s="18" t="str">
        <f t="shared" si="84"/>
        <v>1</v>
      </c>
      <c r="B919" s="19" t="str">
        <f t="shared" si="87"/>
        <v>SERVICIOS PÚBLICOS BÁSICOS.</v>
      </c>
      <c r="C919" s="18" t="str">
        <f t="shared" si="85"/>
        <v>15</v>
      </c>
      <c r="D919" s="19" t="str">
        <f t="shared" si="88"/>
        <v>VIVIENDA Y URBANISMO.</v>
      </c>
      <c r="E919" s="18" t="str">
        <f t="shared" si="86"/>
        <v>153</v>
      </c>
      <c r="F919" s="19" t="str">
        <f t="shared" si="89"/>
        <v>VIAS PÚBLICAS</v>
      </c>
      <c r="G919" s="18" t="s">
        <v>289</v>
      </c>
      <c r="H919" s="18" t="s">
        <v>212</v>
      </c>
      <c r="I919" s="20" t="s">
        <v>213</v>
      </c>
      <c r="J919" s="21">
        <v>2500</v>
      </c>
      <c r="K919" s="21">
        <v>0</v>
      </c>
      <c r="L919" s="21">
        <v>2500</v>
      </c>
      <c r="M919" s="21">
        <v>0</v>
      </c>
      <c r="N919" s="21">
        <v>2500</v>
      </c>
      <c r="O919" s="21">
        <v>0</v>
      </c>
    </row>
    <row r="920" spans="1:15" ht="24" x14ac:dyDescent="0.25">
      <c r="A920" s="18" t="str">
        <f t="shared" si="84"/>
        <v>1</v>
      </c>
      <c r="B920" s="19" t="str">
        <f t="shared" si="87"/>
        <v>SERVICIOS PÚBLICOS BÁSICOS.</v>
      </c>
      <c r="C920" s="18" t="str">
        <f t="shared" si="85"/>
        <v>15</v>
      </c>
      <c r="D920" s="19" t="str">
        <f t="shared" si="88"/>
        <v>VIVIENDA Y URBANISMO.</v>
      </c>
      <c r="E920" s="18" t="str">
        <f t="shared" si="86"/>
        <v>153</v>
      </c>
      <c r="F920" s="19" t="str">
        <f t="shared" si="89"/>
        <v>VIAS PÚBLICAS</v>
      </c>
      <c r="G920" s="18" t="s">
        <v>289</v>
      </c>
      <c r="H920" s="18" t="s">
        <v>159</v>
      </c>
      <c r="I920" s="20" t="s">
        <v>160</v>
      </c>
      <c r="J920" s="21">
        <v>800</v>
      </c>
      <c r="K920" s="21">
        <v>0</v>
      </c>
      <c r="L920" s="21">
        <v>800</v>
      </c>
      <c r="M920" s="21">
        <v>0</v>
      </c>
      <c r="N920" s="21">
        <v>800</v>
      </c>
      <c r="O920" s="21">
        <v>0</v>
      </c>
    </row>
    <row r="921" spans="1:15" ht="24" x14ac:dyDescent="0.25">
      <c r="A921" s="18" t="str">
        <f t="shared" si="84"/>
        <v>1</v>
      </c>
      <c r="B921" s="19" t="str">
        <f t="shared" si="87"/>
        <v>SERVICIOS PÚBLICOS BÁSICOS.</v>
      </c>
      <c r="C921" s="18" t="str">
        <f t="shared" si="85"/>
        <v>15</v>
      </c>
      <c r="D921" s="19" t="str">
        <f t="shared" si="88"/>
        <v>VIVIENDA Y URBANISMO.</v>
      </c>
      <c r="E921" s="18" t="str">
        <f t="shared" si="86"/>
        <v>153</v>
      </c>
      <c r="F921" s="19" t="str">
        <f t="shared" si="89"/>
        <v>VIAS PÚBLICAS</v>
      </c>
      <c r="G921" s="18" t="s">
        <v>289</v>
      </c>
      <c r="H921" s="18" t="s">
        <v>119</v>
      </c>
      <c r="I921" s="20" t="s">
        <v>120</v>
      </c>
      <c r="J921" s="21">
        <v>10000</v>
      </c>
      <c r="K921" s="21">
        <v>0</v>
      </c>
      <c r="L921" s="21">
        <v>10000</v>
      </c>
      <c r="M921" s="21">
        <v>4787.21</v>
      </c>
      <c r="N921" s="21">
        <v>5212.79</v>
      </c>
      <c r="O921" s="21">
        <v>47.872099990425603</v>
      </c>
    </row>
    <row r="922" spans="1:15" ht="24" x14ac:dyDescent="0.25">
      <c r="A922" s="18" t="str">
        <f t="shared" si="84"/>
        <v>1</v>
      </c>
      <c r="B922" s="19" t="str">
        <f t="shared" si="87"/>
        <v>SERVICIOS PÚBLICOS BÁSICOS.</v>
      </c>
      <c r="C922" s="18" t="str">
        <f t="shared" si="85"/>
        <v>15</v>
      </c>
      <c r="D922" s="19" t="str">
        <f t="shared" si="88"/>
        <v>VIVIENDA Y URBANISMO.</v>
      </c>
      <c r="E922" s="18" t="str">
        <f t="shared" si="86"/>
        <v>153</v>
      </c>
      <c r="F922" s="19" t="str">
        <f t="shared" si="89"/>
        <v>VIAS PÚBLICAS</v>
      </c>
      <c r="G922" s="18" t="s">
        <v>289</v>
      </c>
      <c r="H922" s="18" t="s">
        <v>55</v>
      </c>
      <c r="I922" s="20" t="s">
        <v>56</v>
      </c>
      <c r="J922" s="21">
        <v>210</v>
      </c>
      <c r="K922" s="21">
        <v>0</v>
      </c>
      <c r="L922" s="21">
        <v>210</v>
      </c>
      <c r="M922" s="21">
        <v>0</v>
      </c>
      <c r="N922" s="21">
        <v>210</v>
      </c>
      <c r="O922" s="21">
        <v>0</v>
      </c>
    </row>
    <row r="923" spans="1:15" ht="24" x14ac:dyDescent="0.25">
      <c r="A923" s="18" t="str">
        <f t="shared" si="84"/>
        <v>1</v>
      </c>
      <c r="B923" s="19" t="str">
        <f t="shared" si="87"/>
        <v>SERVICIOS PÚBLICOS BÁSICOS.</v>
      </c>
      <c r="C923" s="18" t="str">
        <f t="shared" si="85"/>
        <v>15</v>
      </c>
      <c r="D923" s="19" t="str">
        <f t="shared" si="88"/>
        <v>VIVIENDA Y URBANISMO.</v>
      </c>
      <c r="E923" s="18" t="str">
        <f t="shared" si="86"/>
        <v>153</v>
      </c>
      <c r="F923" s="19" t="str">
        <f t="shared" si="89"/>
        <v>VIAS PÚBLICAS</v>
      </c>
      <c r="G923" s="18" t="s">
        <v>289</v>
      </c>
      <c r="H923" s="18" t="s">
        <v>53</v>
      </c>
      <c r="I923" s="20" t="s">
        <v>54</v>
      </c>
      <c r="J923" s="21">
        <v>150</v>
      </c>
      <c r="K923" s="21">
        <v>0</v>
      </c>
      <c r="L923" s="21">
        <v>150</v>
      </c>
      <c r="M923" s="21">
        <v>0</v>
      </c>
      <c r="N923" s="21">
        <v>150</v>
      </c>
      <c r="O923" s="21">
        <v>0</v>
      </c>
    </row>
    <row r="924" spans="1:15" ht="24" x14ac:dyDescent="0.25">
      <c r="A924" s="18" t="str">
        <f t="shared" si="84"/>
        <v>1</v>
      </c>
      <c r="B924" s="19" t="str">
        <f t="shared" si="87"/>
        <v>SERVICIOS PÚBLICOS BÁSICOS.</v>
      </c>
      <c r="C924" s="18" t="str">
        <f t="shared" si="85"/>
        <v>15</v>
      </c>
      <c r="D924" s="19" t="str">
        <f t="shared" si="88"/>
        <v>VIVIENDA Y URBANISMO.</v>
      </c>
      <c r="E924" s="18" t="str">
        <f t="shared" si="86"/>
        <v>153</v>
      </c>
      <c r="F924" s="19" t="str">
        <f t="shared" si="89"/>
        <v>VIAS PÚBLICAS</v>
      </c>
      <c r="G924" s="18" t="s">
        <v>289</v>
      </c>
      <c r="H924" s="18" t="s">
        <v>117</v>
      </c>
      <c r="I924" s="20" t="s">
        <v>118</v>
      </c>
      <c r="J924" s="21">
        <v>2900</v>
      </c>
      <c r="K924" s="21">
        <v>0</v>
      </c>
      <c r="L924" s="21">
        <v>2900</v>
      </c>
      <c r="M924" s="21">
        <v>1760.11</v>
      </c>
      <c r="N924" s="21">
        <v>1139.8900000000001</v>
      </c>
      <c r="O924" s="21">
        <v>60.693448234004499</v>
      </c>
    </row>
    <row r="925" spans="1:15" ht="24" x14ac:dyDescent="0.25">
      <c r="A925" s="18" t="str">
        <f t="shared" si="84"/>
        <v>1</v>
      </c>
      <c r="B925" s="19" t="str">
        <f t="shared" si="87"/>
        <v>SERVICIOS PÚBLICOS BÁSICOS.</v>
      </c>
      <c r="C925" s="18" t="str">
        <f t="shared" si="85"/>
        <v>15</v>
      </c>
      <c r="D925" s="19" t="str">
        <f t="shared" si="88"/>
        <v>VIVIENDA Y URBANISMO.</v>
      </c>
      <c r="E925" s="18" t="str">
        <f t="shared" si="86"/>
        <v>153</v>
      </c>
      <c r="F925" s="19" t="str">
        <f t="shared" si="89"/>
        <v>VIAS PÚBLICAS</v>
      </c>
      <c r="G925" s="18" t="s">
        <v>289</v>
      </c>
      <c r="H925" s="18" t="s">
        <v>208</v>
      </c>
      <c r="I925" s="20" t="s">
        <v>209</v>
      </c>
      <c r="J925" s="21">
        <v>3995000</v>
      </c>
      <c r="K925" s="21">
        <v>-51786.5</v>
      </c>
      <c r="L925" s="21">
        <v>3943213.5</v>
      </c>
      <c r="M925" s="21">
        <v>1872086.57</v>
      </c>
      <c r="N925" s="21">
        <v>2071126.93</v>
      </c>
      <c r="O925" s="21">
        <v>47.476165568997203</v>
      </c>
    </row>
    <row r="926" spans="1:15" x14ac:dyDescent="0.25">
      <c r="A926" s="18" t="str">
        <f t="shared" si="84"/>
        <v>1</v>
      </c>
      <c r="B926" s="19" t="str">
        <f t="shared" si="87"/>
        <v>SERVICIOS PÚBLICOS BÁSICOS.</v>
      </c>
      <c r="C926" s="18" t="str">
        <f t="shared" si="85"/>
        <v>15</v>
      </c>
      <c r="D926" s="19" t="str">
        <f t="shared" si="88"/>
        <v>VIVIENDA Y URBANISMO.</v>
      </c>
      <c r="E926" s="18" t="str">
        <f t="shared" si="86"/>
        <v>153</v>
      </c>
      <c r="F926" s="19" t="str">
        <f t="shared" si="89"/>
        <v>VIAS PÚBLICAS</v>
      </c>
      <c r="G926" s="18" t="s">
        <v>289</v>
      </c>
      <c r="H926" s="18" t="s">
        <v>290</v>
      </c>
      <c r="I926" s="20" t="s">
        <v>291</v>
      </c>
      <c r="J926" s="21">
        <v>2000</v>
      </c>
      <c r="K926" s="21">
        <v>0</v>
      </c>
      <c r="L926" s="21">
        <v>2000</v>
      </c>
      <c r="M926" s="21">
        <v>0</v>
      </c>
      <c r="N926" s="21">
        <v>2000</v>
      </c>
      <c r="O926" s="21">
        <v>0</v>
      </c>
    </row>
    <row r="927" spans="1:15" ht="24" x14ac:dyDescent="0.25">
      <c r="A927" s="18" t="str">
        <f t="shared" si="84"/>
        <v>1</v>
      </c>
      <c r="B927" s="19" t="str">
        <f t="shared" si="87"/>
        <v>SERVICIOS PÚBLICOS BÁSICOS.</v>
      </c>
      <c r="C927" s="18" t="str">
        <f t="shared" si="85"/>
        <v>15</v>
      </c>
      <c r="D927" s="19" t="str">
        <f t="shared" si="88"/>
        <v>VIVIENDA Y URBANISMO.</v>
      </c>
      <c r="E927" s="18" t="str">
        <f t="shared" si="86"/>
        <v>153</v>
      </c>
      <c r="F927" s="19" t="str">
        <f t="shared" si="89"/>
        <v>VIAS PÚBLICAS</v>
      </c>
      <c r="G927" s="18" t="s">
        <v>289</v>
      </c>
      <c r="H927" s="18" t="s">
        <v>244</v>
      </c>
      <c r="I927" s="20" t="s">
        <v>245</v>
      </c>
      <c r="J927" s="21">
        <v>0</v>
      </c>
      <c r="K927" s="21">
        <v>0</v>
      </c>
      <c r="L927" s="21">
        <v>0</v>
      </c>
      <c r="M927" s="21">
        <v>0</v>
      </c>
      <c r="N927" s="21">
        <v>0</v>
      </c>
      <c r="O927" s="21">
        <v>0</v>
      </c>
    </row>
    <row r="928" spans="1:15" x14ac:dyDescent="0.25">
      <c r="A928" s="18" t="str">
        <f t="shared" si="84"/>
        <v>1</v>
      </c>
      <c r="B928" s="19" t="str">
        <f t="shared" si="87"/>
        <v>SERVICIOS PÚBLICOS BÁSICOS.</v>
      </c>
      <c r="C928" s="18" t="str">
        <f t="shared" si="85"/>
        <v>15</v>
      </c>
      <c r="D928" s="19" t="str">
        <f t="shared" si="88"/>
        <v>VIVIENDA Y URBANISMO.</v>
      </c>
      <c r="E928" s="18" t="str">
        <f t="shared" si="86"/>
        <v>153</v>
      </c>
      <c r="F928" s="19" t="str">
        <f t="shared" si="89"/>
        <v>VIAS PÚBLICAS</v>
      </c>
      <c r="G928" s="18" t="s">
        <v>289</v>
      </c>
      <c r="H928" s="18" t="s">
        <v>89</v>
      </c>
      <c r="I928" s="20" t="s">
        <v>90</v>
      </c>
      <c r="J928" s="21">
        <v>10</v>
      </c>
      <c r="K928" s="21">
        <v>0</v>
      </c>
      <c r="L928" s="21">
        <v>10</v>
      </c>
      <c r="M928" s="21">
        <v>0</v>
      </c>
      <c r="N928" s="21">
        <v>10</v>
      </c>
      <c r="O928" s="21">
        <v>0</v>
      </c>
    </row>
    <row r="929" spans="1:15" ht="36" x14ac:dyDescent="0.25">
      <c r="A929" s="18" t="str">
        <f t="shared" si="84"/>
        <v>1</v>
      </c>
      <c r="B929" s="19" t="str">
        <f t="shared" si="87"/>
        <v>SERVICIOS PÚBLICOS BÁSICOS.</v>
      </c>
      <c r="C929" s="18" t="str">
        <f t="shared" si="85"/>
        <v>15</v>
      </c>
      <c r="D929" s="19" t="str">
        <f t="shared" si="88"/>
        <v>VIVIENDA Y URBANISMO.</v>
      </c>
      <c r="E929" s="18" t="str">
        <f t="shared" si="86"/>
        <v>153</v>
      </c>
      <c r="F929" s="19" t="str">
        <f t="shared" si="89"/>
        <v>VIAS PÚBLICAS</v>
      </c>
      <c r="G929" s="18" t="s">
        <v>289</v>
      </c>
      <c r="H929" s="18" t="s">
        <v>87</v>
      </c>
      <c r="I929" s="20" t="s">
        <v>88</v>
      </c>
      <c r="J929" s="21">
        <v>10</v>
      </c>
      <c r="K929" s="21">
        <v>0</v>
      </c>
      <c r="L929" s="21">
        <v>10</v>
      </c>
      <c r="M929" s="21">
        <v>0</v>
      </c>
      <c r="N929" s="21">
        <v>10</v>
      </c>
      <c r="O929" s="21">
        <v>0</v>
      </c>
    </row>
    <row r="930" spans="1:15" x14ac:dyDescent="0.25">
      <c r="A930" s="18" t="str">
        <f t="shared" si="84"/>
        <v>1</v>
      </c>
      <c r="B930" s="19" t="str">
        <f t="shared" si="87"/>
        <v>SERVICIOS PÚBLICOS BÁSICOS.</v>
      </c>
      <c r="C930" s="18" t="str">
        <f t="shared" si="85"/>
        <v>15</v>
      </c>
      <c r="D930" s="19" t="str">
        <f t="shared" si="88"/>
        <v>VIVIENDA Y URBANISMO.</v>
      </c>
      <c r="E930" s="18" t="str">
        <f t="shared" si="86"/>
        <v>153</v>
      </c>
      <c r="F930" s="19" t="str">
        <f t="shared" si="89"/>
        <v>VIAS PÚBLICAS</v>
      </c>
      <c r="G930" s="18" t="s">
        <v>289</v>
      </c>
      <c r="H930" s="18" t="s">
        <v>16</v>
      </c>
      <c r="I930" s="20" t="s">
        <v>17</v>
      </c>
      <c r="J930" s="21">
        <v>3395</v>
      </c>
      <c r="K930" s="21">
        <v>0</v>
      </c>
      <c r="L930" s="21">
        <v>3395</v>
      </c>
      <c r="M930" s="21">
        <v>1538.64</v>
      </c>
      <c r="N930" s="21">
        <v>1856.36</v>
      </c>
      <c r="O930" s="21">
        <v>45.320765805407497</v>
      </c>
    </row>
    <row r="931" spans="1:15" x14ac:dyDescent="0.25">
      <c r="A931" s="18" t="str">
        <f t="shared" si="84"/>
        <v>1</v>
      </c>
      <c r="B931" s="19" t="str">
        <f t="shared" si="87"/>
        <v>SERVICIOS PÚBLICOS BÁSICOS.</v>
      </c>
      <c r="C931" s="18" t="str">
        <f t="shared" si="85"/>
        <v>15</v>
      </c>
      <c r="D931" s="19" t="str">
        <f t="shared" si="88"/>
        <v>VIVIENDA Y URBANISMO.</v>
      </c>
      <c r="E931" s="18" t="str">
        <f t="shared" si="86"/>
        <v>153</v>
      </c>
      <c r="F931" s="19" t="str">
        <f t="shared" si="89"/>
        <v>VIAS PÚBLICAS</v>
      </c>
      <c r="G931" s="18" t="s">
        <v>289</v>
      </c>
      <c r="H931" s="18" t="s">
        <v>8</v>
      </c>
      <c r="I931" s="20" t="s">
        <v>9</v>
      </c>
      <c r="J931" s="21">
        <v>103579</v>
      </c>
      <c r="K931" s="21">
        <v>2642.6</v>
      </c>
      <c r="L931" s="21">
        <v>106221.6</v>
      </c>
      <c r="M931" s="21">
        <v>62239.72</v>
      </c>
      <c r="N931" s="21">
        <v>43981.880000000005</v>
      </c>
      <c r="O931" s="21">
        <v>58.594221889736303</v>
      </c>
    </row>
    <row r="932" spans="1:15" x14ac:dyDescent="0.25">
      <c r="A932" s="18" t="str">
        <f t="shared" si="84"/>
        <v>1</v>
      </c>
      <c r="B932" s="19" t="str">
        <f t="shared" si="87"/>
        <v>SERVICIOS PÚBLICOS BÁSICOS.</v>
      </c>
      <c r="C932" s="18" t="str">
        <f t="shared" si="85"/>
        <v>15</v>
      </c>
      <c r="D932" s="19" t="str">
        <f t="shared" si="88"/>
        <v>VIVIENDA Y URBANISMO.</v>
      </c>
      <c r="E932" s="18" t="str">
        <f t="shared" si="86"/>
        <v>153</v>
      </c>
      <c r="F932" s="19" t="str">
        <f t="shared" si="89"/>
        <v>VIAS PÚBLICAS</v>
      </c>
      <c r="G932" s="18" t="s">
        <v>289</v>
      </c>
      <c r="H932" s="18" t="s">
        <v>51</v>
      </c>
      <c r="I932" s="20" t="s">
        <v>52</v>
      </c>
      <c r="J932" s="21">
        <v>1500</v>
      </c>
      <c r="K932" s="21">
        <v>0</v>
      </c>
      <c r="L932" s="21">
        <v>1500</v>
      </c>
      <c r="M932" s="21">
        <v>0</v>
      </c>
      <c r="N932" s="21">
        <v>1500</v>
      </c>
      <c r="O932" s="21">
        <v>0</v>
      </c>
    </row>
    <row r="933" spans="1:15" x14ac:dyDescent="0.25">
      <c r="A933" s="18" t="str">
        <f t="shared" si="84"/>
        <v>1</v>
      </c>
      <c r="B933" s="19" t="str">
        <f t="shared" si="87"/>
        <v>SERVICIOS PÚBLICOS BÁSICOS.</v>
      </c>
      <c r="C933" s="18" t="str">
        <f t="shared" si="85"/>
        <v>15</v>
      </c>
      <c r="D933" s="19" t="str">
        <f t="shared" si="88"/>
        <v>VIVIENDA Y URBANISMO.</v>
      </c>
      <c r="E933" s="18" t="str">
        <f t="shared" si="86"/>
        <v>153</v>
      </c>
      <c r="F933" s="19" t="str">
        <f t="shared" si="89"/>
        <v>VIAS PÚBLICAS</v>
      </c>
      <c r="G933" s="18" t="s">
        <v>289</v>
      </c>
      <c r="H933" s="18" t="s">
        <v>49</v>
      </c>
      <c r="I933" s="20" t="s">
        <v>50</v>
      </c>
      <c r="J933" s="21">
        <v>5868</v>
      </c>
      <c r="K933" s="21">
        <v>0</v>
      </c>
      <c r="L933" s="21">
        <v>5868</v>
      </c>
      <c r="M933" s="21">
        <v>6261.45</v>
      </c>
      <c r="N933" s="21">
        <v>-393.44999999999982</v>
      </c>
      <c r="O933" s="21">
        <v>106.71</v>
      </c>
    </row>
    <row r="934" spans="1:15" ht="24" x14ac:dyDescent="0.25">
      <c r="A934" s="18" t="str">
        <f t="shared" si="84"/>
        <v>1</v>
      </c>
      <c r="B934" s="19" t="str">
        <f t="shared" si="87"/>
        <v>SERVICIOS PÚBLICOS BÁSICOS.</v>
      </c>
      <c r="C934" s="18" t="str">
        <f t="shared" si="85"/>
        <v>15</v>
      </c>
      <c r="D934" s="19" t="str">
        <f t="shared" si="88"/>
        <v>VIVIENDA Y URBANISMO.</v>
      </c>
      <c r="E934" s="18" t="str">
        <f t="shared" si="86"/>
        <v>153</v>
      </c>
      <c r="F934" s="19" t="str">
        <f t="shared" si="89"/>
        <v>VIAS PÚBLICAS</v>
      </c>
      <c r="G934" s="18" t="s">
        <v>289</v>
      </c>
      <c r="H934" s="18" t="s">
        <v>79</v>
      </c>
      <c r="I934" s="20" t="s">
        <v>80</v>
      </c>
      <c r="J934" s="21">
        <v>10</v>
      </c>
      <c r="K934" s="21">
        <v>0</v>
      </c>
      <c r="L934" s="21">
        <v>10</v>
      </c>
      <c r="M934" s="21">
        <v>0</v>
      </c>
      <c r="N934" s="21">
        <v>10</v>
      </c>
      <c r="O934" s="21">
        <v>0</v>
      </c>
    </row>
    <row r="935" spans="1:15" ht="24" x14ac:dyDescent="0.25">
      <c r="A935" s="18" t="str">
        <f t="shared" si="84"/>
        <v>1</v>
      </c>
      <c r="B935" s="19" t="str">
        <f t="shared" si="87"/>
        <v>SERVICIOS PÚBLICOS BÁSICOS.</v>
      </c>
      <c r="C935" s="18" t="str">
        <f t="shared" si="85"/>
        <v>15</v>
      </c>
      <c r="D935" s="19" t="str">
        <f t="shared" si="88"/>
        <v>VIVIENDA Y URBANISMO.</v>
      </c>
      <c r="E935" s="18" t="str">
        <f t="shared" si="86"/>
        <v>153</v>
      </c>
      <c r="F935" s="19" t="str">
        <f t="shared" si="89"/>
        <v>VIAS PÚBLICAS</v>
      </c>
      <c r="G935" s="18" t="s">
        <v>289</v>
      </c>
      <c r="H935" s="18" t="s">
        <v>77</v>
      </c>
      <c r="I935" s="20" t="s">
        <v>78</v>
      </c>
      <c r="J935" s="21">
        <v>94691</v>
      </c>
      <c r="K935" s="21">
        <v>0</v>
      </c>
      <c r="L935" s="21">
        <v>94691</v>
      </c>
      <c r="M935" s="21">
        <v>50939.43</v>
      </c>
      <c r="N935" s="21">
        <v>43751.57</v>
      </c>
      <c r="O935" s="21">
        <v>53.795429342729598</v>
      </c>
    </row>
    <row r="936" spans="1:15" ht="24" x14ac:dyDescent="0.25">
      <c r="A936" s="18" t="str">
        <f t="shared" si="84"/>
        <v>1</v>
      </c>
      <c r="B936" s="19" t="str">
        <f t="shared" si="87"/>
        <v>SERVICIOS PÚBLICOS BÁSICOS.</v>
      </c>
      <c r="C936" s="18" t="str">
        <f t="shared" si="85"/>
        <v>15</v>
      </c>
      <c r="D936" s="19" t="str">
        <f t="shared" si="88"/>
        <v>VIVIENDA Y URBANISMO.</v>
      </c>
      <c r="E936" s="18" t="str">
        <f t="shared" si="86"/>
        <v>153</v>
      </c>
      <c r="F936" s="19" t="str">
        <f t="shared" si="89"/>
        <v>VIAS PÚBLICAS</v>
      </c>
      <c r="G936" s="18" t="s">
        <v>289</v>
      </c>
      <c r="H936" s="18" t="s">
        <v>47</v>
      </c>
      <c r="I936" s="20" t="s">
        <v>48</v>
      </c>
      <c r="J936" s="21">
        <v>132001</v>
      </c>
      <c r="K936" s="21">
        <v>72861.210000000006</v>
      </c>
      <c r="L936" s="21">
        <v>204862.21</v>
      </c>
      <c r="M936" s="21">
        <v>69451.81</v>
      </c>
      <c r="N936" s="21">
        <v>135410.4</v>
      </c>
      <c r="O936" s="21">
        <v>33.901718623128197</v>
      </c>
    </row>
    <row r="937" spans="1:15" ht="24" x14ac:dyDescent="0.25">
      <c r="A937" s="18" t="str">
        <f t="shared" si="84"/>
        <v>1</v>
      </c>
      <c r="B937" s="19" t="str">
        <f t="shared" si="87"/>
        <v>SERVICIOS PÚBLICOS BÁSICOS.</v>
      </c>
      <c r="C937" s="18" t="str">
        <f t="shared" si="85"/>
        <v>15</v>
      </c>
      <c r="D937" s="19" t="str">
        <f t="shared" si="88"/>
        <v>VIVIENDA Y URBANISMO.</v>
      </c>
      <c r="E937" s="18" t="str">
        <f t="shared" si="86"/>
        <v>153</v>
      </c>
      <c r="F937" s="19" t="str">
        <f t="shared" si="89"/>
        <v>VIAS PÚBLICAS</v>
      </c>
      <c r="G937" s="18" t="s">
        <v>289</v>
      </c>
      <c r="H937" s="18" t="s">
        <v>45</v>
      </c>
      <c r="I937" s="20" t="s">
        <v>46</v>
      </c>
      <c r="J937" s="21">
        <v>44856</v>
      </c>
      <c r="K937" s="21">
        <v>20514.169999999998</v>
      </c>
      <c r="L937" s="21">
        <v>65370.17</v>
      </c>
      <c r="M937" s="21">
        <v>26335.53</v>
      </c>
      <c r="N937" s="21">
        <v>39034.639999999999</v>
      </c>
      <c r="O937" s="21">
        <v>40.2867699429178</v>
      </c>
    </row>
    <row r="938" spans="1:15" ht="24" x14ac:dyDescent="0.25">
      <c r="A938" s="18" t="str">
        <f t="shared" si="84"/>
        <v>1</v>
      </c>
      <c r="B938" s="19" t="str">
        <f t="shared" si="87"/>
        <v>SERVICIOS PÚBLICOS BÁSICOS.</v>
      </c>
      <c r="C938" s="18" t="str">
        <f t="shared" si="85"/>
        <v>15</v>
      </c>
      <c r="D938" s="19" t="str">
        <f t="shared" si="88"/>
        <v>VIVIENDA Y URBANISMO.</v>
      </c>
      <c r="E938" s="18" t="str">
        <f t="shared" si="86"/>
        <v>153</v>
      </c>
      <c r="F938" s="19" t="str">
        <f t="shared" si="89"/>
        <v>VIAS PÚBLICAS</v>
      </c>
      <c r="G938" s="18" t="s">
        <v>289</v>
      </c>
      <c r="H938" s="18" t="s">
        <v>43</v>
      </c>
      <c r="I938" s="20" t="s">
        <v>44</v>
      </c>
      <c r="J938" s="21">
        <v>17362</v>
      </c>
      <c r="K938" s="21">
        <v>9314</v>
      </c>
      <c r="L938" s="21">
        <v>26676</v>
      </c>
      <c r="M938" s="21">
        <v>9541.56</v>
      </c>
      <c r="N938" s="21">
        <v>17134.440000000002</v>
      </c>
      <c r="O938" s="21">
        <v>35.768331081438902</v>
      </c>
    </row>
    <row r="939" spans="1:15" x14ac:dyDescent="0.25">
      <c r="A939" s="18" t="str">
        <f t="shared" si="84"/>
        <v>1</v>
      </c>
      <c r="B939" s="19" t="str">
        <f t="shared" si="87"/>
        <v>SERVICIOS PÚBLICOS BÁSICOS.</v>
      </c>
      <c r="C939" s="18" t="str">
        <f t="shared" si="85"/>
        <v>15</v>
      </c>
      <c r="D939" s="19" t="str">
        <f t="shared" si="88"/>
        <v>VIVIENDA Y URBANISMO.</v>
      </c>
      <c r="E939" s="18" t="str">
        <f t="shared" si="86"/>
        <v>153</v>
      </c>
      <c r="F939" s="19" t="str">
        <f t="shared" si="89"/>
        <v>VIAS PÚBLICAS</v>
      </c>
      <c r="G939" s="18" t="s">
        <v>289</v>
      </c>
      <c r="H939" s="18" t="s">
        <v>41</v>
      </c>
      <c r="I939" s="20" t="s">
        <v>42</v>
      </c>
      <c r="J939" s="21">
        <v>14071</v>
      </c>
      <c r="K939" s="21">
        <v>2112.5</v>
      </c>
      <c r="L939" s="21">
        <v>16183.5</v>
      </c>
      <c r="M939" s="21">
        <v>8542.0499999999993</v>
      </c>
      <c r="N939" s="21">
        <v>7641.4500000000007</v>
      </c>
      <c r="O939" s="21">
        <v>52.782463613831098</v>
      </c>
    </row>
    <row r="940" spans="1:15" ht="24" x14ac:dyDescent="0.25">
      <c r="A940" s="18" t="str">
        <f t="shared" si="84"/>
        <v>1</v>
      </c>
      <c r="B940" s="19" t="str">
        <f t="shared" si="87"/>
        <v>SERVICIOS PÚBLICOS BÁSICOS.</v>
      </c>
      <c r="C940" s="18" t="str">
        <f t="shared" si="85"/>
        <v>15</v>
      </c>
      <c r="D940" s="19" t="str">
        <f t="shared" si="88"/>
        <v>VIVIENDA Y URBANISMO.</v>
      </c>
      <c r="E940" s="18" t="str">
        <f t="shared" si="86"/>
        <v>153</v>
      </c>
      <c r="F940" s="19" t="str">
        <f t="shared" si="89"/>
        <v>VIAS PÚBLICAS</v>
      </c>
      <c r="G940" s="18" t="s">
        <v>289</v>
      </c>
      <c r="H940" s="18" t="s">
        <v>37</v>
      </c>
      <c r="I940" s="20" t="s">
        <v>38</v>
      </c>
      <c r="J940" s="21">
        <v>21088</v>
      </c>
      <c r="K940" s="21">
        <v>0</v>
      </c>
      <c r="L940" s="21">
        <v>21088</v>
      </c>
      <c r="M940" s="21">
        <v>15266</v>
      </c>
      <c r="N940" s="21">
        <v>5822</v>
      </c>
      <c r="O940" s="21">
        <v>72.39</v>
      </c>
    </row>
    <row r="941" spans="1:15" ht="24" x14ac:dyDescent="0.25">
      <c r="A941" s="18" t="str">
        <f t="shared" si="84"/>
        <v>1</v>
      </c>
      <c r="B941" s="19" t="str">
        <f t="shared" si="87"/>
        <v>SERVICIOS PÚBLICOS BÁSICOS.</v>
      </c>
      <c r="C941" s="18" t="str">
        <f t="shared" si="85"/>
        <v>15</v>
      </c>
      <c r="D941" s="19" t="str">
        <f t="shared" si="88"/>
        <v>VIVIENDA Y URBANISMO.</v>
      </c>
      <c r="E941" s="18" t="str">
        <f t="shared" si="86"/>
        <v>153</v>
      </c>
      <c r="F941" s="19" t="str">
        <f t="shared" si="89"/>
        <v>VIAS PÚBLICAS</v>
      </c>
      <c r="G941" s="18" t="s">
        <v>289</v>
      </c>
      <c r="H941" s="18" t="s">
        <v>75</v>
      </c>
      <c r="I941" s="20" t="s">
        <v>76</v>
      </c>
      <c r="J941" s="21">
        <v>14043</v>
      </c>
      <c r="K941" s="21">
        <v>0</v>
      </c>
      <c r="L941" s="21">
        <v>14043</v>
      </c>
      <c r="M941" s="21">
        <v>7449.86</v>
      </c>
      <c r="N941" s="21">
        <v>6593.14</v>
      </c>
      <c r="O941" s="21">
        <v>53.050345360243497</v>
      </c>
    </row>
    <row r="942" spans="1:15" ht="24" x14ac:dyDescent="0.25">
      <c r="A942" s="18" t="str">
        <f t="shared" si="84"/>
        <v>1</v>
      </c>
      <c r="B942" s="19" t="str">
        <f t="shared" si="87"/>
        <v>SERVICIOS PÚBLICOS BÁSICOS.</v>
      </c>
      <c r="C942" s="18" t="str">
        <f t="shared" si="85"/>
        <v>15</v>
      </c>
      <c r="D942" s="19" t="str">
        <f t="shared" si="88"/>
        <v>VIVIENDA Y URBANISMO.</v>
      </c>
      <c r="E942" s="18" t="str">
        <f t="shared" si="86"/>
        <v>153</v>
      </c>
      <c r="F942" s="19" t="str">
        <f t="shared" si="89"/>
        <v>VIAS PÚBLICAS</v>
      </c>
      <c r="G942" s="18" t="s">
        <v>289</v>
      </c>
      <c r="H942" s="18" t="s">
        <v>73</v>
      </c>
      <c r="I942" s="20" t="s">
        <v>74</v>
      </c>
      <c r="J942" s="21">
        <v>32482</v>
      </c>
      <c r="K942" s="21">
        <v>13534.17</v>
      </c>
      <c r="L942" s="21">
        <v>46016.17</v>
      </c>
      <c r="M942" s="21">
        <v>9743.2199999999993</v>
      </c>
      <c r="N942" s="21">
        <v>36272.949999999997</v>
      </c>
      <c r="O942" s="21">
        <v>21.1734701075221</v>
      </c>
    </row>
    <row r="943" spans="1:15" ht="24" x14ac:dyDescent="0.25">
      <c r="A943" s="18" t="str">
        <f t="shared" si="84"/>
        <v>1</v>
      </c>
      <c r="B943" s="19" t="str">
        <f t="shared" si="87"/>
        <v>SERVICIOS PÚBLICOS BÁSICOS.</v>
      </c>
      <c r="C943" s="18" t="str">
        <f t="shared" si="85"/>
        <v>15</v>
      </c>
      <c r="D943" s="19" t="str">
        <f t="shared" si="88"/>
        <v>VIVIENDA Y URBANISMO.</v>
      </c>
      <c r="E943" s="18" t="str">
        <f t="shared" si="86"/>
        <v>153</v>
      </c>
      <c r="F943" s="19" t="str">
        <f t="shared" si="89"/>
        <v>VIAS PÚBLICAS</v>
      </c>
      <c r="G943" s="18" t="s">
        <v>289</v>
      </c>
      <c r="H943" s="18" t="s">
        <v>39</v>
      </c>
      <c r="I943" s="20" t="s">
        <v>40</v>
      </c>
      <c r="J943" s="21">
        <v>0</v>
      </c>
      <c r="K943" s="21">
        <v>0</v>
      </c>
      <c r="L943" s="21">
        <v>0</v>
      </c>
      <c r="M943" s="21">
        <v>3214.44</v>
      </c>
      <c r="N943" s="21">
        <v>-3214.44</v>
      </c>
      <c r="O943" s="21">
        <v>0</v>
      </c>
    </row>
    <row r="944" spans="1:15" ht="24" x14ac:dyDescent="0.25">
      <c r="A944" s="18" t="str">
        <f t="shared" si="84"/>
        <v>1</v>
      </c>
      <c r="B944" s="19" t="str">
        <f t="shared" si="87"/>
        <v>SERVICIOS PÚBLICOS BÁSICOS.</v>
      </c>
      <c r="C944" s="18" t="str">
        <f t="shared" si="85"/>
        <v>16</v>
      </c>
      <c r="D944" s="19" t="str">
        <f t="shared" si="88"/>
        <v>BIENESTAR COMUNITARIO .</v>
      </c>
      <c r="E944" s="18" t="str">
        <f t="shared" si="86"/>
        <v>160</v>
      </c>
      <c r="F944" s="19" t="str">
        <f t="shared" si="89"/>
        <v>ALCANTARILLADO</v>
      </c>
      <c r="G944" s="18" t="s">
        <v>226</v>
      </c>
      <c r="H944" s="18" t="s">
        <v>177</v>
      </c>
      <c r="I944" s="20" t="s">
        <v>178</v>
      </c>
      <c r="J944" s="21">
        <v>5000</v>
      </c>
      <c r="K944" s="21">
        <v>0</v>
      </c>
      <c r="L944" s="21">
        <v>5000</v>
      </c>
      <c r="M944" s="21">
        <v>0</v>
      </c>
      <c r="N944" s="21">
        <v>5000</v>
      </c>
      <c r="O944" s="21">
        <v>0</v>
      </c>
    </row>
    <row r="945" spans="1:15" x14ac:dyDescent="0.25">
      <c r="A945" s="18" t="str">
        <f t="shared" si="84"/>
        <v>1</v>
      </c>
      <c r="B945" s="19" t="str">
        <f t="shared" si="87"/>
        <v>SERVICIOS PÚBLICOS BÁSICOS.</v>
      </c>
      <c r="C945" s="18" t="str">
        <f t="shared" si="85"/>
        <v>16</v>
      </c>
      <c r="D945" s="19" t="str">
        <f t="shared" si="88"/>
        <v>BIENESTAR COMUNITARIO .</v>
      </c>
      <c r="E945" s="18" t="str">
        <f t="shared" si="86"/>
        <v>160</v>
      </c>
      <c r="F945" s="19" t="str">
        <f t="shared" si="89"/>
        <v>ALCANTARILLADO</v>
      </c>
      <c r="G945" s="18" t="s">
        <v>226</v>
      </c>
      <c r="H945" s="18" t="s">
        <v>171</v>
      </c>
      <c r="I945" s="20" t="s">
        <v>172</v>
      </c>
      <c r="J945" s="21">
        <v>500</v>
      </c>
      <c r="K945" s="21">
        <v>0</v>
      </c>
      <c r="L945" s="21">
        <v>500</v>
      </c>
      <c r="M945" s="21">
        <v>411.58</v>
      </c>
      <c r="N945" s="21">
        <v>88.420000000000016</v>
      </c>
      <c r="O945" s="21">
        <v>82.32</v>
      </c>
    </row>
    <row r="946" spans="1:15" ht="24" x14ac:dyDescent="0.25">
      <c r="A946" s="18" t="str">
        <f t="shared" si="84"/>
        <v>1</v>
      </c>
      <c r="B946" s="19" t="str">
        <f t="shared" si="87"/>
        <v>SERVICIOS PÚBLICOS BÁSICOS.</v>
      </c>
      <c r="C946" s="18" t="str">
        <f t="shared" si="85"/>
        <v>16</v>
      </c>
      <c r="D946" s="19" t="str">
        <f t="shared" si="88"/>
        <v>BIENESTAR COMUNITARIO .</v>
      </c>
      <c r="E946" s="18" t="str">
        <f t="shared" si="86"/>
        <v>160</v>
      </c>
      <c r="F946" s="19" t="str">
        <f t="shared" si="89"/>
        <v>ALCANTARILLADO</v>
      </c>
      <c r="G946" s="18" t="s">
        <v>226</v>
      </c>
      <c r="H946" s="18" t="s">
        <v>113</v>
      </c>
      <c r="I946" s="20" t="s">
        <v>114</v>
      </c>
      <c r="J946" s="21">
        <v>10</v>
      </c>
      <c r="K946" s="21">
        <v>0</v>
      </c>
      <c r="L946" s="21">
        <v>10</v>
      </c>
      <c r="M946" s="21">
        <v>0</v>
      </c>
      <c r="N946" s="21">
        <v>10</v>
      </c>
      <c r="O946" s="21">
        <v>0</v>
      </c>
    </row>
    <row r="947" spans="1:15" ht="36" x14ac:dyDescent="0.25">
      <c r="A947" s="18" t="str">
        <f t="shared" si="84"/>
        <v>1</v>
      </c>
      <c r="B947" s="19" t="str">
        <f t="shared" si="87"/>
        <v>SERVICIOS PÚBLICOS BÁSICOS.</v>
      </c>
      <c r="C947" s="18" t="str">
        <f t="shared" si="85"/>
        <v>16</v>
      </c>
      <c r="D947" s="19" t="str">
        <f t="shared" si="88"/>
        <v>BIENESTAR COMUNITARIO .</v>
      </c>
      <c r="E947" s="18" t="str">
        <f t="shared" si="86"/>
        <v>160</v>
      </c>
      <c r="F947" s="19" t="str">
        <f t="shared" si="89"/>
        <v>ALCANTARILLADO</v>
      </c>
      <c r="G947" s="18" t="s">
        <v>226</v>
      </c>
      <c r="H947" s="18" t="s">
        <v>216</v>
      </c>
      <c r="I947" s="20" t="s">
        <v>217</v>
      </c>
      <c r="J947" s="21">
        <v>10</v>
      </c>
      <c r="K947" s="21">
        <v>120107.92</v>
      </c>
      <c r="L947" s="21">
        <v>120117.92</v>
      </c>
      <c r="M947" s="21">
        <v>0</v>
      </c>
      <c r="N947" s="21">
        <v>120117.92</v>
      </c>
      <c r="O947" s="21">
        <v>0</v>
      </c>
    </row>
    <row r="948" spans="1:15" ht="36" x14ac:dyDescent="0.25">
      <c r="A948" s="18" t="str">
        <f t="shared" si="84"/>
        <v>1</v>
      </c>
      <c r="B948" s="19" t="str">
        <f t="shared" si="87"/>
        <v>SERVICIOS PÚBLICOS BÁSICOS.</v>
      </c>
      <c r="C948" s="18" t="str">
        <f t="shared" si="85"/>
        <v>16</v>
      </c>
      <c r="D948" s="19" t="str">
        <f t="shared" si="88"/>
        <v>BIENESTAR COMUNITARIO .</v>
      </c>
      <c r="E948" s="18" t="str">
        <f t="shared" si="86"/>
        <v>160</v>
      </c>
      <c r="F948" s="19" t="str">
        <f t="shared" si="89"/>
        <v>ALCANTARILLADO</v>
      </c>
      <c r="G948" s="18" t="s">
        <v>226</v>
      </c>
      <c r="H948" s="18" t="s">
        <v>214</v>
      </c>
      <c r="I948" s="20" t="s">
        <v>215</v>
      </c>
      <c r="J948" s="21">
        <v>267000</v>
      </c>
      <c r="K948" s="21">
        <v>291121.87</v>
      </c>
      <c r="L948" s="21">
        <v>558121.87</v>
      </c>
      <c r="M948" s="21">
        <v>266531.5</v>
      </c>
      <c r="N948" s="21">
        <v>291590.37</v>
      </c>
      <c r="O948" s="21">
        <v>47.755071844621497</v>
      </c>
    </row>
    <row r="949" spans="1:15" x14ac:dyDescent="0.25">
      <c r="A949" s="18" t="str">
        <f t="shared" si="84"/>
        <v>1</v>
      </c>
      <c r="B949" s="19" t="str">
        <f t="shared" si="87"/>
        <v>SERVICIOS PÚBLICOS BÁSICOS.</v>
      </c>
      <c r="C949" s="18" t="str">
        <f t="shared" si="85"/>
        <v>16</v>
      </c>
      <c r="D949" s="19" t="str">
        <f t="shared" si="88"/>
        <v>BIENESTAR COMUNITARIO .</v>
      </c>
      <c r="E949" s="18" t="str">
        <f t="shared" si="86"/>
        <v>160</v>
      </c>
      <c r="F949" s="19" t="str">
        <f t="shared" si="89"/>
        <v>ALCANTARILLADO</v>
      </c>
      <c r="G949" s="18" t="s">
        <v>226</v>
      </c>
      <c r="H949" s="18" t="s">
        <v>136</v>
      </c>
      <c r="I949" s="20" t="s">
        <v>137</v>
      </c>
      <c r="J949" s="21">
        <v>7251</v>
      </c>
      <c r="K949" s="21">
        <v>0</v>
      </c>
      <c r="L949" s="21">
        <v>7251</v>
      </c>
      <c r="M949" s="21">
        <v>11036.49</v>
      </c>
      <c r="N949" s="21">
        <v>-3785.49</v>
      </c>
      <c r="O949" s="21">
        <v>152.20645424018599</v>
      </c>
    </row>
    <row r="950" spans="1:15" ht="24" x14ac:dyDescent="0.25">
      <c r="A950" s="18" t="str">
        <f t="shared" si="84"/>
        <v>1</v>
      </c>
      <c r="B950" s="19" t="str">
        <f t="shared" si="87"/>
        <v>SERVICIOS PÚBLICOS BÁSICOS.</v>
      </c>
      <c r="C950" s="18" t="str">
        <f t="shared" si="85"/>
        <v>16</v>
      </c>
      <c r="D950" s="19" t="str">
        <f t="shared" si="88"/>
        <v>BIENESTAR COMUNITARIO .</v>
      </c>
      <c r="E950" s="18" t="str">
        <f t="shared" si="86"/>
        <v>160</v>
      </c>
      <c r="F950" s="19" t="str">
        <f t="shared" si="89"/>
        <v>ALCANTARILLADO</v>
      </c>
      <c r="G950" s="18" t="s">
        <v>226</v>
      </c>
      <c r="H950" s="18" t="s">
        <v>99</v>
      </c>
      <c r="I950" s="20" t="s">
        <v>967</v>
      </c>
      <c r="J950" s="21">
        <v>10</v>
      </c>
      <c r="K950" s="21">
        <v>0</v>
      </c>
      <c r="L950" s="21">
        <v>10</v>
      </c>
      <c r="M950" s="21">
        <v>0</v>
      </c>
      <c r="N950" s="21">
        <v>10</v>
      </c>
      <c r="O950" s="21">
        <v>0</v>
      </c>
    </row>
    <row r="951" spans="1:15" x14ac:dyDescent="0.25">
      <c r="A951" s="18" t="str">
        <f t="shared" si="84"/>
        <v>1</v>
      </c>
      <c r="B951" s="19" t="str">
        <f t="shared" si="87"/>
        <v>SERVICIOS PÚBLICOS BÁSICOS.</v>
      </c>
      <c r="C951" s="18" t="str">
        <f t="shared" si="85"/>
        <v>16</v>
      </c>
      <c r="D951" s="19" t="str">
        <f t="shared" si="88"/>
        <v>BIENESTAR COMUNITARIO .</v>
      </c>
      <c r="E951" s="18" t="str">
        <f t="shared" si="86"/>
        <v>160</v>
      </c>
      <c r="F951" s="19" t="str">
        <f t="shared" si="89"/>
        <v>ALCANTARILLADO</v>
      </c>
      <c r="G951" s="18" t="s">
        <v>226</v>
      </c>
      <c r="H951" s="18" t="s">
        <v>65</v>
      </c>
      <c r="I951" s="20" t="s">
        <v>66</v>
      </c>
      <c r="J951" s="21">
        <v>10</v>
      </c>
      <c r="K951" s="21">
        <v>0</v>
      </c>
      <c r="L951" s="21">
        <v>10</v>
      </c>
      <c r="M951" s="21">
        <v>0</v>
      </c>
      <c r="N951" s="21">
        <v>10</v>
      </c>
      <c r="O951" s="21">
        <v>0</v>
      </c>
    </row>
    <row r="952" spans="1:15" x14ac:dyDescent="0.25">
      <c r="A952" s="18" t="str">
        <f t="shared" si="84"/>
        <v>1</v>
      </c>
      <c r="B952" s="19" t="str">
        <f t="shared" si="87"/>
        <v>SERVICIOS PÚBLICOS BÁSICOS.</v>
      </c>
      <c r="C952" s="18" t="str">
        <f t="shared" si="85"/>
        <v>16</v>
      </c>
      <c r="D952" s="19" t="str">
        <f t="shared" si="88"/>
        <v>BIENESTAR COMUNITARIO .</v>
      </c>
      <c r="E952" s="18" t="str">
        <f t="shared" si="86"/>
        <v>160</v>
      </c>
      <c r="F952" s="19" t="str">
        <f t="shared" si="89"/>
        <v>ALCANTARILLADO</v>
      </c>
      <c r="G952" s="18" t="s">
        <v>226</v>
      </c>
      <c r="H952" s="18" t="s">
        <v>290</v>
      </c>
      <c r="I952" s="20" t="s">
        <v>291</v>
      </c>
      <c r="J952" s="21">
        <v>12900</v>
      </c>
      <c r="K952" s="21">
        <v>0</v>
      </c>
      <c r="L952" s="21">
        <v>12900</v>
      </c>
      <c r="M952" s="21">
        <v>0</v>
      </c>
      <c r="N952" s="21">
        <v>12900</v>
      </c>
      <c r="O952" s="21">
        <v>0</v>
      </c>
    </row>
    <row r="953" spans="1:15" x14ac:dyDescent="0.25">
      <c r="A953" s="18" t="str">
        <f t="shared" si="84"/>
        <v>1</v>
      </c>
      <c r="B953" s="19" t="str">
        <f t="shared" si="87"/>
        <v>SERVICIOS PÚBLICOS BÁSICOS.</v>
      </c>
      <c r="C953" s="18" t="str">
        <f t="shared" si="85"/>
        <v>16</v>
      </c>
      <c r="D953" s="19" t="str">
        <f t="shared" si="88"/>
        <v>BIENESTAR COMUNITARIO .</v>
      </c>
      <c r="E953" s="18" t="str">
        <f t="shared" si="86"/>
        <v>160</v>
      </c>
      <c r="F953" s="19" t="str">
        <f t="shared" si="89"/>
        <v>ALCANTARILLADO</v>
      </c>
      <c r="G953" s="18" t="s">
        <v>226</v>
      </c>
      <c r="H953" s="18" t="s">
        <v>968</v>
      </c>
      <c r="I953" s="20" t="s">
        <v>969</v>
      </c>
      <c r="J953" s="21">
        <v>10</v>
      </c>
      <c r="K953" s="21">
        <v>0</v>
      </c>
      <c r="L953" s="21">
        <v>10</v>
      </c>
      <c r="M953" s="21">
        <v>0</v>
      </c>
      <c r="N953" s="21">
        <v>10</v>
      </c>
      <c r="O953" s="21">
        <v>0</v>
      </c>
    </row>
    <row r="954" spans="1:15" x14ac:dyDescent="0.25">
      <c r="A954" s="18" t="str">
        <f t="shared" si="84"/>
        <v>1</v>
      </c>
      <c r="B954" s="19" t="str">
        <f t="shared" si="87"/>
        <v>SERVICIOS PÚBLICOS BÁSICOS.</v>
      </c>
      <c r="C954" s="18" t="str">
        <f t="shared" si="85"/>
        <v>16</v>
      </c>
      <c r="D954" s="19" t="str">
        <f t="shared" si="88"/>
        <v>BIENESTAR COMUNITARIO .</v>
      </c>
      <c r="E954" s="18" t="str">
        <f t="shared" si="86"/>
        <v>160</v>
      </c>
      <c r="F954" s="19" t="str">
        <f t="shared" si="89"/>
        <v>ALCANTARILLADO</v>
      </c>
      <c r="G954" s="18" t="s">
        <v>226</v>
      </c>
      <c r="H954" s="18" t="s">
        <v>28</v>
      </c>
      <c r="I954" s="20" t="s">
        <v>29</v>
      </c>
      <c r="J954" s="21">
        <v>10</v>
      </c>
      <c r="K954" s="21">
        <v>0</v>
      </c>
      <c r="L954" s="21">
        <v>10</v>
      </c>
      <c r="M954" s="21">
        <v>0</v>
      </c>
      <c r="N954" s="21">
        <v>10</v>
      </c>
      <c r="O954" s="21">
        <v>0</v>
      </c>
    </row>
    <row r="955" spans="1:15" x14ac:dyDescent="0.25">
      <c r="A955" s="18" t="str">
        <f t="shared" si="84"/>
        <v>1</v>
      </c>
      <c r="B955" s="19" t="str">
        <f t="shared" si="87"/>
        <v>SERVICIOS PÚBLICOS BÁSICOS.</v>
      </c>
      <c r="C955" s="18" t="str">
        <f t="shared" si="85"/>
        <v>16</v>
      </c>
      <c r="D955" s="19" t="str">
        <f t="shared" si="88"/>
        <v>BIENESTAR COMUNITARIO .</v>
      </c>
      <c r="E955" s="18" t="str">
        <f t="shared" si="86"/>
        <v>160</v>
      </c>
      <c r="F955" s="19" t="str">
        <f t="shared" si="89"/>
        <v>ALCANTARILLADO</v>
      </c>
      <c r="G955" s="18" t="s">
        <v>226</v>
      </c>
      <c r="H955" s="18" t="s">
        <v>91</v>
      </c>
      <c r="I955" s="20" t="s">
        <v>92</v>
      </c>
      <c r="J955" s="21">
        <v>500</v>
      </c>
      <c r="K955" s="21">
        <v>0</v>
      </c>
      <c r="L955" s="21">
        <v>500</v>
      </c>
      <c r="M955" s="21">
        <v>0</v>
      </c>
      <c r="N955" s="21">
        <v>500</v>
      </c>
      <c r="O955" s="21">
        <v>0</v>
      </c>
    </row>
    <row r="956" spans="1:15" x14ac:dyDescent="0.25">
      <c r="A956" s="18" t="str">
        <f t="shared" si="84"/>
        <v>1</v>
      </c>
      <c r="B956" s="19" t="str">
        <f t="shared" si="87"/>
        <v>SERVICIOS PÚBLICOS BÁSICOS.</v>
      </c>
      <c r="C956" s="18" t="str">
        <f t="shared" si="85"/>
        <v>16</v>
      </c>
      <c r="D956" s="19" t="str">
        <f t="shared" si="88"/>
        <v>BIENESTAR COMUNITARIO .</v>
      </c>
      <c r="E956" s="18" t="str">
        <f t="shared" si="86"/>
        <v>160</v>
      </c>
      <c r="F956" s="19" t="str">
        <f t="shared" si="89"/>
        <v>ALCANTARILLADO</v>
      </c>
      <c r="G956" s="18" t="s">
        <v>226</v>
      </c>
      <c r="H956" s="18" t="s">
        <v>161</v>
      </c>
      <c r="I956" s="20" t="s">
        <v>162</v>
      </c>
      <c r="J956" s="21">
        <v>2250</v>
      </c>
      <c r="K956" s="21">
        <v>0</v>
      </c>
      <c r="L956" s="21">
        <v>2250</v>
      </c>
      <c r="M956" s="21">
        <v>0</v>
      </c>
      <c r="N956" s="21">
        <v>2250</v>
      </c>
      <c r="O956" s="21">
        <v>0</v>
      </c>
    </row>
    <row r="957" spans="1:15" ht="24" x14ac:dyDescent="0.25">
      <c r="A957" s="18" t="str">
        <f t="shared" si="84"/>
        <v>1</v>
      </c>
      <c r="B957" s="19" t="str">
        <f t="shared" si="87"/>
        <v>SERVICIOS PÚBLICOS BÁSICOS.</v>
      </c>
      <c r="C957" s="18" t="str">
        <f t="shared" si="85"/>
        <v>16</v>
      </c>
      <c r="D957" s="19" t="str">
        <f t="shared" si="88"/>
        <v>BIENESTAR COMUNITARIO .</v>
      </c>
      <c r="E957" s="18" t="str">
        <f t="shared" si="86"/>
        <v>160</v>
      </c>
      <c r="F957" s="19" t="str">
        <f t="shared" si="89"/>
        <v>ALCANTARILLADO</v>
      </c>
      <c r="G957" s="18" t="s">
        <v>226</v>
      </c>
      <c r="H957" s="18" t="s">
        <v>159</v>
      </c>
      <c r="I957" s="20" t="s">
        <v>160</v>
      </c>
      <c r="J957" s="21">
        <v>1250</v>
      </c>
      <c r="K957" s="21">
        <v>0</v>
      </c>
      <c r="L957" s="21">
        <v>1250</v>
      </c>
      <c r="M957" s="21">
        <v>1198.93</v>
      </c>
      <c r="N957" s="21">
        <v>51.069999999999936</v>
      </c>
      <c r="O957" s="21">
        <v>95.91</v>
      </c>
    </row>
    <row r="958" spans="1:15" ht="24" x14ac:dyDescent="0.25">
      <c r="A958" s="18" t="str">
        <f t="shared" si="84"/>
        <v>1</v>
      </c>
      <c r="B958" s="19" t="str">
        <f t="shared" si="87"/>
        <v>SERVICIOS PÚBLICOS BÁSICOS.</v>
      </c>
      <c r="C958" s="18" t="str">
        <f t="shared" si="85"/>
        <v>16</v>
      </c>
      <c r="D958" s="19" t="str">
        <f t="shared" si="88"/>
        <v>BIENESTAR COMUNITARIO .</v>
      </c>
      <c r="E958" s="18" t="str">
        <f t="shared" si="86"/>
        <v>160</v>
      </c>
      <c r="F958" s="19" t="str">
        <f t="shared" si="89"/>
        <v>ALCANTARILLADO</v>
      </c>
      <c r="G958" s="18" t="s">
        <v>226</v>
      </c>
      <c r="H958" s="18" t="s">
        <v>292</v>
      </c>
      <c r="I958" s="20" t="s">
        <v>293</v>
      </c>
      <c r="J958" s="21">
        <v>195000</v>
      </c>
      <c r="K958" s="21">
        <v>52000</v>
      </c>
      <c r="L958" s="21">
        <v>247000</v>
      </c>
      <c r="M958" s="21">
        <v>74156.350000000006</v>
      </c>
      <c r="N958" s="21">
        <v>172843.65</v>
      </c>
      <c r="O958" s="21">
        <v>30.022813764939102</v>
      </c>
    </row>
    <row r="959" spans="1:15" ht="24" x14ac:dyDescent="0.25">
      <c r="A959" s="18" t="str">
        <f t="shared" si="84"/>
        <v>1</v>
      </c>
      <c r="B959" s="19" t="str">
        <f t="shared" si="87"/>
        <v>SERVICIOS PÚBLICOS BÁSICOS.</v>
      </c>
      <c r="C959" s="18" t="str">
        <f t="shared" si="85"/>
        <v>16</v>
      </c>
      <c r="D959" s="19" t="str">
        <f t="shared" si="88"/>
        <v>BIENESTAR COMUNITARIO .</v>
      </c>
      <c r="E959" s="18" t="str">
        <f t="shared" si="86"/>
        <v>160</v>
      </c>
      <c r="F959" s="19" t="str">
        <f t="shared" si="89"/>
        <v>ALCANTARILLADO</v>
      </c>
      <c r="G959" s="18" t="s">
        <v>226</v>
      </c>
      <c r="H959" s="18" t="s">
        <v>244</v>
      </c>
      <c r="I959" s="20" t="s">
        <v>245</v>
      </c>
      <c r="J959" s="21">
        <v>0</v>
      </c>
      <c r="K959" s="21">
        <v>0</v>
      </c>
      <c r="L959" s="21">
        <v>0</v>
      </c>
      <c r="M959" s="21">
        <v>6029.05</v>
      </c>
      <c r="N959" s="21">
        <v>-6029.05</v>
      </c>
      <c r="O959" s="21">
        <v>0</v>
      </c>
    </row>
    <row r="960" spans="1:15" x14ac:dyDescent="0.25">
      <c r="A960" s="18" t="str">
        <f t="shared" si="84"/>
        <v>1</v>
      </c>
      <c r="B960" s="19" t="str">
        <f t="shared" si="87"/>
        <v>SERVICIOS PÚBLICOS BÁSICOS.</v>
      </c>
      <c r="C960" s="18" t="str">
        <f t="shared" si="85"/>
        <v>16</v>
      </c>
      <c r="D960" s="19" t="str">
        <f t="shared" si="88"/>
        <v>BIENESTAR COMUNITARIO .</v>
      </c>
      <c r="E960" s="18" t="str">
        <f t="shared" si="86"/>
        <v>160</v>
      </c>
      <c r="F960" s="19" t="str">
        <f t="shared" si="89"/>
        <v>ALCANTARILLADO</v>
      </c>
      <c r="G960" s="18" t="s">
        <v>226</v>
      </c>
      <c r="H960" s="18" t="s">
        <v>51</v>
      </c>
      <c r="I960" s="20" t="s">
        <v>52</v>
      </c>
      <c r="J960" s="21">
        <v>10</v>
      </c>
      <c r="K960" s="21">
        <v>0</v>
      </c>
      <c r="L960" s="21">
        <v>10</v>
      </c>
      <c r="M960" s="21">
        <v>0</v>
      </c>
      <c r="N960" s="21">
        <v>10</v>
      </c>
      <c r="O960" s="21">
        <v>0</v>
      </c>
    </row>
    <row r="961" spans="1:15" x14ac:dyDescent="0.25">
      <c r="A961" s="18" t="str">
        <f t="shared" si="84"/>
        <v>1</v>
      </c>
      <c r="B961" s="19" t="str">
        <f t="shared" si="87"/>
        <v>SERVICIOS PÚBLICOS BÁSICOS.</v>
      </c>
      <c r="C961" s="18" t="str">
        <f t="shared" si="85"/>
        <v>16</v>
      </c>
      <c r="D961" s="19" t="str">
        <f t="shared" si="88"/>
        <v>BIENESTAR COMUNITARIO .</v>
      </c>
      <c r="E961" s="18" t="str">
        <f t="shared" si="86"/>
        <v>160</v>
      </c>
      <c r="F961" s="19" t="str">
        <f t="shared" si="89"/>
        <v>ALCANTARILLADO</v>
      </c>
      <c r="G961" s="18" t="s">
        <v>226</v>
      </c>
      <c r="H961" s="18" t="s">
        <v>89</v>
      </c>
      <c r="I961" s="20" t="s">
        <v>90</v>
      </c>
      <c r="J961" s="21">
        <v>10</v>
      </c>
      <c r="K961" s="21">
        <v>0</v>
      </c>
      <c r="L961" s="21">
        <v>10</v>
      </c>
      <c r="M961" s="21">
        <v>0</v>
      </c>
      <c r="N961" s="21">
        <v>10</v>
      </c>
      <c r="O961" s="21">
        <v>0</v>
      </c>
    </row>
    <row r="962" spans="1:15" ht="36" x14ac:dyDescent="0.25">
      <c r="A962" s="18" t="str">
        <f t="shared" ref="A962:A1025" si="90">LEFT(G962,1)</f>
        <v>1</v>
      </c>
      <c r="B962" s="19" t="str">
        <f t="shared" si="87"/>
        <v>SERVICIOS PÚBLICOS BÁSICOS.</v>
      </c>
      <c r="C962" s="18" t="str">
        <f t="shared" ref="C962:C1025" si="91">LEFT($G962,2)</f>
        <v>16</v>
      </c>
      <c r="D962" s="19" t="str">
        <f t="shared" si="88"/>
        <v>BIENESTAR COMUNITARIO .</v>
      </c>
      <c r="E962" s="18" t="str">
        <f t="shared" ref="E962:E1025" si="92">LEFT($G962,3)</f>
        <v>160</v>
      </c>
      <c r="F962" s="19" t="str">
        <f t="shared" si="89"/>
        <v>ALCANTARILLADO</v>
      </c>
      <c r="G962" s="18" t="s">
        <v>226</v>
      </c>
      <c r="H962" s="18" t="s">
        <v>87</v>
      </c>
      <c r="I962" s="20" t="s">
        <v>88</v>
      </c>
      <c r="J962" s="21">
        <v>10</v>
      </c>
      <c r="K962" s="21">
        <v>0</v>
      </c>
      <c r="L962" s="21">
        <v>10</v>
      </c>
      <c r="M962" s="21">
        <v>0</v>
      </c>
      <c r="N962" s="21">
        <v>10</v>
      </c>
      <c r="O962" s="21">
        <v>0</v>
      </c>
    </row>
    <row r="963" spans="1:15" x14ac:dyDescent="0.25">
      <c r="A963" s="18" t="str">
        <f t="shared" si="90"/>
        <v>1</v>
      </c>
      <c r="B963" s="19" t="str">
        <f t="shared" ref="B963:B1026" si="93">VLOOKUP(A963*1,$A$2224:$B$2416,2,0)</f>
        <v>SERVICIOS PÚBLICOS BÁSICOS.</v>
      </c>
      <c r="C963" s="18" t="str">
        <f t="shared" si="91"/>
        <v>16</v>
      </c>
      <c r="D963" s="19" t="str">
        <f t="shared" ref="D963:D1026" si="94">VLOOKUP(C963*1,$A$2224:$B$2416,2,0)</f>
        <v>BIENESTAR COMUNITARIO .</v>
      </c>
      <c r="E963" s="18" t="str">
        <f t="shared" si="92"/>
        <v>160</v>
      </c>
      <c r="F963" s="19" t="str">
        <f t="shared" ref="F963:F1026" si="95">VLOOKUP(E963*1,$A$2224:$B$2416,2,0)</f>
        <v>ALCANTARILLADO</v>
      </c>
      <c r="G963" s="18" t="s">
        <v>226</v>
      </c>
      <c r="H963" s="18" t="s">
        <v>16</v>
      </c>
      <c r="I963" s="20" t="s">
        <v>17</v>
      </c>
      <c r="J963" s="21">
        <v>429</v>
      </c>
      <c r="K963" s="21">
        <v>0</v>
      </c>
      <c r="L963" s="21">
        <v>429</v>
      </c>
      <c r="M963" s="21">
        <v>883.05</v>
      </c>
      <c r="N963" s="21">
        <v>-454.04999999999995</v>
      </c>
      <c r="O963" s="21">
        <v>205.83915987953799</v>
      </c>
    </row>
    <row r="964" spans="1:15" x14ac:dyDescent="0.25">
      <c r="A964" s="18" t="str">
        <f t="shared" si="90"/>
        <v>1</v>
      </c>
      <c r="B964" s="19" t="str">
        <f t="shared" si="93"/>
        <v>SERVICIOS PÚBLICOS BÁSICOS.</v>
      </c>
      <c r="C964" s="18" t="str">
        <f t="shared" si="91"/>
        <v>16</v>
      </c>
      <c r="D964" s="19" t="str">
        <f t="shared" si="94"/>
        <v>BIENESTAR COMUNITARIO .</v>
      </c>
      <c r="E964" s="18" t="str">
        <f t="shared" si="92"/>
        <v>160</v>
      </c>
      <c r="F964" s="19" t="str">
        <f t="shared" si="95"/>
        <v>ALCANTARILLADO</v>
      </c>
      <c r="G964" s="18" t="s">
        <v>226</v>
      </c>
      <c r="H964" s="18" t="s">
        <v>8</v>
      </c>
      <c r="I964" s="20" t="s">
        <v>9</v>
      </c>
      <c r="J964" s="21">
        <v>50364</v>
      </c>
      <c r="K964" s="21">
        <v>1516.38</v>
      </c>
      <c r="L964" s="21">
        <v>51880.38</v>
      </c>
      <c r="M964" s="21">
        <v>44241.31</v>
      </c>
      <c r="N964" s="21">
        <v>7639.07</v>
      </c>
      <c r="O964" s="21">
        <v>85.275609003431498</v>
      </c>
    </row>
    <row r="965" spans="1:15" x14ac:dyDescent="0.25">
      <c r="A965" s="18" t="str">
        <f t="shared" si="90"/>
        <v>1</v>
      </c>
      <c r="B965" s="19" t="str">
        <f t="shared" si="93"/>
        <v>SERVICIOS PÚBLICOS BÁSICOS.</v>
      </c>
      <c r="C965" s="18" t="str">
        <f t="shared" si="91"/>
        <v>16</v>
      </c>
      <c r="D965" s="19" t="str">
        <f t="shared" si="94"/>
        <v>BIENESTAR COMUNITARIO .</v>
      </c>
      <c r="E965" s="18" t="str">
        <f t="shared" si="92"/>
        <v>160</v>
      </c>
      <c r="F965" s="19" t="str">
        <f t="shared" si="95"/>
        <v>ALCANTARILLADO</v>
      </c>
      <c r="G965" s="18" t="s">
        <v>226</v>
      </c>
      <c r="H965" s="18" t="s">
        <v>49</v>
      </c>
      <c r="I965" s="20" t="s">
        <v>50</v>
      </c>
      <c r="J965" s="21">
        <v>10</v>
      </c>
      <c r="K965" s="21">
        <v>4595.1000000000004</v>
      </c>
      <c r="L965" s="21">
        <v>4605.1000000000004</v>
      </c>
      <c r="M965" s="21">
        <v>0</v>
      </c>
      <c r="N965" s="21">
        <v>4605.1000000000004</v>
      </c>
      <c r="O965" s="21">
        <v>0</v>
      </c>
    </row>
    <row r="966" spans="1:15" ht="24" x14ac:dyDescent="0.25">
      <c r="A966" s="18" t="str">
        <f t="shared" si="90"/>
        <v>1</v>
      </c>
      <c r="B966" s="19" t="str">
        <f t="shared" si="93"/>
        <v>SERVICIOS PÚBLICOS BÁSICOS.</v>
      </c>
      <c r="C966" s="18" t="str">
        <f t="shared" si="91"/>
        <v>16</v>
      </c>
      <c r="D966" s="19" t="str">
        <f t="shared" si="94"/>
        <v>BIENESTAR COMUNITARIO .</v>
      </c>
      <c r="E966" s="18" t="str">
        <f t="shared" si="92"/>
        <v>160</v>
      </c>
      <c r="F966" s="19" t="str">
        <f t="shared" si="95"/>
        <v>ALCANTARILLADO</v>
      </c>
      <c r="G966" s="18" t="s">
        <v>226</v>
      </c>
      <c r="H966" s="18" t="s">
        <v>79</v>
      </c>
      <c r="I966" s="20" t="s">
        <v>80</v>
      </c>
      <c r="J966" s="21">
        <v>10</v>
      </c>
      <c r="K966" s="21">
        <v>0</v>
      </c>
      <c r="L966" s="21">
        <v>10</v>
      </c>
      <c r="M966" s="21">
        <v>4440.9799999999996</v>
      </c>
      <c r="N966" s="21">
        <v>-4430.9799999999996</v>
      </c>
      <c r="O966" s="21">
        <v>44409.791118041299</v>
      </c>
    </row>
    <row r="967" spans="1:15" ht="24" x14ac:dyDescent="0.25">
      <c r="A967" s="18" t="str">
        <f t="shared" si="90"/>
        <v>1</v>
      </c>
      <c r="B967" s="19" t="str">
        <f t="shared" si="93"/>
        <v>SERVICIOS PÚBLICOS BÁSICOS.</v>
      </c>
      <c r="C967" s="18" t="str">
        <f t="shared" si="91"/>
        <v>16</v>
      </c>
      <c r="D967" s="19" t="str">
        <f t="shared" si="94"/>
        <v>BIENESTAR COMUNITARIO .</v>
      </c>
      <c r="E967" s="18" t="str">
        <f t="shared" si="92"/>
        <v>160</v>
      </c>
      <c r="F967" s="19" t="str">
        <f t="shared" si="95"/>
        <v>ALCANTARILLADO</v>
      </c>
      <c r="G967" s="18" t="s">
        <v>226</v>
      </c>
      <c r="H967" s="18" t="s">
        <v>77</v>
      </c>
      <c r="I967" s="20" t="s">
        <v>78</v>
      </c>
      <c r="J967" s="21">
        <v>180077</v>
      </c>
      <c r="K967" s="21">
        <v>0</v>
      </c>
      <c r="L967" s="21">
        <v>180077</v>
      </c>
      <c r="M967" s="21">
        <v>93928.09</v>
      </c>
      <c r="N967" s="21">
        <v>86148.91</v>
      </c>
      <c r="O967" s="21">
        <v>52.159959350142898</v>
      </c>
    </row>
    <row r="968" spans="1:15" x14ac:dyDescent="0.25">
      <c r="A968" s="18" t="str">
        <f t="shared" si="90"/>
        <v>1</v>
      </c>
      <c r="B968" s="19" t="str">
        <f t="shared" si="93"/>
        <v>SERVICIOS PÚBLICOS BÁSICOS.</v>
      </c>
      <c r="C968" s="18" t="str">
        <f t="shared" si="91"/>
        <v>16</v>
      </c>
      <c r="D968" s="19" t="str">
        <f t="shared" si="94"/>
        <v>BIENESTAR COMUNITARIO .</v>
      </c>
      <c r="E968" s="18" t="str">
        <f t="shared" si="92"/>
        <v>165</v>
      </c>
      <c r="F968" s="19" t="str">
        <f t="shared" si="95"/>
        <v>ALUMBRADO PÚBLICO.</v>
      </c>
      <c r="G968" s="18" t="s">
        <v>294</v>
      </c>
      <c r="H968" s="18" t="s">
        <v>153</v>
      </c>
      <c r="I968" s="20" t="s">
        <v>154</v>
      </c>
      <c r="J968" s="21">
        <v>1217560</v>
      </c>
      <c r="K968" s="21">
        <v>181717.82</v>
      </c>
      <c r="L968" s="21">
        <v>1399277.82</v>
      </c>
      <c r="M968" s="21">
        <v>566657.81000000006</v>
      </c>
      <c r="N968" s="21">
        <v>832620.01</v>
      </c>
      <c r="O968" s="21">
        <v>40.496447660350299</v>
      </c>
    </row>
    <row r="969" spans="1:15" x14ac:dyDescent="0.25">
      <c r="A969" s="18" t="str">
        <f t="shared" si="90"/>
        <v>1</v>
      </c>
      <c r="B969" s="19" t="str">
        <f t="shared" si="93"/>
        <v>SERVICIOS PÚBLICOS BÁSICOS.</v>
      </c>
      <c r="C969" s="18" t="str">
        <f t="shared" si="91"/>
        <v>16</v>
      </c>
      <c r="D969" s="19" t="str">
        <f t="shared" si="94"/>
        <v>BIENESTAR COMUNITARIO .</v>
      </c>
      <c r="E969" s="18" t="str">
        <f t="shared" si="92"/>
        <v>165</v>
      </c>
      <c r="F969" s="19" t="str">
        <f t="shared" si="95"/>
        <v>ALUMBRADO PÚBLICO.</v>
      </c>
      <c r="G969" s="18" t="s">
        <v>294</v>
      </c>
      <c r="H969" s="18" t="s">
        <v>171</v>
      </c>
      <c r="I969" s="20" t="s">
        <v>172</v>
      </c>
      <c r="J969" s="21">
        <v>10</v>
      </c>
      <c r="K969" s="21">
        <v>0</v>
      </c>
      <c r="L969" s="21">
        <v>10</v>
      </c>
      <c r="M969" s="21">
        <v>0</v>
      </c>
      <c r="N969" s="21">
        <v>10</v>
      </c>
      <c r="O969" s="21">
        <v>0</v>
      </c>
    </row>
    <row r="970" spans="1:15" ht="36" x14ac:dyDescent="0.25">
      <c r="A970" s="18" t="str">
        <f t="shared" si="90"/>
        <v>1</v>
      </c>
      <c r="B970" s="19" t="str">
        <f t="shared" si="93"/>
        <v>SERVICIOS PÚBLICOS BÁSICOS.</v>
      </c>
      <c r="C970" s="18" t="str">
        <f t="shared" si="91"/>
        <v>16</v>
      </c>
      <c r="D970" s="19" t="str">
        <f t="shared" si="94"/>
        <v>BIENESTAR COMUNITARIO .</v>
      </c>
      <c r="E970" s="18" t="str">
        <f t="shared" si="92"/>
        <v>165</v>
      </c>
      <c r="F970" s="19" t="str">
        <f t="shared" si="95"/>
        <v>ALUMBRADO PÚBLICO.</v>
      </c>
      <c r="G970" s="18" t="s">
        <v>294</v>
      </c>
      <c r="H970" s="18" t="s">
        <v>216</v>
      </c>
      <c r="I970" s="20" t="s">
        <v>217</v>
      </c>
      <c r="J970" s="21">
        <v>10</v>
      </c>
      <c r="K970" s="21">
        <v>5000000</v>
      </c>
      <c r="L970" s="21">
        <v>5000010</v>
      </c>
      <c r="M970" s="21">
        <v>0</v>
      </c>
      <c r="N970" s="21">
        <v>5000010</v>
      </c>
      <c r="O970" s="21">
        <v>0</v>
      </c>
    </row>
    <row r="971" spans="1:15" ht="36" x14ac:dyDescent="0.25">
      <c r="A971" s="18" t="str">
        <f t="shared" si="90"/>
        <v>1</v>
      </c>
      <c r="B971" s="19" t="str">
        <f t="shared" si="93"/>
        <v>SERVICIOS PÚBLICOS BÁSICOS.</v>
      </c>
      <c r="C971" s="18" t="str">
        <f t="shared" si="91"/>
        <v>16</v>
      </c>
      <c r="D971" s="19" t="str">
        <f t="shared" si="94"/>
        <v>BIENESTAR COMUNITARIO .</v>
      </c>
      <c r="E971" s="18" t="str">
        <f t="shared" si="92"/>
        <v>165</v>
      </c>
      <c r="F971" s="19" t="str">
        <f t="shared" si="95"/>
        <v>ALUMBRADO PÚBLICO.</v>
      </c>
      <c r="G971" s="18" t="s">
        <v>294</v>
      </c>
      <c r="H971" s="18" t="s">
        <v>214</v>
      </c>
      <c r="I971" s="20" t="s">
        <v>215</v>
      </c>
      <c r="J971" s="21">
        <v>10</v>
      </c>
      <c r="K971" s="21">
        <v>0</v>
      </c>
      <c r="L971" s="21">
        <v>10</v>
      </c>
      <c r="M971" s="21">
        <v>0</v>
      </c>
      <c r="N971" s="21">
        <v>10</v>
      </c>
      <c r="O971" s="21">
        <v>0</v>
      </c>
    </row>
    <row r="972" spans="1:15" ht="24" x14ac:dyDescent="0.25">
      <c r="A972" s="18" t="str">
        <f t="shared" si="90"/>
        <v>1</v>
      </c>
      <c r="B972" s="19" t="str">
        <f t="shared" si="93"/>
        <v>SERVICIOS PÚBLICOS BÁSICOS.</v>
      </c>
      <c r="C972" s="18" t="str">
        <f t="shared" si="91"/>
        <v>16</v>
      </c>
      <c r="D972" s="19" t="str">
        <f t="shared" si="94"/>
        <v>BIENESTAR COMUNITARIO .</v>
      </c>
      <c r="E972" s="18" t="str">
        <f t="shared" si="92"/>
        <v>165</v>
      </c>
      <c r="F972" s="19" t="str">
        <f t="shared" si="95"/>
        <v>ALUMBRADO PÚBLICO.</v>
      </c>
      <c r="G972" s="18" t="s">
        <v>294</v>
      </c>
      <c r="H972" s="18" t="s">
        <v>99</v>
      </c>
      <c r="I972" s="20" t="s">
        <v>100</v>
      </c>
      <c r="J972" s="21">
        <v>10</v>
      </c>
      <c r="K972" s="21">
        <v>0</v>
      </c>
      <c r="L972" s="21">
        <v>10</v>
      </c>
      <c r="M972" s="21">
        <v>0</v>
      </c>
      <c r="N972" s="21">
        <v>10</v>
      </c>
      <c r="O972" s="21">
        <v>0</v>
      </c>
    </row>
    <row r="973" spans="1:15" x14ac:dyDescent="0.25">
      <c r="A973" s="18" t="str">
        <f t="shared" si="90"/>
        <v>1</v>
      </c>
      <c r="B973" s="19" t="str">
        <f t="shared" si="93"/>
        <v>SERVICIOS PÚBLICOS BÁSICOS.</v>
      </c>
      <c r="C973" s="18" t="str">
        <f t="shared" si="91"/>
        <v>16</v>
      </c>
      <c r="D973" s="19" t="str">
        <f t="shared" si="94"/>
        <v>BIENESTAR COMUNITARIO .</v>
      </c>
      <c r="E973" s="18" t="str">
        <f t="shared" si="92"/>
        <v>165</v>
      </c>
      <c r="F973" s="19" t="str">
        <f t="shared" si="95"/>
        <v>ALUMBRADO PÚBLICO.</v>
      </c>
      <c r="G973" s="18" t="s">
        <v>294</v>
      </c>
      <c r="H973" s="18" t="s">
        <v>28</v>
      </c>
      <c r="I973" s="20" t="s">
        <v>29</v>
      </c>
      <c r="J973" s="21">
        <v>10</v>
      </c>
      <c r="K973" s="21">
        <v>0</v>
      </c>
      <c r="L973" s="21">
        <v>10</v>
      </c>
      <c r="M973" s="21">
        <v>0</v>
      </c>
      <c r="N973" s="21">
        <v>10</v>
      </c>
      <c r="O973" s="21">
        <v>0</v>
      </c>
    </row>
    <row r="974" spans="1:15" x14ac:dyDescent="0.25">
      <c r="A974" s="18" t="str">
        <f t="shared" si="90"/>
        <v>1</v>
      </c>
      <c r="B974" s="19" t="str">
        <f t="shared" si="93"/>
        <v>SERVICIOS PÚBLICOS BÁSICOS.</v>
      </c>
      <c r="C974" s="18" t="str">
        <f t="shared" si="91"/>
        <v>16</v>
      </c>
      <c r="D974" s="19" t="str">
        <f t="shared" si="94"/>
        <v>BIENESTAR COMUNITARIO .</v>
      </c>
      <c r="E974" s="18" t="str">
        <f t="shared" si="92"/>
        <v>165</v>
      </c>
      <c r="F974" s="19" t="str">
        <f t="shared" si="95"/>
        <v>ALUMBRADO PÚBLICO.</v>
      </c>
      <c r="G974" s="18" t="s">
        <v>294</v>
      </c>
      <c r="H974" s="18" t="s">
        <v>91</v>
      </c>
      <c r="I974" s="20" t="s">
        <v>92</v>
      </c>
      <c r="J974" s="21">
        <v>500</v>
      </c>
      <c r="K974" s="21">
        <v>0</v>
      </c>
      <c r="L974" s="21">
        <v>500</v>
      </c>
      <c r="M974" s="21">
        <v>0</v>
      </c>
      <c r="N974" s="21">
        <v>500</v>
      </c>
      <c r="O974" s="21">
        <v>0</v>
      </c>
    </row>
    <row r="975" spans="1:15" x14ac:dyDescent="0.25">
      <c r="A975" s="18" t="str">
        <f t="shared" si="90"/>
        <v>1</v>
      </c>
      <c r="B975" s="19" t="str">
        <f t="shared" si="93"/>
        <v>SERVICIOS PÚBLICOS BÁSICOS.</v>
      </c>
      <c r="C975" s="18" t="str">
        <f t="shared" si="91"/>
        <v>16</v>
      </c>
      <c r="D975" s="19" t="str">
        <f t="shared" si="94"/>
        <v>BIENESTAR COMUNITARIO .</v>
      </c>
      <c r="E975" s="18" t="str">
        <f t="shared" si="92"/>
        <v>165</v>
      </c>
      <c r="F975" s="19" t="str">
        <f t="shared" si="95"/>
        <v>ALUMBRADO PÚBLICO.</v>
      </c>
      <c r="G975" s="18" t="s">
        <v>294</v>
      </c>
      <c r="H975" s="18" t="s">
        <v>161</v>
      </c>
      <c r="I975" s="20" t="s">
        <v>162</v>
      </c>
      <c r="J975" s="21">
        <v>2500</v>
      </c>
      <c r="K975" s="21">
        <v>0</v>
      </c>
      <c r="L975" s="21">
        <v>2500</v>
      </c>
      <c r="M975" s="21">
        <v>0</v>
      </c>
      <c r="N975" s="21">
        <v>2500</v>
      </c>
      <c r="O975" s="21">
        <v>0</v>
      </c>
    </row>
    <row r="976" spans="1:15" ht="24" x14ac:dyDescent="0.25">
      <c r="A976" s="18" t="str">
        <f t="shared" si="90"/>
        <v>1</v>
      </c>
      <c r="B976" s="19" t="str">
        <f t="shared" si="93"/>
        <v>SERVICIOS PÚBLICOS BÁSICOS.</v>
      </c>
      <c r="C976" s="18" t="str">
        <f t="shared" si="91"/>
        <v>16</v>
      </c>
      <c r="D976" s="19" t="str">
        <f t="shared" si="94"/>
        <v>BIENESTAR COMUNITARIO .</v>
      </c>
      <c r="E976" s="18" t="str">
        <f t="shared" si="92"/>
        <v>165</v>
      </c>
      <c r="F976" s="19" t="str">
        <f t="shared" si="95"/>
        <v>ALUMBRADO PÚBLICO.</v>
      </c>
      <c r="G976" s="18" t="s">
        <v>294</v>
      </c>
      <c r="H976" s="18" t="s">
        <v>159</v>
      </c>
      <c r="I976" s="20" t="s">
        <v>160</v>
      </c>
      <c r="J976" s="21">
        <v>500</v>
      </c>
      <c r="K976" s="21">
        <v>0</v>
      </c>
      <c r="L976" s="21">
        <v>500</v>
      </c>
      <c r="M976" s="21">
        <v>0</v>
      </c>
      <c r="N976" s="21">
        <v>500</v>
      </c>
      <c r="O976" s="21">
        <v>0</v>
      </c>
    </row>
    <row r="977" spans="1:15" ht="24" x14ac:dyDescent="0.25">
      <c r="A977" s="18" t="str">
        <f t="shared" si="90"/>
        <v>1</v>
      </c>
      <c r="B977" s="19" t="str">
        <f t="shared" si="93"/>
        <v>SERVICIOS PÚBLICOS BÁSICOS.</v>
      </c>
      <c r="C977" s="18" t="str">
        <f t="shared" si="91"/>
        <v>16</v>
      </c>
      <c r="D977" s="19" t="str">
        <f t="shared" si="94"/>
        <v>BIENESTAR COMUNITARIO .</v>
      </c>
      <c r="E977" s="18" t="str">
        <f t="shared" si="92"/>
        <v>165</v>
      </c>
      <c r="F977" s="19" t="str">
        <f t="shared" si="95"/>
        <v>ALUMBRADO PÚBLICO.</v>
      </c>
      <c r="G977" s="18" t="s">
        <v>294</v>
      </c>
      <c r="H977" s="18" t="s">
        <v>53</v>
      </c>
      <c r="I977" s="20" t="s">
        <v>54</v>
      </c>
      <c r="J977" s="21">
        <v>150</v>
      </c>
      <c r="K977" s="21">
        <v>0</v>
      </c>
      <c r="L977" s="21">
        <v>150</v>
      </c>
      <c r="M977" s="21">
        <v>0</v>
      </c>
      <c r="N977" s="21">
        <v>150</v>
      </c>
      <c r="O977" s="21">
        <v>0</v>
      </c>
    </row>
    <row r="978" spans="1:15" ht="36" x14ac:dyDescent="0.25">
      <c r="A978" s="18" t="str">
        <f t="shared" si="90"/>
        <v>1</v>
      </c>
      <c r="B978" s="19" t="str">
        <f t="shared" si="93"/>
        <v>SERVICIOS PÚBLICOS BÁSICOS.</v>
      </c>
      <c r="C978" s="18" t="str">
        <f t="shared" si="91"/>
        <v>16</v>
      </c>
      <c r="D978" s="19" t="str">
        <f t="shared" si="94"/>
        <v>BIENESTAR COMUNITARIO .</v>
      </c>
      <c r="E978" s="18" t="str">
        <f t="shared" si="92"/>
        <v>165</v>
      </c>
      <c r="F978" s="19" t="str">
        <f t="shared" si="95"/>
        <v>ALUMBRADO PÚBLICO.</v>
      </c>
      <c r="G978" s="18" t="s">
        <v>294</v>
      </c>
      <c r="H978" s="18" t="s">
        <v>151</v>
      </c>
      <c r="I978" s="20" t="s">
        <v>152</v>
      </c>
      <c r="J978" s="21">
        <v>1250</v>
      </c>
      <c r="K978" s="21">
        <v>0</v>
      </c>
      <c r="L978" s="21">
        <v>1250</v>
      </c>
      <c r="M978" s="21">
        <v>0</v>
      </c>
      <c r="N978" s="21">
        <v>1250</v>
      </c>
      <c r="O978" s="21">
        <v>0</v>
      </c>
    </row>
    <row r="979" spans="1:15" ht="24" x14ac:dyDescent="0.25">
      <c r="A979" s="18" t="str">
        <f t="shared" si="90"/>
        <v>1</v>
      </c>
      <c r="B979" s="19" t="str">
        <f t="shared" si="93"/>
        <v>SERVICIOS PÚBLICOS BÁSICOS.</v>
      </c>
      <c r="C979" s="18" t="str">
        <f t="shared" si="91"/>
        <v>16</v>
      </c>
      <c r="D979" s="19" t="str">
        <f t="shared" si="94"/>
        <v>BIENESTAR COMUNITARIO .</v>
      </c>
      <c r="E979" s="18" t="str">
        <f t="shared" si="92"/>
        <v>165</v>
      </c>
      <c r="F979" s="19" t="str">
        <f t="shared" si="95"/>
        <v>ALUMBRADO PÚBLICO.</v>
      </c>
      <c r="G979" s="18" t="s">
        <v>294</v>
      </c>
      <c r="H979" s="18" t="s">
        <v>244</v>
      </c>
      <c r="I979" s="20" t="s">
        <v>245</v>
      </c>
      <c r="J979" s="21">
        <v>0</v>
      </c>
      <c r="K979" s="21">
        <v>0</v>
      </c>
      <c r="L979" s="21">
        <v>0</v>
      </c>
      <c r="M979" s="21">
        <v>0</v>
      </c>
      <c r="N979" s="21">
        <v>0</v>
      </c>
      <c r="O979" s="21">
        <v>0</v>
      </c>
    </row>
    <row r="980" spans="1:15" x14ac:dyDescent="0.25">
      <c r="A980" s="18" t="str">
        <f t="shared" si="90"/>
        <v>1</v>
      </c>
      <c r="B980" s="19" t="str">
        <f t="shared" si="93"/>
        <v>SERVICIOS PÚBLICOS BÁSICOS.</v>
      </c>
      <c r="C980" s="18" t="str">
        <f t="shared" si="91"/>
        <v>16</v>
      </c>
      <c r="D980" s="19" t="str">
        <f t="shared" si="94"/>
        <v>BIENESTAR COMUNITARIO .</v>
      </c>
      <c r="E980" s="18" t="str">
        <f t="shared" si="92"/>
        <v>165</v>
      </c>
      <c r="F980" s="19" t="str">
        <f t="shared" si="95"/>
        <v>ALUMBRADO PÚBLICO.</v>
      </c>
      <c r="G980" s="18" t="s">
        <v>294</v>
      </c>
      <c r="H980" s="18" t="s">
        <v>51</v>
      </c>
      <c r="I980" s="20" t="s">
        <v>52</v>
      </c>
      <c r="J980" s="21">
        <v>10</v>
      </c>
      <c r="K980" s="21">
        <v>0</v>
      </c>
      <c r="L980" s="21">
        <v>10</v>
      </c>
      <c r="M980" s="21">
        <v>0</v>
      </c>
      <c r="N980" s="21">
        <v>10</v>
      </c>
      <c r="O980" s="21">
        <v>0</v>
      </c>
    </row>
    <row r="981" spans="1:15" x14ac:dyDescent="0.25">
      <c r="A981" s="18" t="str">
        <f t="shared" si="90"/>
        <v>1</v>
      </c>
      <c r="B981" s="19" t="str">
        <f t="shared" si="93"/>
        <v>SERVICIOS PÚBLICOS BÁSICOS.</v>
      </c>
      <c r="C981" s="18" t="str">
        <f t="shared" si="91"/>
        <v>16</v>
      </c>
      <c r="D981" s="19" t="str">
        <f t="shared" si="94"/>
        <v>BIENESTAR COMUNITARIO .</v>
      </c>
      <c r="E981" s="18" t="str">
        <f t="shared" si="92"/>
        <v>165</v>
      </c>
      <c r="F981" s="19" t="str">
        <f t="shared" si="95"/>
        <v>ALUMBRADO PÚBLICO.</v>
      </c>
      <c r="G981" s="18" t="s">
        <v>294</v>
      </c>
      <c r="H981" s="18" t="s">
        <v>89</v>
      </c>
      <c r="I981" s="20" t="s">
        <v>90</v>
      </c>
      <c r="J981" s="21">
        <v>10</v>
      </c>
      <c r="K981" s="21">
        <v>0</v>
      </c>
      <c r="L981" s="21">
        <v>10</v>
      </c>
      <c r="M981" s="21">
        <v>0</v>
      </c>
      <c r="N981" s="21">
        <v>10</v>
      </c>
      <c r="O981" s="21">
        <v>0</v>
      </c>
    </row>
    <row r="982" spans="1:15" ht="36" x14ac:dyDescent="0.25">
      <c r="A982" s="18" t="str">
        <f t="shared" si="90"/>
        <v>1</v>
      </c>
      <c r="B982" s="19" t="str">
        <f t="shared" si="93"/>
        <v>SERVICIOS PÚBLICOS BÁSICOS.</v>
      </c>
      <c r="C982" s="18" t="str">
        <f t="shared" si="91"/>
        <v>16</v>
      </c>
      <c r="D982" s="19" t="str">
        <f t="shared" si="94"/>
        <v>BIENESTAR COMUNITARIO .</v>
      </c>
      <c r="E982" s="18" t="str">
        <f t="shared" si="92"/>
        <v>165</v>
      </c>
      <c r="F982" s="19" t="str">
        <f t="shared" si="95"/>
        <v>ALUMBRADO PÚBLICO.</v>
      </c>
      <c r="G982" s="18" t="s">
        <v>294</v>
      </c>
      <c r="H982" s="18" t="s">
        <v>87</v>
      </c>
      <c r="I982" s="20" t="s">
        <v>88</v>
      </c>
      <c r="J982" s="21">
        <v>10</v>
      </c>
      <c r="K982" s="21">
        <v>0</v>
      </c>
      <c r="L982" s="21">
        <v>10</v>
      </c>
      <c r="M982" s="21">
        <v>0</v>
      </c>
      <c r="N982" s="21">
        <v>10</v>
      </c>
      <c r="O982" s="21">
        <v>0</v>
      </c>
    </row>
    <row r="983" spans="1:15" x14ac:dyDescent="0.25">
      <c r="A983" s="18" t="str">
        <f t="shared" si="90"/>
        <v>1</v>
      </c>
      <c r="B983" s="19" t="str">
        <f t="shared" si="93"/>
        <v>SERVICIOS PÚBLICOS BÁSICOS.</v>
      </c>
      <c r="C983" s="18" t="str">
        <f t="shared" si="91"/>
        <v>16</v>
      </c>
      <c r="D983" s="19" t="str">
        <f t="shared" si="94"/>
        <v>BIENESTAR COMUNITARIO .</v>
      </c>
      <c r="E983" s="18" t="str">
        <f t="shared" si="92"/>
        <v>165</v>
      </c>
      <c r="F983" s="19" t="str">
        <f t="shared" si="95"/>
        <v>ALUMBRADO PÚBLICO.</v>
      </c>
      <c r="G983" s="18" t="s">
        <v>294</v>
      </c>
      <c r="H983" s="18" t="s">
        <v>16</v>
      </c>
      <c r="I983" s="20" t="s">
        <v>17</v>
      </c>
      <c r="J983" s="21">
        <v>429</v>
      </c>
      <c r="K983" s="21">
        <v>0</v>
      </c>
      <c r="L983" s="21">
        <v>429</v>
      </c>
      <c r="M983" s="21">
        <v>0</v>
      </c>
      <c r="N983" s="21">
        <v>429</v>
      </c>
      <c r="O983" s="21">
        <v>0</v>
      </c>
    </row>
    <row r="984" spans="1:15" x14ac:dyDescent="0.25">
      <c r="A984" s="18" t="str">
        <f t="shared" si="90"/>
        <v>1</v>
      </c>
      <c r="B984" s="19" t="str">
        <f t="shared" si="93"/>
        <v>SERVICIOS PÚBLICOS BÁSICOS.</v>
      </c>
      <c r="C984" s="18" t="str">
        <f t="shared" si="91"/>
        <v>16</v>
      </c>
      <c r="D984" s="19" t="str">
        <f t="shared" si="94"/>
        <v>BIENESTAR COMUNITARIO .</v>
      </c>
      <c r="E984" s="18" t="str">
        <f t="shared" si="92"/>
        <v>165</v>
      </c>
      <c r="F984" s="19" t="str">
        <f t="shared" si="95"/>
        <v>ALUMBRADO PÚBLICO.</v>
      </c>
      <c r="G984" s="18" t="s">
        <v>294</v>
      </c>
      <c r="H984" s="18" t="s">
        <v>8</v>
      </c>
      <c r="I984" s="20" t="s">
        <v>9</v>
      </c>
      <c r="J984" s="21">
        <v>32449</v>
      </c>
      <c r="K984" s="21">
        <v>648.14</v>
      </c>
      <c r="L984" s="21">
        <v>33097.14</v>
      </c>
      <c r="M984" s="21">
        <v>17512.259999999998</v>
      </c>
      <c r="N984" s="21">
        <v>15584.880000000001</v>
      </c>
      <c r="O984" s="21">
        <v>52.911701732964701</v>
      </c>
    </row>
    <row r="985" spans="1:15" x14ac:dyDescent="0.25">
      <c r="A985" s="18" t="str">
        <f t="shared" si="90"/>
        <v>1</v>
      </c>
      <c r="B985" s="19" t="str">
        <f t="shared" si="93"/>
        <v>SERVICIOS PÚBLICOS BÁSICOS.</v>
      </c>
      <c r="C985" s="18" t="str">
        <f t="shared" si="91"/>
        <v>16</v>
      </c>
      <c r="D985" s="19" t="str">
        <f t="shared" si="94"/>
        <v>BIENESTAR COMUNITARIO .</v>
      </c>
      <c r="E985" s="18" t="str">
        <f t="shared" si="92"/>
        <v>165</v>
      </c>
      <c r="F985" s="19" t="str">
        <f t="shared" si="95"/>
        <v>ALUMBRADO PÚBLICO.</v>
      </c>
      <c r="G985" s="18" t="s">
        <v>294</v>
      </c>
      <c r="H985" s="18" t="s">
        <v>49</v>
      </c>
      <c r="I985" s="20" t="s">
        <v>50</v>
      </c>
      <c r="J985" s="21">
        <v>10</v>
      </c>
      <c r="K985" s="21">
        <v>0</v>
      </c>
      <c r="L985" s="21">
        <v>10</v>
      </c>
      <c r="M985" s="21">
        <v>0</v>
      </c>
      <c r="N985" s="21">
        <v>10</v>
      </c>
      <c r="O985" s="21">
        <v>0</v>
      </c>
    </row>
    <row r="986" spans="1:15" ht="24" x14ac:dyDescent="0.25">
      <c r="A986" s="18" t="str">
        <f t="shared" si="90"/>
        <v>1</v>
      </c>
      <c r="B986" s="19" t="str">
        <f t="shared" si="93"/>
        <v>SERVICIOS PÚBLICOS BÁSICOS.</v>
      </c>
      <c r="C986" s="18" t="str">
        <f t="shared" si="91"/>
        <v>16</v>
      </c>
      <c r="D986" s="19" t="str">
        <f t="shared" si="94"/>
        <v>BIENESTAR COMUNITARIO .</v>
      </c>
      <c r="E986" s="18" t="str">
        <f t="shared" si="92"/>
        <v>165</v>
      </c>
      <c r="F986" s="19" t="str">
        <f t="shared" si="95"/>
        <v>ALUMBRADO PÚBLICO.</v>
      </c>
      <c r="G986" s="18" t="s">
        <v>294</v>
      </c>
      <c r="H986" s="18" t="s">
        <v>79</v>
      </c>
      <c r="I986" s="20" t="s">
        <v>80</v>
      </c>
      <c r="J986" s="21">
        <v>10</v>
      </c>
      <c r="K986" s="21">
        <v>0</v>
      </c>
      <c r="L986" s="21">
        <v>10</v>
      </c>
      <c r="M986" s="21">
        <v>355.42</v>
      </c>
      <c r="N986" s="21">
        <v>-345.42</v>
      </c>
      <c r="O986" s="21">
        <v>3554.1992891601099</v>
      </c>
    </row>
    <row r="987" spans="1:15" ht="24" x14ac:dyDescent="0.25">
      <c r="A987" s="18" t="str">
        <f t="shared" si="90"/>
        <v>1</v>
      </c>
      <c r="B987" s="19" t="str">
        <f t="shared" si="93"/>
        <v>SERVICIOS PÚBLICOS BÁSICOS.</v>
      </c>
      <c r="C987" s="18" t="str">
        <f t="shared" si="91"/>
        <v>16</v>
      </c>
      <c r="D987" s="19" t="str">
        <f t="shared" si="94"/>
        <v>BIENESTAR COMUNITARIO .</v>
      </c>
      <c r="E987" s="18" t="str">
        <f t="shared" si="92"/>
        <v>165</v>
      </c>
      <c r="F987" s="19" t="str">
        <f t="shared" si="95"/>
        <v>ALUMBRADO PÚBLICO.</v>
      </c>
      <c r="G987" s="18" t="s">
        <v>294</v>
      </c>
      <c r="H987" s="18" t="s">
        <v>77</v>
      </c>
      <c r="I987" s="20" t="s">
        <v>78</v>
      </c>
      <c r="J987" s="21">
        <v>162759</v>
      </c>
      <c r="K987" s="21">
        <v>1964.07</v>
      </c>
      <c r="L987" s="21">
        <v>164723.07</v>
      </c>
      <c r="M987" s="21">
        <v>42736.959999999999</v>
      </c>
      <c r="N987" s="21">
        <v>121986.11000000002</v>
      </c>
      <c r="O987" s="21">
        <v>25.944732574181099</v>
      </c>
    </row>
    <row r="988" spans="1:15" ht="24" x14ac:dyDescent="0.25">
      <c r="A988" s="18" t="str">
        <f t="shared" si="90"/>
        <v>3</v>
      </c>
      <c r="B988" s="19" t="str">
        <f t="shared" si="93"/>
        <v>PRODUCCIÓN DE BIENES PÚBLICOS DE CARÁCTER PREFERENTE.</v>
      </c>
      <c r="C988" s="18" t="str">
        <f t="shared" si="91"/>
        <v>32</v>
      </c>
      <c r="D988" s="19" t="str">
        <f t="shared" si="94"/>
        <v>EDUCACIÓN.</v>
      </c>
      <c r="E988" s="18" t="str">
        <f t="shared" si="92"/>
        <v>320</v>
      </c>
      <c r="F988" s="19" t="str">
        <f t="shared" si="95"/>
        <v>ADMINISTRACIÓN GENERAL DE EDUCACIÓN.</v>
      </c>
      <c r="G988" s="18" t="s">
        <v>296</v>
      </c>
      <c r="H988" s="18" t="s">
        <v>195</v>
      </c>
      <c r="I988" s="20" t="s">
        <v>196</v>
      </c>
      <c r="J988" s="21">
        <v>0</v>
      </c>
      <c r="K988" s="21">
        <v>591800</v>
      </c>
      <c r="L988" s="21">
        <v>591800</v>
      </c>
      <c r="M988" s="21">
        <v>0</v>
      </c>
      <c r="N988" s="21">
        <v>591800</v>
      </c>
      <c r="O988" s="21">
        <v>0</v>
      </c>
    </row>
    <row r="989" spans="1:15" ht="24" x14ac:dyDescent="0.25">
      <c r="A989" s="18" t="str">
        <f t="shared" si="90"/>
        <v>3</v>
      </c>
      <c r="B989" s="19" t="str">
        <f t="shared" si="93"/>
        <v>PRODUCCIÓN DE BIENES PÚBLICOS DE CARÁCTER PREFERENTE.</v>
      </c>
      <c r="C989" s="18" t="str">
        <f t="shared" si="91"/>
        <v>33</v>
      </c>
      <c r="D989" s="19" t="str">
        <f t="shared" si="94"/>
        <v>CULTURA.</v>
      </c>
      <c r="E989" s="18" t="str">
        <f t="shared" si="92"/>
        <v>332</v>
      </c>
      <c r="F989" s="19" t="str">
        <f t="shared" si="95"/>
        <v>BIBLIOTECAS Y ARCHIVOS.</v>
      </c>
      <c r="G989" s="18" t="s">
        <v>297</v>
      </c>
      <c r="H989" s="18" t="s">
        <v>195</v>
      </c>
      <c r="I989" s="20" t="s">
        <v>196</v>
      </c>
      <c r="J989" s="21">
        <v>0</v>
      </c>
      <c r="K989" s="21">
        <v>80000</v>
      </c>
      <c r="L989" s="21">
        <v>80000</v>
      </c>
      <c r="M989" s="21">
        <v>0</v>
      </c>
      <c r="N989" s="21">
        <v>80000</v>
      </c>
      <c r="O989" s="21">
        <v>0</v>
      </c>
    </row>
    <row r="990" spans="1:15" ht="24" x14ac:dyDescent="0.25">
      <c r="A990" s="18" t="str">
        <f t="shared" si="90"/>
        <v>9</v>
      </c>
      <c r="B990" s="19" t="str">
        <f t="shared" si="93"/>
        <v>ACTUACIONES DE CARÁCTER GENERAL.</v>
      </c>
      <c r="C990" s="18" t="str">
        <f t="shared" si="91"/>
        <v>93</v>
      </c>
      <c r="D990" s="19" t="str">
        <f t="shared" si="94"/>
        <v>ADMINISTRACIÓN FINANCIERA Y TRIBUTARIA.</v>
      </c>
      <c r="E990" s="18" t="str">
        <f t="shared" si="92"/>
        <v>933</v>
      </c>
      <c r="F990" s="19" t="str">
        <f t="shared" si="95"/>
        <v>GESTIÓN DEL PATRIMONIO.</v>
      </c>
      <c r="G990" s="18" t="s">
        <v>298</v>
      </c>
      <c r="H990" s="18" t="s">
        <v>195</v>
      </c>
      <c r="I990" s="20" t="s">
        <v>196</v>
      </c>
      <c r="J990" s="21">
        <v>10</v>
      </c>
      <c r="K990" s="21">
        <v>2167393.9</v>
      </c>
      <c r="L990" s="21">
        <v>2167403.9</v>
      </c>
      <c r="M990" s="21">
        <v>0</v>
      </c>
      <c r="N990" s="21">
        <v>2167403.9</v>
      </c>
      <c r="O990" s="21">
        <v>0</v>
      </c>
    </row>
    <row r="991" spans="1:15" ht="24" x14ac:dyDescent="0.25">
      <c r="A991" s="18" t="str">
        <f t="shared" si="90"/>
        <v>9</v>
      </c>
      <c r="B991" s="19" t="str">
        <f t="shared" si="93"/>
        <v>ACTUACIONES DE CARÁCTER GENERAL.</v>
      </c>
      <c r="C991" s="18" t="str">
        <f t="shared" si="91"/>
        <v>93</v>
      </c>
      <c r="D991" s="19" t="str">
        <f t="shared" si="94"/>
        <v>ADMINISTRACIÓN FINANCIERA Y TRIBUTARIA.</v>
      </c>
      <c r="E991" s="18" t="str">
        <f t="shared" si="92"/>
        <v>933</v>
      </c>
      <c r="F991" s="19" t="str">
        <f t="shared" si="95"/>
        <v>GESTIÓN DEL PATRIMONIO.</v>
      </c>
      <c r="G991" s="18" t="s">
        <v>298</v>
      </c>
      <c r="H991" s="18" t="s">
        <v>301</v>
      </c>
      <c r="I991" s="20" t="s">
        <v>302</v>
      </c>
      <c r="J991" s="21">
        <v>10</v>
      </c>
      <c r="K991" s="21">
        <v>2022.5</v>
      </c>
      <c r="L991" s="21">
        <v>2032.5</v>
      </c>
      <c r="M991" s="21">
        <v>0</v>
      </c>
      <c r="N991" s="21">
        <v>2032.5</v>
      </c>
      <c r="O991" s="21">
        <v>0</v>
      </c>
    </row>
    <row r="992" spans="1:15" ht="24" x14ac:dyDescent="0.25">
      <c r="A992" s="18" t="str">
        <f t="shared" si="90"/>
        <v>9</v>
      </c>
      <c r="B992" s="19" t="str">
        <f t="shared" si="93"/>
        <v>ACTUACIONES DE CARÁCTER GENERAL.</v>
      </c>
      <c r="C992" s="18" t="str">
        <f t="shared" si="91"/>
        <v>93</v>
      </c>
      <c r="D992" s="19" t="str">
        <f t="shared" si="94"/>
        <v>ADMINISTRACIÓN FINANCIERA Y TRIBUTARIA.</v>
      </c>
      <c r="E992" s="18" t="str">
        <f t="shared" si="92"/>
        <v>933</v>
      </c>
      <c r="F992" s="19" t="str">
        <f t="shared" si="95"/>
        <v>GESTIÓN DEL PATRIMONIO.</v>
      </c>
      <c r="G992" s="18" t="s">
        <v>298</v>
      </c>
      <c r="H992" s="18" t="s">
        <v>970</v>
      </c>
      <c r="I992" s="20" t="s">
        <v>971</v>
      </c>
      <c r="J992" s="21">
        <v>10</v>
      </c>
      <c r="K992" s="21">
        <v>0</v>
      </c>
      <c r="L992" s="21">
        <v>10</v>
      </c>
      <c r="M992" s="21">
        <v>0</v>
      </c>
      <c r="N992" s="21">
        <v>10</v>
      </c>
      <c r="O992" s="21">
        <v>0</v>
      </c>
    </row>
    <row r="993" spans="1:15" ht="24" x14ac:dyDescent="0.25">
      <c r="A993" s="18" t="str">
        <f t="shared" si="90"/>
        <v>9</v>
      </c>
      <c r="B993" s="19" t="str">
        <f t="shared" si="93"/>
        <v>ACTUACIONES DE CARÁCTER GENERAL.</v>
      </c>
      <c r="C993" s="18" t="str">
        <f t="shared" si="91"/>
        <v>93</v>
      </c>
      <c r="D993" s="19" t="str">
        <f t="shared" si="94"/>
        <v>ADMINISTRACIÓN FINANCIERA Y TRIBUTARIA.</v>
      </c>
      <c r="E993" s="18" t="str">
        <f t="shared" si="92"/>
        <v>933</v>
      </c>
      <c r="F993" s="19" t="str">
        <f t="shared" si="95"/>
        <v>GESTIÓN DEL PATRIMONIO.</v>
      </c>
      <c r="G993" s="18" t="s">
        <v>298</v>
      </c>
      <c r="H993" s="18" t="s">
        <v>136</v>
      </c>
      <c r="I993" s="20" t="s">
        <v>137</v>
      </c>
      <c r="J993" s="21">
        <v>10</v>
      </c>
      <c r="K993" s="21">
        <v>22534.38</v>
      </c>
      <c r="L993" s="21">
        <v>22544.38</v>
      </c>
      <c r="M993" s="21">
        <v>2500</v>
      </c>
      <c r="N993" s="21">
        <v>20044.38</v>
      </c>
      <c r="O993" s="21">
        <v>11.0892382038371</v>
      </c>
    </row>
    <row r="994" spans="1:15" ht="24" x14ac:dyDescent="0.25">
      <c r="A994" s="18" t="str">
        <f t="shared" si="90"/>
        <v>9</v>
      </c>
      <c r="B994" s="19" t="str">
        <f t="shared" si="93"/>
        <v>ACTUACIONES DE CARÁCTER GENERAL.</v>
      </c>
      <c r="C994" s="18" t="str">
        <f t="shared" si="91"/>
        <v>93</v>
      </c>
      <c r="D994" s="19" t="str">
        <f t="shared" si="94"/>
        <v>ADMINISTRACIÓN FINANCIERA Y TRIBUTARIA.</v>
      </c>
      <c r="E994" s="18" t="str">
        <f t="shared" si="92"/>
        <v>933</v>
      </c>
      <c r="F994" s="19" t="str">
        <f t="shared" si="95"/>
        <v>GESTIÓN DEL PATRIMONIO.</v>
      </c>
      <c r="G994" s="18" t="s">
        <v>298</v>
      </c>
      <c r="H994" s="18" t="s">
        <v>65</v>
      </c>
      <c r="I994" s="20" t="s">
        <v>66</v>
      </c>
      <c r="J994" s="21">
        <v>10</v>
      </c>
      <c r="K994" s="21">
        <v>0</v>
      </c>
      <c r="L994" s="21">
        <v>10</v>
      </c>
      <c r="M994" s="21">
        <v>0</v>
      </c>
      <c r="N994" s="21">
        <v>10</v>
      </c>
      <c r="O994" s="21">
        <v>0</v>
      </c>
    </row>
    <row r="995" spans="1:15" ht="24" x14ac:dyDescent="0.25">
      <c r="A995" s="18" t="str">
        <f t="shared" si="90"/>
        <v>9</v>
      </c>
      <c r="B995" s="19" t="str">
        <f t="shared" si="93"/>
        <v>ACTUACIONES DE CARÁCTER GENERAL.</v>
      </c>
      <c r="C995" s="18" t="str">
        <f t="shared" si="91"/>
        <v>93</v>
      </c>
      <c r="D995" s="19" t="str">
        <f t="shared" si="94"/>
        <v>ADMINISTRACIÓN FINANCIERA Y TRIBUTARIA.</v>
      </c>
      <c r="E995" s="18" t="str">
        <f t="shared" si="92"/>
        <v>933</v>
      </c>
      <c r="F995" s="19" t="str">
        <f t="shared" si="95"/>
        <v>GESTIÓN DEL PATRIMONIO.</v>
      </c>
      <c r="G995" s="18" t="s">
        <v>298</v>
      </c>
      <c r="H995" s="18" t="s">
        <v>177</v>
      </c>
      <c r="I995" s="20" t="s">
        <v>178</v>
      </c>
      <c r="J995" s="21">
        <v>10</v>
      </c>
      <c r="K995" s="21">
        <v>0</v>
      </c>
      <c r="L995" s="21">
        <v>10</v>
      </c>
      <c r="M995" s="21">
        <v>0</v>
      </c>
      <c r="N995" s="21">
        <v>10</v>
      </c>
      <c r="O995" s="21">
        <v>0</v>
      </c>
    </row>
    <row r="996" spans="1:15" ht="24" x14ac:dyDescent="0.25">
      <c r="A996" s="18" t="str">
        <f t="shared" si="90"/>
        <v>9</v>
      </c>
      <c r="B996" s="19" t="str">
        <f t="shared" si="93"/>
        <v>ACTUACIONES DE CARÁCTER GENERAL.</v>
      </c>
      <c r="C996" s="18" t="str">
        <f t="shared" si="91"/>
        <v>93</v>
      </c>
      <c r="D996" s="19" t="str">
        <f t="shared" si="94"/>
        <v>ADMINISTRACIÓN FINANCIERA Y TRIBUTARIA.</v>
      </c>
      <c r="E996" s="18" t="str">
        <f t="shared" si="92"/>
        <v>933</v>
      </c>
      <c r="F996" s="19" t="str">
        <f t="shared" si="95"/>
        <v>GESTIÓN DEL PATRIMONIO.</v>
      </c>
      <c r="G996" s="18" t="s">
        <v>298</v>
      </c>
      <c r="H996" s="18" t="s">
        <v>224</v>
      </c>
      <c r="I996" s="20" t="s">
        <v>225</v>
      </c>
      <c r="J996" s="21">
        <v>10</v>
      </c>
      <c r="K996" s="21">
        <v>0</v>
      </c>
      <c r="L996" s="21">
        <v>10</v>
      </c>
      <c r="M996" s="21">
        <v>0</v>
      </c>
      <c r="N996" s="21">
        <v>10</v>
      </c>
      <c r="O996" s="21">
        <v>0</v>
      </c>
    </row>
    <row r="997" spans="1:15" ht="24" x14ac:dyDescent="0.25">
      <c r="A997" s="18" t="str">
        <f t="shared" si="90"/>
        <v>9</v>
      </c>
      <c r="B997" s="19" t="str">
        <f t="shared" si="93"/>
        <v>ACTUACIONES DE CARÁCTER GENERAL.</v>
      </c>
      <c r="C997" s="18" t="str">
        <f t="shared" si="91"/>
        <v>93</v>
      </c>
      <c r="D997" s="19" t="str">
        <f t="shared" si="94"/>
        <v>ADMINISTRACIÓN FINANCIERA Y TRIBUTARIA.</v>
      </c>
      <c r="E997" s="18" t="str">
        <f t="shared" si="92"/>
        <v>933</v>
      </c>
      <c r="F997" s="19" t="str">
        <f t="shared" si="95"/>
        <v>GESTIÓN DEL PATRIMONIO.</v>
      </c>
      <c r="G997" s="18" t="s">
        <v>298</v>
      </c>
      <c r="H997" s="18" t="s">
        <v>28</v>
      </c>
      <c r="I997" s="20" t="s">
        <v>29</v>
      </c>
      <c r="J997" s="21">
        <v>10</v>
      </c>
      <c r="K997" s="21">
        <v>0</v>
      </c>
      <c r="L997" s="21">
        <v>10</v>
      </c>
      <c r="M997" s="21">
        <v>0</v>
      </c>
      <c r="N997" s="21">
        <v>10</v>
      </c>
      <c r="O997" s="21">
        <v>0</v>
      </c>
    </row>
    <row r="998" spans="1:15" ht="24" x14ac:dyDescent="0.25">
      <c r="A998" s="18" t="str">
        <f t="shared" si="90"/>
        <v>9</v>
      </c>
      <c r="B998" s="19" t="str">
        <f t="shared" si="93"/>
        <v>ACTUACIONES DE CARÁCTER GENERAL.</v>
      </c>
      <c r="C998" s="18" t="str">
        <f t="shared" si="91"/>
        <v>93</v>
      </c>
      <c r="D998" s="19" t="str">
        <f t="shared" si="94"/>
        <v>ADMINISTRACIÓN FINANCIERA Y TRIBUTARIA.</v>
      </c>
      <c r="E998" s="18" t="str">
        <f t="shared" si="92"/>
        <v>933</v>
      </c>
      <c r="F998" s="19" t="str">
        <f t="shared" si="95"/>
        <v>GESTIÓN DEL PATRIMONIO.</v>
      </c>
      <c r="G998" s="18" t="s">
        <v>298</v>
      </c>
      <c r="H998" s="18" t="s">
        <v>99</v>
      </c>
      <c r="I998" s="20" t="s">
        <v>100</v>
      </c>
      <c r="J998" s="21">
        <v>15000</v>
      </c>
      <c r="K998" s="21">
        <v>220000</v>
      </c>
      <c r="L998" s="21">
        <v>235000</v>
      </c>
      <c r="M998" s="21">
        <v>0</v>
      </c>
      <c r="N998" s="21">
        <v>235000</v>
      </c>
      <c r="O998" s="21">
        <v>0</v>
      </c>
    </row>
    <row r="999" spans="1:15" ht="24" x14ac:dyDescent="0.25">
      <c r="A999" s="18" t="str">
        <f t="shared" si="90"/>
        <v>9</v>
      </c>
      <c r="B999" s="19" t="str">
        <f t="shared" si="93"/>
        <v>ACTUACIONES DE CARÁCTER GENERAL.</v>
      </c>
      <c r="C999" s="18" t="str">
        <f t="shared" si="91"/>
        <v>93</v>
      </c>
      <c r="D999" s="19" t="str">
        <f t="shared" si="94"/>
        <v>ADMINISTRACIÓN FINANCIERA Y TRIBUTARIA.</v>
      </c>
      <c r="E999" s="18" t="str">
        <f t="shared" si="92"/>
        <v>933</v>
      </c>
      <c r="F999" s="19" t="str">
        <f t="shared" si="95"/>
        <v>GESTIÓN DEL PATRIMONIO.</v>
      </c>
      <c r="G999" s="18" t="s">
        <v>298</v>
      </c>
      <c r="H999" s="18" t="s">
        <v>299</v>
      </c>
      <c r="I999" s="20" t="s">
        <v>300</v>
      </c>
      <c r="J999" s="21">
        <v>20000</v>
      </c>
      <c r="K999" s="21">
        <v>0</v>
      </c>
      <c r="L999" s="21">
        <v>20000</v>
      </c>
      <c r="M999" s="21">
        <v>0</v>
      </c>
      <c r="N999" s="21">
        <v>20000</v>
      </c>
      <c r="O999" s="21">
        <v>0</v>
      </c>
    </row>
    <row r="1000" spans="1:15" ht="24" x14ac:dyDescent="0.25">
      <c r="A1000" s="18" t="str">
        <f t="shared" si="90"/>
        <v>9</v>
      </c>
      <c r="B1000" s="19" t="str">
        <f t="shared" si="93"/>
        <v>ACTUACIONES DE CARÁCTER GENERAL.</v>
      </c>
      <c r="C1000" s="18" t="str">
        <f t="shared" si="91"/>
        <v>93</v>
      </c>
      <c r="D1000" s="19" t="str">
        <f t="shared" si="94"/>
        <v>ADMINISTRACIÓN FINANCIERA Y TRIBUTARIA.</v>
      </c>
      <c r="E1000" s="18" t="str">
        <f t="shared" si="92"/>
        <v>933</v>
      </c>
      <c r="F1000" s="19" t="str">
        <f t="shared" si="95"/>
        <v>GESTIÓN DEL PATRIMONIO.</v>
      </c>
      <c r="G1000" s="18" t="s">
        <v>298</v>
      </c>
      <c r="H1000" s="18" t="s">
        <v>246</v>
      </c>
      <c r="I1000" s="20" t="s">
        <v>247</v>
      </c>
      <c r="J1000" s="21">
        <v>130000</v>
      </c>
      <c r="K1000" s="21">
        <v>60218.73</v>
      </c>
      <c r="L1000" s="21">
        <v>190218.73</v>
      </c>
      <c r="M1000" s="21">
        <v>77645.649999999994</v>
      </c>
      <c r="N1000" s="21">
        <v>112573.08000000002</v>
      </c>
      <c r="O1000" s="21">
        <v>40.819140154696399</v>
      </c>
    </row>
    <row r="1001" spans="1:15" ht="24" x14ac:dyDescent="0.25">
      <c r="A1001" s="18" t="str">
        <f t="shared" si="90"/>
        <v>9</v>
      </c>
      <c r="B1001" s="19" t="str">
        <f t="shared" si="93"/>
        <v>ACTUACIONES DE CARÁCTER GENERAL.</v>
      </c>
      <c r="C1001" s="18" t="str">
        <f t="shared" si="91"/>
        <v>93</v>
      </c>
      <c r="D1001" s="19" t="str">
        <f t="shared" si="94"/>
        <v>ADMINISTRACIÓN FINANCIERA Y TRIBUTARIA.</v>
      </c>
      <c r="E1001" s="18" t="str">
        <f t="shared" si="92"/>
        <v>933</v>
      </c>
      <c r="F1001" s="19" t="str">
        <f t="shared" si="95"/>
        <v>GESTIÓN DEL PATRIMONIO.</v>
      </c>
      <c r="G1001" s="18" t="s">
        <v>298</v>
      </c>
      <c r="H1001" s="18" t="s">
        <v>129</v>
      </c>
      <c r="I1001" s="20" t="s">
        <v>130</v>
      </c>
      <c r="J1001" s="21">
        <v>10</v>
      </c>
      <c r="K1001" s="21">
        <v>0</v>
      </c>
      <c r="L1001" s="21">
        <v>10</v>
      </c>
      <c r="M1001" s="21">
        <v>2026</v>
      </c>
      <c r="N1001" s="21">
        <v>-2016</v>
      </c>
      <c r="O1001" s="21">
        <v>20259.9959480006</v>
      </c>
    </row>
    <row r="1002" spans="1:15" ht="24" x14ac:dyDescent="0.25">
      <c r="A1002" s="18" t="str">
        <f t="shared" si="90"/>
        <v>9</v>
      </c>
      <c r="B1002" s="19" t="str">
        <f t="shared" si="93"/>
        <v>ACTUACIONES DE CARÁCTER GENERAL.</v>
      </c>
      <c r="C1002" s="18" t="str">
        <f t="shared" si="91"/>
        <v>93</v>
      </c>
      <c r="D1002" s="19" t="str">
        <f t="shared" si="94"/>
        <v>ADMINISTRACIÓN FINANCIERA Y TRIBUTARIA.</v>
      </c>
      <c r="E1002" s="18" t="str">
        <f t="shared" si="92"/>
        <v>933</v>
      </c>
      <c r="F1002" s="19" t="str">
        <f t="shared" si="95"/>
        <v>GESTIÓN DEL PATRIMONIO.</v>
      </c>
      <c r="G1002" s="18" t="s">
        <v>298</v>
      </c>
      <c r="H1002" s="18" t="s">
        <v>95</v>
      </c>
      <c r="I1002" s="20" t="s">
        <v>96</v>
      </c>
      <c r="J1002" s="21">
        <v>10</v>
      </c>
      <c r="K1002" s="21">
        <v>0</v>
      </c>
      <c r="L1002" s="21">
        <v>10</v>
      </c>
      <c r="M1002" s="21">
        <v>646.72</v>
      </c>
      <c r="N1002" s="21">
        <v>-636.72</v>
      </c>
      <c r="O1002" s="21">
        <v>6467.1987065601897</v>
      </c>
    </row>
    <row r="1003" spans="1:15" ht="24" x14ac:dyDescent="0.25">
      <c r="A1003" s="18" t="str">
        <f t="shared" si="90"/>
        <v>9</v>
      </c>
      <c r="B1003" s="19" t="str">
        <f t="shared" si="93"/>
        <v>ACTUACIONES DE CARÁCTER GENERAL.</v>
      </c>
      <c r="C1003" s="18" t="str">
        <f t="shared" si="91"/>
        <v>93</v>
      </c>
      <c r="D1003" s="19" t="str">
        <f t="shared" si="94"/>
        <v>ADMINISTRACIÓN FINANCIERA Y TRIBUTARIA.</v>
      </c>
      <c r="E1003" s="18" t="str">
        <f t="shared" si="92"/>
        <v>933</v>
      </c>
      <c r="F1003" s="19" t="str">
        <f t="shared" si="95"/>
        <v>GESTIÓN DEL PATRIMONIO.</v>
      </c>
      <c r="G1003" s="18" t="s">
        <v>298</v>
      </c>
      <c r="H1003" s="18" t="s">
        <v>203</v>
      </c>
      <c r="I1003" s="20" t="s">
        <v>204</v>
      </c>
      <c r="J1003" s="21">
        <v>650</v>
      </c>
      <c r="K1003" s="21">
        <v>0</v>
      </c>
      <c r="L1003" s="21">
        <v>650</v>
      </c>
      <c r="M1003" s="21">
        <v>0</v>
      </c>
      <c r="N1003" s="21">
        <v>650</v>
      </c>
      <c r="O1003" s="21">
        <v>0</v>
      </c>
    </row>
    <row r="1004" spans="1:15" ht="24" x14ac:dyDescent="0.25">
      <c r="A1004" s="18" t="str">
        <f t="shared" si="90"/>
        <v>9</v>
      </c>
      <c r="B1004" s="19" t="str">
        <f t="shared" si="93"/>
        <v>ACTUACIONES DE CARÁCTER GENERAL.</v>
      </c>
      <c r="C1004" s="18" t="str">
        <f t="shared" si="91"/>
        <v>93</v>
      </c>
      <c r="D1004" s="19" t="str">
        <f t="shared" si="94"/>
        <v>ADMINISTRACIÓN FINANCIERA Y TRIBUTARIA.</v>
      </c>
      <c r="E1004" s="18" t="str">
        <f t="shared" si="92"/>
        <v>933</v>
      </c>
      <c r="F1004" s="19" t="str">
        <f t="shared" si="95"/>
        <v>GESTIÓN DEL PATRIMONIO.</v>
      </c>
      <c r="G1004" s="18" t="s">
        <v>298</v>
      </c>
      <c r="H1004" s="18" t="s">
        <v>55</v>
      </c>
      <c r="I1004" s="20" t="s">
        <v>56</v>
      </c>
      <c r="J1004" s="21">
        <v>1250</v>
      </c>
      <c r="K1004" s="21">
        <v>0</v>
      </c>
      <c r="L1004" s="21">
        <v>1250</v>
      </c>
      <c r="M1004" s="21">
        <v>0</v>
      </c>
      <c r="N1004" s="21">
        <v>1250</v>
      </c>
      <c r="O1004" s="21">
        <v>0</v>
      </c>
    </row>
    <row r="1005" spans="1:15" ht="24" x14ac:dyDescent="0.25">
      <c r="A1005" s="18" t="str">
        <f t="shared" si="90"/>
        <v>9</v>
      </c>
      <c r="B1005" s="19" t="str">
        <f t="shared" si="93"/>
        <v>ACTUACIONES DE CARÁCTER GENERAL.</v>
      </c>
      <c r="C1005" s="18" t="str">
        <f t="shared" si="91"/>
        <v>93</v>
      </c>
      <c r="D1005" s="19" t="str">
        <f t="shared" si="94"/>
        <v>ADMINISTRACIÓN FINANCIERA Y TRIBUTARIA.</v>
      </c>
      <c r="E1005" s="18" t="str">
        <f t="shared" si="92"/>
        <v>933</v>
      </c>
      <c r="F1005" s="19" t="str">
        <f t="shared" si="95"/>
        <v>GESTIÓN DEL PATRIMONIO.</v>
      </c>
      <c r="G1005" s="18" t="s">
        <v>298</v>
      </c>
      <c r="H1005" s="18" t="s">
        <v>171</v>
      </c>
      <c r="I1005" s="20" t="s">
        <v>172</v>
      </c>
      <c r="J1005" s="21">
        <v>150150</v>
      </c>
      <c r="K1005" s="21">
        <v>0</v>
      </c>
      <c r="L1005" s="21">
        <v>150150</v>
      </c>
      <c r="M1005" s="21">
        <v>0</v>
      </c>
      <c r="N1005" s="21">
        <v>150150</v>
      </c>
      <c r="O1005" s="21">
        <v>0</v>
      </c>
    </row>
    <row r="1006" spans="1:15" ht="24" x14ac:dyDescent="0.25">
      <c r="A1006" s="18" t="str">
        <f t="shared" si="90"/>
        <v>9</v>
      </c>
      <c r="B1006" s="19" t="str">
        <f t="shared" si="93"/>
        <v>ACTUACIONES DE CARÁCTER GENERAL.</v>
      </c>
      <c r="C1006" s="18" t="str">
        <f t="shared" si="91"/>
        <v>93</v>
      </c>
      <c r="D1006" s="19" t="str">
        <f t="shared" si="94"/>
        <v>ADMINISTRACIÓN FINANCIERA Y TRIBUTARIA.</v>
      </c>
      <c r="E1006" s="18" t="str">
        <f t="shared" si="92"/>
        <v>933</v>
      </c>
      <c r="F1006" s="19" t="str">
        <f t="shared" si="95"/>
        <v>GESTIÓN DEL PATRIMONIO.</v>
      </c>
      <c r="G1006" s="18" t="s">
        <v>298</v>
      </c>
      <c r="H1006" s="18" t="s">
        <v>26</v>
      </c>
      <c r="I1006" s="20" t="s">
        <v>27</v>
      </c>
      <c r="J1006" s="21">
        <v>10</v>
      </c>
      <c r="K1006" s="21">
        <v>0</v>
      </c>
      <c r="L1006" s="21">
        <v>10</v>
      </c>
      <c r="M1006" s="21">
        <v>0</v>
      </c>
      <c r="N1006" s="21">
        <v>10</v>
      </c>
      <c r="O1006" s="21">
        <v>0</v>
      </c>
    </row>
    <row r="1007" spans="1:15" ht="24" x14ac:dyDescent="0.25">
      <c r="A1007" s="18" t="str">
        <f t="shared" si="90"/>
        <v>9</v>
      </c>
      <c r="B1007" s="19" t="str">
        <f t="shared" si="93"/>
        <v>ACTUACIONES DE CARÁCTER GENERAL.</v>
      </c>
      <c r="C1007" s="18" t="str">
        <f t="shared" si="91"/>
        <v>93</v>
      </c>
      <c r="D1007" s="19" t="str">
        <f t="shared" si="94"/>
        <v>ADMINISTRACIÓN FINANCIERA Y TRIBUTARIA.</v>
      </c>
      <c r="E1007" s="18" t="str">
        <f t="shared" si="92"/>
        <v>933</v>
      </c>
      <c r="F1007" s="19" t="str">
        <f t="shared" si="95"/>
        <v>GESTIÓN DEL PATRIMONIO.</v>
      </c>
      <c r="G1007" s="18" t="s">
        <v>298</v>
      </c>
      <c r="H1007" s="18" t="s">
        <v>212</v>
      </c>
      <c r="I1007" s="20" t="s">
        <v>213</v>
      </c>
      <c r="J1007" s="21">
        <v>0</v>
      </c>
      <c r="K1007" s="21">
        <v>273143.98</v>
      </c>
      <c r="L1007" s="21">
        <v>273143.98</v>
      </c>
      <c r="M1007" s="21">
        <v>7779.15</v>
      </c>
      <c r="N1007" s="21">
        <v>265364.82999999996</v>
      </c>
      <c r="O1007" s="21">
        <v>2.84800345954651</v>
      </c>
    </row>
    <row r="1008" spans="1:15" ht="24" x14ac:dyDescent="0.25">
      <c r="A1008" s="18" t="str">
        <f t="shared" si="90"/>
        <v>9</v>
      </c>
      <c r="B1008" s="19" t="str">
        <f t="shared" si="93"/>
        <v>ACTUACIONES DE CARÁCTER GENERAL.</v>
      </c>
      <c r="C1008" s="18" t="str">
        <f t="shared" si="91"/>
        <v>93</v>
      </c>
      <c r="D1008" s="19" t="str">
        <f t="shared" si="94"/>
        <v>ADMINISTRACIÓN FINANCIERA Y TRIBUTARIA.</v>
      </c>
      <c r="E1008" s="18" t="str">
        <f t="shared" si="92"/>
        <v>933</v>
      </c>
      <c r="F1008" s="19" t="str">
        <f t="shared" si="95"/>
        <v>GESTIÓN DEL PATRIMONIO.</v>
      </c>
      <c r="G1008" s="18" t="s">
        <v>298</v>
      </c>
      <c r="H1008" s="18" t="s">
        <v>119</v>
      </c>
      <c r="I1008" s="20" t="s">
        <v>120</v>
      </c>
      <c r="J1008" s="21">
        <v>1440</v>
      </c>
      <c r="K1008" s="21">
        <v>0</v>
      </c>
      <c r="L1008" s="21">
        <v>1440</v>
      </c>
      <c r="M1008" s="21">
        <v>972.48</v>
      </c>
      <c r="N1008" s="21">
        <v>467.52</v>
      </c>
      <c r="O1008" s="21">
        <v>67.53</v>
      </c>
    </row>
    <row r="1009" spans="1:15" ht="24" x14ac:dyDescent="0.25">
      <c r="A1009" s="18" t="str">
        <f t="shared" si="90"/>
        <v>9</v>
      </c>
      <c r="B1009" s="19" t="str">
        <f t="shared" si="93"/>
        <v>ACTUACIONES DE CARÁCTER GENERAL.</v>
      </c>
      <c r="C1009" s="18" t="str">
        <f t="shared" si="91"/>
        <v>93</v>
      </c>
      <c r="D1009" s="19" t="str">
        <f t="shared" si="94"/>
        <v>ADMINISTRACIÓN FINANCIERA Y TRIBUTARIA.</v>
      </c>
      <c r="E1009" s="18" t="str">
        <f t="shared" si="92"/>
        <v>933</v>
      </c>
      <c r="F1009" s="19" t="str">
        <f t="shared" si="95"/>
        <v>GESTIÓN DEL PATRIMONIO.</v>
      </c>
      <c r="G1009" s="18" t="s">
        <v>298</v>
      </c>
      <c r="H1009" s="18" t="s">
        <v>181</v>
      </c>
      <c r="I1009" s="20" t="s">
        <v>182</v>
      </c>
      <c r="J1009" s="21">
        <v>10000</v>
      </c>
      <c r="K1009" s="21">
        <v>0</v>
      </c>
      <c r="L1009" s="21">
        <v>10000</v>
      </c>
      <c r="M1009" s="21">
        <v>0</v>
      </c>
      <c r="N1009" s="21">
        <v>10000</v>
      </c>
      <c r="O1009" s="21">
        <v>0</v>
      </c>
    </row>
    <row r="1010" spans="1:15" ht="24" x14ac:dyDescent="0.25">
      <c r="A1010" s="18" t="str">
        <f t="shared" si="90"/>
        <v>9</v>
      </c>
      <c r="B1010" s="19" t="str">
        <f t="shared" si="93"/>
        <v>ACTUACIONES DE CARÁCTER GENERAL.</v>
      </c>
      <c r="C1010" s="18" t="str">
        <f t="shared" si="91"/>
        <v>93</v>
      </c>
      <c r="D1010" s="19" t="str">
        <f t="shared" si="94"/>
        <v>ADMINISTRACIÓN FINANCIERA Y TRIBUTARIA.</v>
      </c>
      <c r="E1010" s="18" t="str">
        <f t="shared" si="92"/>
        <v>933</v>
      </c>
      <c r="F1010" s="19" t="str">
        <f t="shared" si="95"/>
        <v>GESTIÓN DEL PATRIMONIO.</v>
      </c>
      <c r="G1010" s="18" t="s">
        <v>298</v>
      </c>
      <c r="H1010" s="18" t="s">
        <v>145</v>
      </c>
      <c r="I1010" s="20" t="s">
        <v>146</v>
      </c>
      <c r="J1010" s="21">
        <v>5000</v>
      </c>
      <c r="K1010" s="21">
        <v>0</v>
      </c>
      <c r="L1010" s="21">
        <v>5000</v>
      </c>
      <c r="M1010" s="21">
        <v>0</v>
      </c>
      <c r="N1010" s="21">
        <v>5000</v>
      </c>
      <c r="O1010" s="21">
        <v>0</v>
      </c>
    </row>
    <row r="1011" spans="1:15" ht="24" x14ac:dyDescent="0.25">
      <c r="A1011" s="18" t="str">
        <f t="shared" si="90"/>
        <v>9</v>
      </c>
      <c r="B1011" s="19" t="str">
        <f t="shared" si="93"/>
        <v>ACTUACIONES DE CARÁCTER GENERAL.</v>
      </c>
      <c r="C1011" s="18" t="str">
        <f t="shared" si="91"/>
        <v>93</v>
      </c>
      <c r="D1011" s="19" t="str">
        <f t="shared" si="94"/>
        <v>ADMINISTRACIÓN FINANCIERA Y TRIBUTARIA.</v>
      </c>
      <c r="E1011" s="18" t="str">
        <f t="shared" si="92"/>
        <v>933</v>
      </c>
      <c r="F1011" s="19" t="str">
        <f t="shared" si="95"/>
        <v>GESTIÓN DEL PATRIMONIO.</v>
      </c>
      <c r="G1011" s="18" t="s">
        <v>298</v>
      </c>
      <c r="H1011" s="18" t="s">
        <v>244</v>
      </c>
      <c r="I1011" s="20" t="s">
        <v>245</v>
      </c>
      <c r="J1011" s="21">
        <v>0</v>
      </c>
      <c r="K1011" s="21">
        <v>0</v>
      </c>
      <c r="L1011" s="21">
        <v>0</v>
      </c>
      <c r="M1011" s="21">
        <v>5638</v>
      </c>
      <c r="N1011" s="21">
        <v>-5638</v>
      </c>
      <c r="O1011" s="21">
        <v>0</v>
      </c>
    </row>
    <row r="1012" spans="1:15" ht="24" x14ac:dyDescent="0.25">
      <c r="A1012" s="18" t="str">
        <f t="shared" si="90"/>
        <v>9</v>
      </c>
      <c r="B1012" s="19" t="str">
        <f t="shared" si="93"/>
        <v>ACTUACIONES DE CARÁCTER GENERAL.</v>
      </c>
      <c r="C1012" s="18" t="str">
        <f t="shared" si="91"/>
        <v>93</v>
      </c>
      <c r="D1012" s="19" t="str">
        <f t="shared" si="94"/>
        <v>ADMINISTRACIÓN FINANCIERA Y TRIBUTARIA.</v>
      </c>
      <c r="E1012" s="18" t="str">
        <f t="shared" si="92"/>
        <v>933</v>
      </c>
      <c r="F1012" s="19" t="str">
        <f t="shared" si="95"/>
        <v>GESTIÓN DEL PATRIMONIO.</v>
      </c>
      <c r="G1012" s="18" t="s">
        <v>298</v>
      </c>
      <c r="H1012" s="18" t="s">
        <v>16</v>
      </c>
      <c r="I1012" s="20" t="s">
        <v>17</v>
      </c>
      <c r="J1012" s="21">
        <v>0</v>
      </c>
      <c r="K1012" s="21">
        <v>0</v>
      </c>
      <c r="L1012" s="21">
        <v>0</v>
      </c>
      <c r="M1012" s="21">
        <v>141.65</v>
      </c>
      <c r="N1012" s="21">
        <v>-141.65</v>
      </c>
      <c r="O1012" s="21">
        <v>0</v>
      </c>
    </row>
    <row r="1013" spans="1:15" ht="24" x14ac:dyDescent="0.25">
      <c r="A1013" s="18" t="str">
        <f t="shared" si="90"/>
        <v>9</v>
      </c>
      <c r="B1013" s="19" t="str">
        <f t="shared" si="93"/>
        <v>ACTUACIONES DE CARÁCTER GENERAL.</v>
      </c>
      <c r="C1013" s="18" t="str">
        <f t="shared" si="91"/>
        <v>93</v>
      </c>
      <c r="D1013" s="19" t="str">
        <f t="shared" si="94"/>
        <v>ADMINISTRACIÓN FINANCIERA Y TRIBUTARIA.</v>
      </c>
      <c r="E1013" s="18" t="str">
        <f t="shared" si="92"/>
        <v>933</v>
      </c>
      <c r="F1013" s="19" t="str">
        <f t="shared" si="95"/>
        <v>GESTIÓN DEL PATRIMONIO.</v>
      </c>
      <c r="G1013" s="18" t="s">
        <v>298</v>
      </c>
      <c r="H1013" s="18" t="s">
        <v>8</v>
      </c>
      <c r="I1013" s="20" t="s">
        <v>9</v>
      </c>
      <c r="J1013" s="21">
        <v>0</v>
      </c>
      <c r="K1013" s="21">
        <v>0</v>
      </c>
      <c r="L1013" s="21">
        <v>0</v>
      </c>
      <c r="M1013" s="21">
        <v>14566.34</v>
      </c>
      <c r="N1013" s="21">
        <v>-14566.34</v>
      </c>
      <c r="O1013" s="21">
        <v>0</v>
      </c>
    </row>
    <row r="1014" spans="1:15" ht="24" x14ac:dyDescent="0.25">
      <c r="A1014" s="18" t="str">
        <f t="shared" si="90"/>
        <v>9</v>
      </c>
      <c r="B1014" s="19" t="str">
        <f t="shared" si="93"/>
        <v>ACTUACIONES DE CARÁCTER GENERAL.</v>
      </c>
      <c r="C1014" s="18" t="str">
        <f t="shared" si="91"/>
        <v>93</v>
      </c>
      <c r="D1014" s="19" t="str">
        <f t="shared" si="94"/>
        <v>ADMINISTRACIÓN FINANCIERA Y TRIBUTARIA.</v>
      </c>
      <c r="E1014" s="18" t="str">
        <f t="shared" si="92"/>
        <v>933</v>
      </c>
      <c r="F1014" s="19" t="str">
        <f t="shared" si="95"/>
        <v>GESTIÓN DEL PATRIMONIO.</v>
      </c>
      <c r="G1014" s="18" t="s">
        <v>298</v>
      </c>
      <c r="H1014" s="18" t="s">
        <v>51</v>
      </c>
      <c r="I1014" s="20" t="s">
        <v>52</v>
      </c>
      <c r="J1014" s="21">
        <v>0</v>
      </c>
      <c r="K1014" s="21">
        <v>0</v>
      </c>
      <c r="L1014" s="21">
        <v>0</v>
      </c>
      <c r="M1014" s="21">
        <v>0</v>
      </c>
      <c r="N1014" s="21">
        <v>0</v>
      </c>
      <c r="O1014" s="21">
        <v>0</v>
      </c>
    </row>
    <row r="1015" spans="1:15" ht="24" x14ac:dyDescent="0.25">
      <c r="A1015" s="18" t="str">
        <f t="shared" si="90"/>
        <v>9</v>
      </c>
      <c r="B1015" s="19" t="str">
        <f t="shared" si="93"/>
        <v>ACTUACIONES DE CARÁCTER GENERAL.</v>
      </c>
      <c r="C1015" s="18" t="str">
        <f t="shared" si="91"/>
        <v>93</v>
      </c>
      <c r="D1015" s="19" t="str">
        <f t="shared" si="94"/>
        <v>ADMINISTRACIÓN FINANCIERA Y TRIBUTARIA.</v>
      </c>
      <c r="E1015" s="18" t="str">
        <f t="shared" si="92"/>
        <v>933</v>
      </c>
      <c r="F1015" s="19" t="str">
        <f t="shared" si="95"/>
        <v>GESTIÓN DEL PATRIMONIO.</v>
      </c>
      <c r="G1015" s="18" t="s">
        <v>298</v>
      </c>
      <c r="H1015" s="18" t="s">
        <v>49</v>
      </c>
      <c r="I1015" s="20" t="s">
        <v>50</v>
      </c>
      <c r="J1015" s="21">
        <v>0</v>
      </c>
      <c r="K1015" s="21">
        <v>0</v>
      </c>
      <c r="L1015" s="21">
        <v>0</v>
      </c>
      <c r="M1015" s="21">
        <v>72.66</v>
      </c>
      <c r="N1015" s="21">
        <v>-72.66</v>
      </c>
      <c r="O1015" s="21">
        <v>0</v>
      </c>
    </row>
    <row r="1016" spans="1:15" ht="24" x14ac:dyDescent="0.25">
      <c r="A1016" s="18" t="str">
        <f t="shared" si="90"/>
        <v>9</v>
      </c>
      <c r="B1016" s="19" t="str">
        <f t="shared" si="93"/>
        <v>ACTUACIONES DE CARÁCTER GENERAL.</v>
      </c>
      <c r="C1016" s="18" t="str">
        <f t="shared" si="91"/>
        <v>93</v>
      </c>
      <c r="D1016" s="19" t="str">
        <f t="shared" si="94"/>
        <v>ADMINISTRACIÓN FINANCIERA Y TRIBUTARIA.</v>
      </c>
      <c r="E1016" s="18" t="str">
        <f t="shared" si="92"/>
        <v>933</v>
      </c>
      <c r="F1016" s="19" t="str">
        <f t="shared" si="95"/>
        <v>GESTIÓN DEL PATRIMONIO.</v>
      </c>
      <c r="G1016" s="18" t="s">
        <v>298</v>
      </c>
      <c r="H1016" s="18" t="s">
        <v>89</v>
      </c>
      <c r="I1016" s="20" t="s">
        <v>90</v>
      </c>
      <c r="J1016" s="21">
        <v>0</v>
      </c>
      <c r="K1016" s="21">
        <v>0</v>
      </c>
      <c r="L1016" s="21">
        <v>0</v>
      </c>
      <c r="M1016" s="21">
        <v>0</v>
      </c>
      <c r="N1016" s="21">
        <v>0</v>
      </c>
      <c r="O1016" s="21">
        <v>0</v>
      </c>
    </row>
    <row r="1017" spans="1:15" ht="36" x14ac:dyDescent="0.25">
      <c r="A1017" s="18" t="str">
        <f t="shared" si="90"/>
        <v>9</v>
      </c>
      <c r="B1017" s="19" t="str">
        <f t="shared" si="93"/>
        <v>ACTUACIONES DE CARÁCTER GENERAL.</v>
      </c>
      <c r="C1017" s="18" t="str">
        <f t="shared" si="91"/>
        <v>93</v>
      </c>
      <c r="D1017" s="19" t="str">
        <f t="shared" si="94"/>
        <v>ADMINISTRACIÓN FINANCIERA Y TRIBUTARIA.</v>
      </c>
      <c r="E1017" s="18" t="str">
        <f t="shared" si="92"/>
        <v>933</v>
      </c>
      <c r="F1017" s="19" t="str">
        <f t="shared" si="95"/>
        <v>GESTIÓN DEL PATRIMONIO.</v>
      </c>
      <c r="G1017" s="18" t="s">
        <v>298</v>
      </c>
      <c r="H1017" s="18" t="s">
        <v>87</v>
      </c>
      <c r="I1017" s="20" t="s">
        <v>88</v>
      </c>
      <c r="J1017" s="21">
        <v>0</v>
      </c>
      <c r="K1017" s="21">
        <v>0</v>
      </c>
      <c r="L1017" s="21">
        <v>0</v>
      </c>
      <c r="M1017" s="21">
        <v>0</v>
      </c>
      <c r="N1017" s="21">
        <v>0</v>
      </c>
      <c r="O1017" s="21">
        <v>0</v>
      </c>
    </row>
    <row r="1018" spans="1:15" ht="24" x14ac:dyDescent="0.25">
      <c r="A1018" s="18" t="str">
        <f t="shared" si="90"/>
        <v>9</v>
      </c>
      <c r="B1018" s="19" t="str">
        <f t="shared" si="93"/>
        <v>ACTUACIONES DE CARÁCTER GENERAL.</v>
      </c>
      <c r="C1018" s="18" t="str">
        <f t="shared" si="91"/>
        <v>93</v>
      </c>
      <c r="D1018" s="19" t="str">
        <f t="shared" si="94"/>
        <v>ADMINISTRACIÓN FINANCIERA Y TRIBUTARIA.</v>
      </c>
      <c r="E1018" s="18" t="str">
        <f t="shared" si="92"/>
        <v>933</v>
      </c>
      <c r="F1018" s="19" t="str">
        <f t="shared" si="95"/>
        <v>GESTIÓN DEL PATRIMONIO.</v>
      </c>
      <c r="G1018" s="18" t="s">
        <v>298</v>
      </c>
      <c r="H1018" s="18" t="s">
        <v>79</v>
      </c>
      <c r="I1018" s="20" t="s">
        <v>80</v>
      </c>
      <c r="J1018" s="21">
        <v>0</v>
      </c>
      <c r="K1018" s="21">
        <v>0</v>
      </c>
      <c r="L1018" s="21">
        <v>0</v>
      </c>
      <c r="M1018" s="21">
        <v>0</v>
      </c>
      <c r="N1018" s="21">
        <v>0</v>
      </c>
      <c r="O1018" s="21">
        <v>0</v>
      </c>
    </row>
    <row r="1019" spans="1:15" ht="24" x14ac:dyDescent="0.25">
      <c r="A1019" s="18" t="str">
        <f t="shared" si="90"/>
        <v>9</v>
      </c>
      <c r="B1019" s="19" t="str">
        <f t="shared" si="93"/>
        <v>ACTUACIONES DE CARÁCTER GENERAL.</v>
      </c>
      <c r="C1019" s="18" t="str">
        <f t="shared" si="91"/>
        <v>93</v>
      </c>
      <c r="D1019" s="19" t="str">
        <f t="shared" si="94"/>
        <v>ADMINISTRACIÓN FINANCIERA Y TRIBUTARIA.</v>
      </c>
      <c r="E1019" s="18" t="str">
        <f t="shared" si="92"/>
        <v>933</v>
      </c>
      <c r="F1019" s="19" t="str">
        <f t="shared" si="95"/>
        <v>GESTIÓN DEL PATRIMONIO.</v>
      </c>
      <c r="G1019" s="18" t="s">
        <v>298</v>
      </c>
      <c r="H1019" s="18" t="s">
        <v>77</v>
      </c>
      <c r="I1019" s="20" t="s">
        <v>78</v>
      </c>
      <c r="J1019" s="21">
        <v>0</v>
      </c>
      <c r="K1019" s="21">
        <v>66424.17</v>
      </c>
      <c r="L1019" s="21">
        <v>66424.17</v>
      </c>
      <c r="M1019" s="21">
        <v>11756.51</v>
      </c>
      <c r="N1019" s="21">
        <v>54667.659999999996</v>
      </c>
      <c r="O1019" s="21">
        <v>17.699144753552801</v>
      </c>
    </row>
    <row r="1020" spans="1:15" ht="24" x14ac:dyDescent="0.25">
      <c r="A1020" s="18" t="str">
        <f t="shared" si="90"/>
        <v>9</v>
      </c>
      <c r="B1020" s="19" t="str">
        <f t="shared" si="93"/>
        <v>ACTUACIONES DE CARÁCTER GENERAL.</v>
      </c>
      <c r="C1020" s="18" t="str">
        <f t="shared" si="91"/>
        <v>93</v>
      </c>
      <c r="D1020" s="19" t="str">
        <f t="shared" si="94"/>
        <v>ADMINISTRACIÓN FINANCIERA Y TRIBUTARIA.</v>
      </c>
      <c r="E1020" s="18" t="str">
        <f t="shared" si="92"/>
        <v>933</v>
      </c>
      <c r="F1020" s="19" t="str">
        <f t="shared" si="95"/>
        <v>GESTIÓN DEL PATRIMONIO.</v>
      </c>
      <c r="G1020" s="18" t="s">
        <v>298</v>
      </c>
      <c r="H1020" s="18" t="s">
        <v>47</v>
      </c>
      <c r="I1020" s="20" t="s">
        <v>48</v>
      </c>
      <c r="J1020" s="21">
        <v>0</v>
      </c>
      <c r="K1020" s="21">
        <v>82062.5</v>
      </c>
      <c r="L1020" s="21">
        <v>82062.5</v>
      </c>
      <c r="M1020" s="21">
        <v>14784.47</v>
      </c>
      <c r="N1020" s="21">
        <v>67278.03</v>
      </c>
      <c r="O1020" s="21">
        <v>18.016109672066602</v>
      </c>
    </row>
    <row r="1021" spans="1:15" ht="24" x14ac:dyDescent="0.25">
      <c r="A1021" s="18" t="str">
        <f t="shared" si="90"/>
        <v>9</v>
      </c>
      <c r="B1021" s="19" t="str">
        <f t="shared" si="93"/>
        <v>ACTUACIONES DE CARÁCTER GENERAL.</v>
      </c>
      <c r="C1021" s="18" t="str">
        <f t="shared" si="91"/>
        <v>93</v>
      </c>
      <c r="D1021" s="19" t="str">
        <f t="shared" si="94"/>
        <v>ADMINISTRACIÓN FINANCIERA Y TRIBUTARIA.</v>
      </c>
      <c r="E1021" s="18" t="str">
        <f t="shared" si="92"/>
        <v>933</v>
      </c>
      <c r="F1021" s="19" t="str">
        <f t="shared" si="95"/>
        <v>GESTIÓN DEL PATRIMONIO.</v>
      </c>
      <c r="G1021" s="18" t="s">
        <v>298</v>
      </c>
      <c r="H1021" s="18" t="s">
        <v>45</v>
      </c>
      <c r="I1021" s="20" t="s">
        <v>46</v>
      </c>
      <c r="J1021" s="21">
        <v>0</v>
      </c>
      <c r="K1021" s="21">
        <v>27456.67</v>
      </c>
      <c r="L1021" s="21">
        <v>27456.67</v>
      </c>
      <c r="M1021" s="21">
        <v>4029.43</v>
      </c>
      <c r="N1021" s="21">
        <v>23427.239999999998</v>
      </c>
      <c r="O1021" s="21">
        <v>14.6755961291245</v>
      </c>
    </row>
    <row r="1022" spans="1:15" ht="24" x14ac:dyDescent="0.25">
      <c r="A1022" s="18" t="str">
        <f t="shared" si="90"/>
        <v>9</v>
      </c>
      <c r="B1022" s="19" t="str">
        <f t="shared" si="93"/>
        <v>ACTUACIONES DE CARÁCTER GENERAL.</v>
      </c>
      <c r="C1022" s="18" t="str">
        <f t="shared" si="91"/>
        <v>93</v>
      </c>
      <c r="D1022" s="19" t="str">
        <f t="shared" si="94"/>
        <v>ADMINISTRACIÓN FINANCIERA Y TRIBUTARIA.</v>
      </c>
      <c r="E1022" s="18" t="str">
        <f t="shared" si="92"/>
        <v>933</v>
      </c>
      <c r="F1022" s="19" t="str">
        <f t="shared" si="95"/>
        <v>GESTIÓN DEL PATRIMONIO.</v>
      </c>
      <c r="G1022" s="18" t="s">
        <v>298</v>
      </c>
      <c r="H1022" s="18" t="s">
        <v>43</v>
      </c>
      <c r="I1022" s="20" t="s">
        <v>44</v>
      </c>
      <c r="J1022" s="21">
        <v>0</v>
      </c>
      <c r="K1022" s="21">
        <v>14996</v>
      </c>
      <c r="L1022" s="21">
        <v>14996</v>
      </c>
      <c r="M1022" s="21">
        <v>2534.84</v>
      </c>
      <c r="N1022" s="21">
        <v>12461.16</v>
      </c>
      <c r="O1022" s="21">
        <v>16.9034409153236</v>
      </c>
    </row>
    <row r="1023" spans="1:15" ht="24" x14ac:dyDescent="0.25">
      <c r="A1023" s="18" t="str">
        <f t="shared" si="90"/>
        <v>9</v>
      </c>
      <c r="B1023" s="19" t="str">
        <f t="shared" si="93"/>
        <v>ACTUACIONES DE CARÁCTER GENERAL.</v>
      </c>
      <c r="C1023" s="18" t="str">
        <f t="shared" si="91"/>
        <v>93</v>
      </c>
      <c r="D1023" s="19" t="str">
        <f t="shared" si="94"/>
        <v>ADMINISTRACIÓN FINANCIERA Y TRIBUTARIA.</v>
      </c>
      <c r="E1023" s="18" t="str">
        <f t="shared" si="92"/>
        <v>933</v>
      </c>
      <c r="F1023" s="19" t="str">
        <f t="shared" si="95"/>
        <v>GESTIÓN DEL PATRIMONIO.</v>
      </c>
      <c r="G1023" s="18" t="s">
        <v>298</v>
      </c>
      <c r="H1023" s="18" t="s">
        <v>41</v>
      </c>
      <c r="I1023" s="20" t="s">
        <v>42</v>
      </c>
      <c r="J1023" s="21">
        <v>0</v>
      </c>
      <c r="K1023" s="21">
        <v>3223.33</v>
      </c>
      <c r="L1023" s="21">
        <v>3223.33</v>
      </c>
      <c r="M1023" s="21">
        <v>685.56</v>
      </c>
      <c r="N1023" s="21">
        <v>2537.77</v>
      </c>
      <c r="O1023" s="21">
        <v>21.268687958559202</v>
      </c>
    </row>
    <row r="1024" spans="1:15" ht="24" x14ac:dyDescent="0.25">
      <c r="A1024" s="18" t="str">
        <f t="shared" si="90"/>
        <v>9</v>
      </c>
      <c r="B1024" s="19" t="str">
        <f t="shared" si="93"/>
        <v>ACTUACIONES DE CARÁCTER GENERAL.</v>
      </c>
      <c r="C1024" s="18" t="str">
        <f t="shared" si="91"/>
        <v>93</v>
      </c>
      <c r="D1024" s="19" t="str">
        <f t="shared" si="94"/>
        <v>ADMINISTRACIÓN FINANCIERA Y TRIBUTARIA.</v>
      </c>
      <c r="E1024" s="18" t="str">
        <f t="shared" si="92"/>
        <v>933</v>
      </c>
      <c r="F1024" s="19" t="str">
        <f t="shared" si="95"/>
        <v>GESTIÓN DEL PATRIMONIO.</v>
      </c>
      <c r="G1024" s="18" t="s">
        <v>298</v>
      </c>
      <c r="H1024" s="18" t="s">
        <v>39</v>
      </c>
      <c r="I1024" s="20" t="s">
        <v>40</v>
      </c>
      <c r="J1024" s="21">
        <v>0</v>
      </c>
      <c r="K1024" s="21">
        <v>0</v>
      </c>
      <c r="L1024" s="21">
        <v>0</v>
      </c>
      <c r="M1024" s="21">
        <v>0</v>
      </c>
      <c r="N1024" s="21">
        <v>0</v>
      </c>
      <c r="O1024" s="21">
        <v>0</v>
      </c>
    </row>
    <row r="1025" spans="1:15" ht="24" x14ac:dyDescent="0.25">
      <c r="A1025" s="18" t="str">
        <f t="shared" si="90"/>
        <v>9</v>
      </c>
      <c r="B1025" s="19" t="str">
        <f t="shared" si="93"/>
        <v>ACTUACIONES DE CARÁCTER GENERAL.</v>
      </c>
      <c r="C1025" s="18" t="str">
        <f t="shared" si="91"/>
        <v>93</v>
      </c>
      <c r="D1025" s="19" t="str">
        <f t="shared" si="94"/>
        <v>ADMINISTRACIÓN FINANCIERA Y TRIBUTARIA.</v>
      </c>
      <c r="E1025" s="18" t="str">
        <f t="shared" si="92"/>
        <v>933</v>
      </c>
      <c r="F1025" s="19" t="str">
        <f t="shared" si="95"/>
        <v>GESTIÓN DEL PATRIMONIO.</v>
      </c>
      <c r="G1025" s="18" t="s">
        <v>298</v>
      </c>
      <c r="H1025" s="18" t="s">
        <v>37</v>
      </c>
      <c r="I1025" s="20" t="s">
        <v>38</v>
      </c>
      <c r="J1025" s="21">
        <v>0</v>
      </c>
      <c r="K1025" s="21">
        <v>0</v>
      </c>
      <c r="L1025" s="21">
        <v>0</v>
      </c>
      <c r="M1025" s="21">
        <v>0</v>
      </c>
      <c r="N1025" s="21">
        <v>0</v>
      </c>
      <c r="O1025" s="21">
        <v>0</v>
      </c>
    </row>
    <row r="1026" spans="1:15" ht="24" x14ac:dyDescent="0.25">
      <c r="A1026" s="18" t="str">
        <f t="shared" ref="A1026:A1089" si="96">LEFT(G1026,1)</f>
        <v>9</v>
      </c>
      <c r="B1026" s="19" t="str">
        <f t="shared" si="93"/>
        <v>ACTUACIONES DE CARÁCTER GENERAL.</v>
      </c>
      <c r="C1026" s="18" t="str">
        <f t="shared" ref="C1026:C1089" si="97">LEFT($G1026,2)</f>
        <v>93</v>
      </c>
      <c r="D1026" s="19" t="str">
        <f t="shared" si="94"/>
        <v>ADMINISTRACIÓN FINANCIERA Y TRIBUTARIA.</v>
      </c>
      <c r="E1026" s="18" t="str">
        <f t="shared" ref="E1026:E1089" si="98">LEFT($G1026,3)</f>
        <v>933</v>
      </c>
      <c r="F1026" s="19" t="str">
        <f t="shared" si="95"/>
        <v>GESTIÓN DEL PATRIMONIO.</v>
      </c>
      <c r="G1026" s="18" t="s">
        <v>298</v>
      </c>
      <c r="H1026" s="18" t="s">
        <v>75</v>
      </c>
      <c r="I1026" s="20" t="s">
        <v>76</v>
      </c>
      <c r="J1026" s="21">
        <v>0</v>
      </c>
      <c r="K1026" s="21">
        <v>11425.83</v>
      </c>
      <c r="L1026" s="21">
        <v>11425.83</v>
      </c>
      <c r="M1026" s="21">
        <v>0</v>
      </c>
      <c r="N1026" s="21">
        <v>11425.83</v>
      </c>
      <c r="O1026" s="21">
        <v>0</v>
      </c>
    </row>
    <row r="1027" spans="1:15" ht="24" x14ac:dyDescent="0.25">
      <c r="A1027" s="18" t="str">
        <f t="shared" si="96"/>
        <v>9</v>
      </c>
      <c r="B1027" s="19" t="str">
        <f t="shared" ref="B1027:B1090" si="99">VLOOKUP(A1027*1,$A$2224:$B$2416,2,0)</f>
        <v>ACTUACIONES DE CARÁCTER GENERAL.</v>
      </c>
      <c r="C1027" s="18" t="str">
        <f t="shared" si="97"/>
        <v>93</v>
      </c>
      <c r="D1027" s="19" t="str">
        <f t="shared" ref="D1027:D1090" si="100">VLOOKUP(C1027*1,$A$2224:$B$2416,2,0)</f>
        <v>ADMINISTRACIÓN FINANCIERA Y TRIBUTARIA.</v>
      </c>
      <c r="E1027" s="18" t="str">
        <f t="shared" si="98"/>
        <v>933</v>
      </c>
      <c r="F1027" s="19" t="str">
        <f t="shared" ref="F1027:F1090" si="101">VLOOKUP(E1027*1,$A$2224:$B$2416,2,0)</f>
        <v>GESTIÓN DEL PATRIMONIO.</v>
      </c>
      <c r="G1027" s="18" t="s">
        <v>298</v>
      </c>
      <c r="H1027" s="18" t="s">
        <v>73</v>
      </c>
      <c r="I1027" s="20" t="s">
        <v>74</v>
      </c>
      <c r="J1027" s="21">
        <v>0</v>
      </c>
      <c r="K1027" s="21">
        <v>27068.33</v>
      </c>
      <c r="L1027" s="21">
        <v>27068.33</v>
      </c>
      <c r="M1027" s="21">
        <v>5325.21</v>
      </c>
      <c r="N1027" s="21">
        <v>21743.120000000003</v>
      </c>
      <c r="O1027" s="21">
        <v>19.673212198929701</v>
      </c>
    </row>
    <row r="1028" spans="1:15" ht="24" x14ac:dyDescent="0.25">
      <c r="A1028" s="18" t="str">
        <f t="shared" si="96"/>
        <v>9</v>
      </c>
      <c r="B1028" s="19" t="str">
        <f t="shared" si="99"/>
        <v>ACTUACIONES DE CARÁCTER GENERAL.</v>
      </c>
      <c r="C1028" s="18" t="str">
        <f t="shared" si="97"/>
        <v>93</v>
      </c>
      <c r="D1028" s="19" t="str">
        <f t="shared" si="100"/>
        <v>ADMINISTRACIÓN FINANCIERA Y TRIBUTARIA.</v>
      </c>
      <c r="E1028" s="18" t="str">
        <f t="shared" si="98"/>
        <v>933</v>
      </c>
      <c r="F1028" s="19" t="str">
        <f t="shared" si="101"/>
        <v>GESTIÓN DEL PATRIMONIO.</v>
      </c>
      <c r="G1028" s="18" t="s">
        <v>303</v>
      </c>
      <c r="H1028" s="18" t="s">
        <v>28</v>
      </c>
      <c r="I1028" s="20" t="s">
        <v>29</v>
      </c>
      <c r="J1028" s="21">
        <v>10</v>
      </c>
      <c r="K1028" s="21">
        <v>0</v>
      </c>
      <c r="L1028" s="21">
        <v>10</v>
      </c>
      <c r="M1028" s="21">
        <v>0</v>
      </c>
      <c r="N1028" s="21">
        <v>10</v>
      </c>
      <c r="O1028" s="21">
        <v>0</v>
      </c>
    </row>
    <row r="1029" spans="1:15" ht="24" x14ac:dyDescent="0.25">
      <c r="A1029" s="18" t="str">
        <f t="shared" si="96"/>
        <v>9</v>
      </c>
      <c r="B1029" s="19" t="str">
        <f t="shared" si="99"/>
        <v>ACTUACIONES DE CARÁCTER GENERAL.</v>
      </c>
      <c r="C1029" s="18" t="str">
        <f t="shared" si="97"/>
        <v>93</v>
      </c>
      <c r="D1029" s="19" t="str">
        <f t="shared" si="100"/>
        <v>ADMINISTRACIÓN FINANCIERA Y TRIBUTARIA.</v>
      </c>
      <c r="E1029" s="18" t="str">
        <f t="shared" si="98"/>
        <v>933</v>
      </c>
      <c r="F1029" s="19" t="str">
        <f t="shared" si="101"/>
        <v>GESTIÓN DEL PATRIMONIO.</v>
      </c>
      <c r="G1029" s="18" t="s">
        <v>303</v>
      </c>
      <c r="H1029" s="18" t="s">
        <v>145</v>
      </c>
      <c r="I1029" s="20" t="s">
        <v>146</v>
      </c>
      <c r="J1029" s="21">
        <v>0</v>
      </c>
      <c r="K1029" s="21">
        <v>0</v>
      </c>
      <c r="L1029" s="21">
        <v>0</v>
      </c>
      <c r="M1029" s="21">
        <v>0</v>
      </c>
      <c r="N1029" s="21">
        <v>0</v>
      </c>
      <c r="O1029" s="21">
        <v>0</v>
      </c>
    </row>
    <row r="1030" spans="1:15" ht="24" x14ac:dyDescent="0.25">
      <c r="A1030" s="18" t="str">
        <f t="shared" si="96"/>
        <v>1</v>
      </c>
      <c r="B1030" s="19" t="str">
        <f t="shared" si="99"/>
        <v>SERVICIOS PÚBLICOS BÁSICOS.</v>
      </c>
      <c r="C1030" s="18" t="str">
        <f t="shared" si="97"/>
        <v>16</v>
      </c>
      <c r="D1030" s="19" t="str">
        <f t="shared" si="100"/>
        <v>BIENESTAR COMUNITARIO .</v>
      </c>
      <c r="E1030" s="18" t="str">
        <f t="shared" si="98"/>
        <v>164</v>
      </c>
      <c r="F1030" s="19" t="str">
        <f t="shared" si="101"/>
        <v>CEMENTERIO Y SERVICIOS FUNERARIOS.</v>
      </c>
      <c r="G1030" s="18" t="s">
        <v>304</v>
      </c>
      <c r="H1030" s="18" t="s">
        <v>155</v>
      </c>
      <c r="I1030" s="20" t="s">
        <v>156</v>
      </c>
      <c r="J1030" s="21">
        <v>5000</v>
      </c>
      <c r="K1030" s="21">
        <v>0</v>
      </c>
      <c r="L1030" s="21">
        <v>5000</v>
      </c>
      <c r="M1030" s="21">
        <v>895.82</v>
      </c>
      <c r="N1030" s="21">
        <v>4104.18</v>
      </c>
      <c r="O1030" s="21">
        <v>17.916399992833401</v>
      </c>
    </row>
    <row r="1031" spans="1:15" ht="24" x14ac:dyDescent="0.25">
      <c r="A1031" s="18" t="str">
        <f t="shared" si="96"/>
        <v>1</v>
      </c>
      <c r="B1031" s="19" t="str">
        <f t="shared" si="99"/>
        <v>SERVICIOS PÚBLICOS BÁSICOS.</v>
      </c>
      <c r="C1031" s="18" t="str">
        <f t="shared" si="97"/>
        <v>16</v>
      </c>
      <c r="D1031" s="19" t="str">
        <f t="shared" si="100"/>
        <v>BIENESTAR COMUNITARIO .</v>
      </c>
      <c r="E1031" s="18" t="str">
        <f t="shared" si="98"/>
        <v>164</v>
      </c>
      <c r="F1031" s="19" t="str">
        <f t="shared" si="101"/>
        <v>CEMENTERIO Y SERVICIOS FUNERARIOS.</v>
      </c>
      <c r="G1031" s="18" t="s">
        <v>304</v>
      </c>
      <c r="H1031" s="18" t="s">
        <v>153</v>
      </c>
      <c r="I1031" s="20" t="s">
        <v>154</v>
      </c>
      <c r="J1031" s="21">
        <v>5875</v>
      </c>
      <c r="K1031" s="21">
        <v>377.63</v>
      </c>
      <c r="L1031" s="21">
        <v>6252.63</v>
      </c>
      <c r="M1031" s="21">
        <v>3966.49</v>
      </c>
      <c r="N1031" s="21">
        <v>2286.1400000000003</v>
      </c>
      <c r="O1031" s="21">
        <v>63.437145628819501</v>
      </c>
    </row>
    <row r="1032" spans="1:15" ht="24" x14ac:dyDescent="0.25">
      <c r="A1032" s="18" t="str">
        <f t="shared" si="96"/>
        <v>1</v>
      </c>
      <c r="B1032" s="19" t="str">
        <f t="shared" si="99"/>
        <v>SERVICIOS PÚBLICOS BÁSICOS.</v>
      </c>
      <c r="C1032" s="18" t="str">
        <f t="shared" si="97"/>
        <v>16</v>
      </c>
      <c r="D1032" s="19" t="str">
        <f t="shared" si="100"/>
        <v>BIENESTAR COMUNITARIO .</v>
      </c>
      <c r="E1032" s="18" t="str">
        <f t="shared" si="98"/>
        <v>164</v>
      </c>
      <c r="F1032" s="19" t="str">
        <f t="shared" si="101"/>
        <v>CEMENTERIO Y SERVICIOS FUNERARIOS.</v>
      </c>
      <c r="G1032" s="18" t="s">
        <v>304</v>
      </c>
      <c r="H1032" s="18" t="s">
        <v>177</v>
      </c>
      <c r="I1032" s="20" t="s">
        <v>178</v>
      </c>
      <c r="J1032" s="21">
        <v>2500</v>
      </c>
      <c r="K1032" s="21">
        <v>0</v>
      </c>
      <c r="L1032" s="21">
        <v>2500</v>
      </c>
      <c r="M1032" s="21">
        <v>0</v>
      </c>
      <c r="N1032" s="21">
        <v>2500</v>
      </c>
      <c r="O1032" s="21">
        <v>0</v>
      </c>
    </row>
    <row r="1033" spans="1:15" ht="24" x14ac:dyDescent="0.25">
      <c r="A1033" s="18" t="str">
        <f t="shared" si="96"/>
        <v>1</v>
      </c>
      <c r="B1033" s="19" t="str">
        <f t="shared" si="99"/>
        <v>SERVICIOS PÚBLICOS BÁSICOS.</v>
      </c>
      <c r="C1033" s="18" t="str">
        <f t="shared" si="97"/>
        <v>16</v>
      </c>
      <c r="D1033" s="19" t="str">
        <f t="shared" si="100"/>
        <v>BIENESTAR COMUNITARIO .</v>
      </c>
      <c r="E1033" s="18" t="str">
        <f t="shared" si="98"/>
        <v>164</v>
      </c>
      <c r="F1033" s="19" t="str">
        <f t="shared" si="101"/>
        <v>CEMENTERIO Y SERVICIOS FUNERARIOS.</v>
      </c>
      <c r="G1033" s="18" t="s">
        <v>304</v>
      </c>
      <c r="H1033" s="18" t="s">
        <v>309</v>
      </c>
      <c r="I1033" s="20" t="s">
        <v>310</v>
      </c>
      <c r="J1033" s="21">
        <v>10</v>
      </c>
      <c r="K1033" s="21">
        <v>6.17</v>
      </c>
      <c r="L1033" s="21">
        <v>16.170000000000002</v>
      </c>
      <c r="M1033" s="21">
        <v>0</v>
      </c>
      <c r="N1033" s="21">
        <v>16.170000000000002</v>
      </c>
      <c r="O1033" s="21">
        <v>0</v>
      </c>
    </row>
    <row r="1034" spans="1:15" ht="24" x14ac:dyDescent="0.25">
      <c r="A1034" s="18" t="str">
        <f t="shared" si="96"/>
        <v>1</v>
      </c>
      <c r="B1034" s="19" t="str">
        <f t="shared" si="99"/>
        <v>SERVICIOS PÚBLICOS BÁSICOS.</v>
      </c>
      <c r="C1034" s="18" t="str">
        <f t="shared" si="97"/>
        <v>16</v>
      </c>
      <c r="D1034" s="19" t="str">
        <f t="shared" si="100"/>
        <v>BIENESTAR COMUNITARIO .</v>
      </c>
      <c r="E1034" s="18" t="str">
        <f t="shared" si="98"/>
        <v>164</v>
      </c>
      <c r="F1034" s="19" t="str">
        <f t="shared" si="101"/>
        <v>CEMENTERIO Y SERVICIOS FUNERARIOS.</v>
      </c>
      <c r="G1034" s="18" t="s">
        <v>304</v>
      </c>
      <c r="H1034" s="18" t="s">
        <v>195</v>
      </c>
      <c r="I1034" s="20" t="s">
        <v>196</v>
      </c>
      <c r="J1034" s="21">
        <v>10</v>
      </c>
      <c r="K1034" s="21">
        <v>0</v>
      </c>
      <c r="L1034" s="21">
        <v>10</v>
      </c>
      <c r="M1034" s="21">
        <v>0</v>
      </c>
      <c r="N1034" s="21">
        <v>10</v>
      </c>
      <c r="O1034" s="21">
        <v>0</v>
      </c>
    </row>
    <row r="1035" spans="1:15" ht="24" x14ac:dyDescent="0.25">
      <c r="A1035" s="18" t="str">
        <f t="shared" si="96"/>
        <v>1</v>
      </c>
      <c r="B1035" s="19" t="str">
        <f t="shared" si="99"/>
        <v>SERVICIOS PÚBLICOS BÁSICOS.</v>
      </c>
      <c r="C1035" s="18" t="str">
        <f t="shared" si="97"/>
        <v>16</v>
      </c>
      <c r="D1035" s="19" t="str">
        <f t="shared" si="100"/>
        <v>BIENESTAR COMUNITARIO .</v>
      </c>
      <c r="E1035" s="18" t="str">
        <f t="shared" si="98"/>
        <v>164</v>
      </c>
      <c r="F1035" s="19" t="str">
        <f t="shared" si="101"/>
        <v>CEMENTERIO Y SERVICIOS FUNERARIOS.</v>
      </c>
      <c r="G1035" s="18" t="s">
        <v>304</v>
      </c>
      <c r="H1035" s="18" t="s">
        <v>301</v>
      </c>
      <c r="I1035" s="20" t="s">
        <v>302</v>
      </c>
      <c r="J1035" s="21">
        <v>10</v>
      </c>
      <c r="K1035" s="21">
        <v>877303</v>
      </c>
      <c r="L1035" s="21">
        <v>877313</v>
      </c>
      <c r="M1035" s="21">
        <v>0</v>
      </c>
      <c r="N1035" s="21">
        <v>877313</v>
      </c>
      <c r="O1035" s="21">
        <v>0</v>
      </c>
    </row>
    <row r="1036" spans="1:15" ht="24" x14ac:dyDescent="0.25">
      <c r="A1036" s="18" t="str">
        <f t="shared" si="96"/>
        <v>1</v>
      </c>
      <c r="B1036" s="19" t="str">
        <f t="shared" si="99"/>
        <v>SERVICIOS PÚBLICOS BÁSICOS.</v>
      </c>
      <c r="C1036" s="18" t="str">
        <f t="shared" si="97"/>
        <v>16</v>
      </c>
      <c r="D1036" s="19" t="str">
        <f t="shared" si="100"/>
        <v>BIENESTAR COMUNITARIO .</v>
      </c>
      <c r="E1036" s="18" t="str">
        <f t="shared" si="98"/>
        <v>164</v>
      </c>
      <c r="F1036" s="19" t="str">
        <f t="shared" si="101"/>
        <v>CEMENTERIO Y SERVICIOS FUNERARIOS.</v>
      </c>
      <c r="G1036" s="18" t="s">
        <v>304</v>
      </c>
      <c r="H1036" s="18" t="s">
        <v>28</v>
      </c>
      <c r="I1036" s="20" t="s">
        <v>29</v>
      </c>
      <c r="J1036" s="21">
        <v>10</v>
      </c>
      <c r="K1036" s="21">
        <v>0</v>
      </c>
      <c r="L1036" s="21">
        <v>10</v>
      </c>
      <c r="M1036" s="21">
        <v>0</v>
      </c>
      <c r="N1036" s="21">
        <v>10</v>
      </c>
      <c r="O1036" s="21">
        <v>0</v>
      </c>
    </row>
    <row r="1037" spans="1:15" ht="24" x14ac:dyDescent="0.25">
      <c r="A1037" s="18" t="str">
        <f t="shared" si="96"/>
        <v>1</v>
      </c>
      <c r="B1037" s="19" t="str">
        <f t="shared" si="99"/>
        <v>SERVICIOS PÚBLICOS BÁSICOS.</v>
      </c>
      <c r="C1037" s="18" t="str">
        <f t="shared" si="97"/>
        <v>16</v>
      </c>
      <c r="D1037" s="19" t="str">
        <f t="shared" si="100"/>
        <v>BIENESTAR COMUNITARIO .</v>
      </c>
      <c r="E1037" s="18" t="str">
        <f t="shared" si="98"/>
        <v>164</v>
      </c>
      <c r="F1037" s="19" t="str">
        <f t="shared" si="101"/>
        <v>CEMENTERIO Y SERVICIOS FUNERARIOS.</v>
      </c>
      <c r="G1037" s="18" t="s">
        <v>304</v>
      </c>
      <c r="H1037" s="18" t="s">
        <v>26</v>
      </c>
      <c r="I1037" s="20" t="s">
        <v>27</v>
      </c>
      <c r="J1037" s="21">
        <v>78500</v>
      </c>
      <c r="K1037" s="21">
        <v>0</v>
      </c>
      <c r="L1037" s="21">
        <v>78500</v>
      </c>
      <c r="M1037" s="21">
        <v>22786.32</v>
      </c>
      <c r="N1037" s="21">
        <v>55713.68</v>
      </c>
      <c r="O1037" s="21">
        <v>29.027159234929201</v>
      </c>
    </row>
    <row r="1038" spans="1:15" ht="36" x14ac:dyDescent="0.25">
      <c r="A1038" s="18" t="str">
        <f t="shared" si="96"/>
        <v>1</v>
      </c>
      <c r="B1038" s="19" t="str">
        <f t="shared" si="99"/>
        <v>SERVICIOS PÚBLICOS BÁSICOS.</v>
      </c>
      <c r="C1038" s="18" t="str">
        <f t="shared" si="97"/>
        <v>16</v>
      </c>
      <c r="D1038" s="19" t="str">
        <f t="shared" si="100"/>
        <v>BIENESTAR COMUNITARIO .</v>
      </c>
      <c r="E1038" s="18" t="str">
        <f t="shared" si="98"/>
        <v>164</v>
      </c>
      <c r="F1038" s="19" t="str">
        <f t="shared" si="101"/>
        <v>CEMENTERIO Y SERVICIOS FUNERARIOS.</v>
      </c>
      <c r="G1038" s="18" t="s">
        <v>304</v>
      </c>
      <c r="H1038" s="18" t="s">
        <v>307</v>
      </c>
      <c r="I1038" s="20" t="s">
        <v>308</v>
      </c>
      <c r="J1038" s="21">
        <v>5000</v>
      </c>
      <c r="K1038" s="21">
        <v>0</v>
      </c>
      <c r="L1038" s="21">
        <v>5000</v>
      </c>
      <c r="M1038" s="21">
        <v>0</v>
      </c>
      <c r="N1038" s="21">
        <v>5000</v>
      </c>
      <c r="O1038" s="21">
        <v>0</v>
      </c>
    </row>
    <row r="1039" spans="1:15" ht="24" x14ac:dyDescent="0.25">
      <c r="A1039" s="18" t="str">
        <f t="shared" si="96"/>
        <v>1</v>
      </c>
      <c r="B1039" s="19" t="str">
        <f t="shared" si="99"/>
        <v>SERVICIOS PÚBLICOS BÁSICOS.</v>
      </c>
      <c r="C1039" s="18" t="str">
        <f t="shared" si="97"/>
        <v>16</v>
      </c>
      <c r="D1039" s="19" t="str">
        <f t="shared" si="100"/>
        <v>BIENESTAR COMUNITARIO .</v>
      </c>
      <c r="E1039" s="18" t="str">
        <f t="shared" si="98"/>
        <v>164</v>
      </c>
      <c r="F1039" s="19" t="str">
        <f t="shared" si="101"/>
        <v>CEMENTERIO Y SERVICIOS FUNERARIOS.</v>
      </c>
      <c r="G1039" s="18" t="s">
        <v>304</v>
      </c>
      <c r="H1039" s="18" t="s">
        <v>101</v>
      </c>
      <c r="I1039" s="20" t="s">
        <v>102</v>
      </c>
      <c r="J1039" s="21">
        <v>1815</v>
      </c>
      <c r="K1039" s="21">
        <v>0</v>
      </c>
      <c r="L1039" s="21">
        <v>1815</v>
      </c>
      <c r="M1039" s="21">
        <v>0</v>
      </c>
      <c r="N1039" s="21">
        <v>1815</v>
      </c>
      <c r="O1039" s="21">
        <v>0</v>
      </c>
    </row>
    <row r="1040" spans="1:15" ht="24" x14ac:dyDescent="0.25">
      <c r="A1040" s="18" t="str">
        <f t="shared" si="96"/>
        <v>1</v>
      </c>
      <c r="B1040" s="19" t="str">
        <f t="shared" si="99"/>
        <v>SERVICIOS PÚBLICOS BÁSICOS.</v>
      </c>
      <c r="C1040" s="18" t="str">
        <f t="shared" si="97"/>
        <v>16</v>
      </c>
      <c r="D1040" s="19" t="str">
        <f t="shared" si="100"/>
        <v>BIENESTAR COMUNITARIO .</v>
      </c>
      <c r="E1040" s="18" t="str">
        <f t="shared" si="98"/>
        <v>164</v>
      </c>
      <c r="F1040" s="19" t="str">
        <f t="shared" si="101"/>
        <v>CEMENTERIO Y SERVICIOS FUNERARIOS.</v>
      </c>
      <c r="G1040" s="18" t="s">
        <v>304</v>
      </c>
      <c r="H1040" s="18" t="s">
        <v>99</v>
      </c>
      <c r="I1040" s="20" t="s">
        <v>100</v>
      </c>
      <c r="J1040" s="21">
        <v>5000</v>
      </c>
      <c r="K1040" s="21">
        <v>0</v>
      </c>
      <c r="L1040" s="21">
        <v>5000</v>
      </c>
      <c r="M1040" s="21">
        <v>0</v>
      </c>
      <c r="N1040" s="21">
        <v>5000</v>
      </c>
      <c r="O1040" s="21">
        <v>0</v>
      </c>
    </row>
    <row r="1041" spans="1:15" ht="24" x14ac:dyDescent="0.25">
      <c r="A1041" s="18" t="str">
        <f t="shared" si="96"/>
        <v>1</v>
      </c>
      <c r="B1041" s="19" t="str">
        <f t="shared" si="99"/>
        <v>SERVICIOS PÚBLICOS BÁSICOS.</v>
      </c>
      <c r="C1041" s="18" t="str">
        <f t="shared" si="97"/>
        <v>16</v>
      </c>
      <c r="D1041" s="19" t="str">
        <f t="shared" si="100"/>
        <v>BIENESTAR COMUNITARIO .</v>
      </c>
      <c r="E1041" s="18" t="str">
        <f t="shared" si="98"/>
        <v>164</v>
      </c>
      <c r="F1041" s="19" t="str">
        <f t="shared" si="101"/>
        <v>CEMENTERIO Y SERVICIOS FUNERARIOS.</v>
      </c>
      <c r="G1041" s="18" t="s">
        <v>304</v>
      </c>
      <c r="H1041" s="18" t="s">
        <v>95</v>
      </c>
      <c r="I1041" s="20" t="s">
        <v>96</v>
      </c>
      <c r="J1041" s="21">
        <v>2000</v>
      </c>
      <c r="K1041" s="21">
        <v>0</v>
      </c>
      <c r="L1041" s="21">
        <v>2000</v>
      </c>
      <c r="M1041" s="21">
        <v>0</v>
      </c>
      <c r="N1041" s="21">
        <v>2000</v>
      </c>
      <c r="O1041" s="21">
        <v>0</v>
      </c>
    </row>
    <row r="1042" spans="1:15" ht="24" x14ac:dyDescent="0.25">
      <c r="A1042" s="18" t="str">
        <f t="shared" si="96"/>
        <v>1</v>
      </c>
      <c r="B1042" s="19" t="str">
        <f t="shared" si="99"/>
        <v>SERVICIOS PÚBLICOS BÁSICOS.</v>
      </c>
      <c r="C1042" s="18" t="str">
        <f t="shared" si="97"/>
        <v>16</v>
      </c>
      <c r="D1042" s="19" t="str">
        <f t="shared" si="100"/>
        <v>BIENESTAR COMUNITARIO .</v>
      </c>
      <c r="E1042" s="18" t="str">
        <f t="shared" si="98"/>
        <v>164</v>
      </c>
      <c r="F1042" s="19" t="str">
        <f t="shared" si="101"/>
        <v>CEMENTERIO Y SERVICIOS FUNERARIOS.</v>
      </c>
      <c r="G1042" s="18" t="s">
        <v>304</v>
      </c>
      <c r="H1042" s="18" t="s">
        <v>161</v>
      </c>
      <c r="I1042" s="20" t="s">
        <v>162</v>
      </c>
      <c r="J1042" s="21">
        <v>10</v>
      </c>
      <c r="K1042" s="21">
        <v>0</v>
      </c>
      <c r="L1042" s="21">
        <v>10</v>
      </c>
      <c r="M1042" s="21">
        <v>0</v>
      </c>
      <c r="N1042" s="21">
        <v>10</v>
      </c>
      <c r="O1042" s="21">
        <v>0</v>
      </c>
    </row>
    <row r="1043" spans="1:15" ht="36" x14ac:dyDescent="0.25">
      <c r="A1043" s="18" t="str">
        <f t="shared" si="96"/>
        <v>1</v>
      </c>
      <c r="B1043" s="19" t="str">
        <f t="shared" si="99"/>
        <v>SERVICIOS PÚBLICOS BÁSICOS.</v>
      </c>
      <c r="C1043" s="18" t="str">
        <f t="shared" si="97"/>
        <v>16</v>
      </c>
      <c r="D1043" s="19" t="str">
        <f t="shared" si="100"/>
        <v>BIENESTAR COMUNITARIO .</v>
      </c>
      <c r="E1043" s="18" t="str">
        <f t="shared" si="98"/>
        <v>164</v>
      </c>
      <c r="F1043" s="19" t="str">
        <f t="shared" si="101"/>
        <v>CEMENTERIO Y SERVICIOS FUNERARIOS.</v>
      </c>
      <c r="G1043" s="18" t="s">
        <v>304</v>
      </c>
      <c r="H1043" s="18" t="s">
        <v>151</v>
      </c>
      <c r="I1043" s="20" t="s">
        <v>152</v>
      </c>
      <c r="J1043" s="21">
        <v>1000</v>
      </c>
      <c r="K1043" s="21">
        <v>0</v>
      </c>
      <c r="L1043" s="21">
        <v>1000</v>
      </c>
      <c r="M1043" s="21">
        <v>0</v>
      </c>
      <c r="N1043" s="21">
        <v>1000</v>
      </c>
      <c r="O1043" s="21">
        <v>0</v>
      </c>
    </row>
    <row r="1044" spans="1:15" ht="24" x14ac:dyDescent="0.25">
      <c r="A1044" s="18" t="str">
        <f t="shared" si="96"/>
        <v>1</v>
      </c>
      <c r="B1044" s="19" t="str">
        <f t="shared" si="99"/>
        <v>SERVICIOS PÚBLICOS BÁSICOS.</v>
      </c>
      <c r="C1044" s="18" t="str">
        <f t="shared" si="97"/>
        <v>16</v>
      </c>
      <c r="D1044" s="19" t="str">
        <f t="shared" si="100"/>
        <v>BIENESTAR COMUNITARIO .</v>
      </c>
      <c r="E1044" s="18" t="str">
        <f t="shared" si="98"/>
        <v>164</v>
      </c>
      <c r="F1044" s="19" t="str">
        <f t="shared" si="101"/>
        <v>CEMENTERIO Y SERVICIOS FUNERARIOS.</v>
      </c>
      <c r="G1044" s="18" t="s">
        <v>304</v>
      </c>
      <c r="H1044" s="18" t="s">
        <v>149</v>
      </c>
      <c r="I1044" s="20" t="s">
        <v>150</v>
      </c>
      <c r="J1044" s="21">
        <v>500</v>
      </c>
      <c r="K1044" s="21">
        <v>0</v>
      </c>
      <c r="L1044" s="21">
        <v>500</v>
      </c>
      <c r="M1044" s="21">
        <v>0</v>
      </c>
      <c r="N1044" s="21">
        <v>500</v>
      </c>
      <c r="O1044" s="21">
        <v>0</v>
      </c>
    </row>
    <row r="1045" spans="1:15" ht="24" x14ac:dyDescent="0.25">
      <c r="A1045" s="18" t="str">
        <f t="shared" si="96"/>
        <v>1</v>
      </c>
      <c r="B1045" s="19" t="str">
        <f t="shared" si="99"/>
        <v>SERVICIOS PÚBLICOS BÁSICOS.</v>
      </c>
      <c r="C1045" s="18" t="str">
        <f t="shared" si="97"/>
        <v>16</v>
      </c>
      <c r="D1045" s="19" t="str">
        <f t="shared" si="100"/>
        <v>BIENESTAR COMUNITARIO .</v>
      </c>
      <c r="E1045" s="18" t="str">
        <f t="shared" si="98"/>
        <v>164</v>
      </c>
      <c r="F1045" s="19" t="str">
        <f t="shared" si="101"/>
        <v>CEMENTERIO Y SERVICIOS FUNERARIOS.</v>
      </c>
      <c r="G1045" s="18" t="s">
        <v>304</v>
      </c>
      <c r="H1045" s="18" t="s">
        <v>305</v>
      </c>
      <c r="I1045" s="20" t="s">
        <v>306</v>
      </c>
      <c r="J1045" s="21">
        <v>7500</v>
      </c>
      <c r="K1045" s="21">
        <v>0</v>
      </c>
      <c r="L1045" s="21">
        <v>7500</v>
      </c>
      <c r="M1045" s="21">
        <v>0</v>
      </c>
      <c r="N1045" s="21">
        <v>7500</v>
      </c>
      <c r="O1045" s="21">
        <v>0</v>
      </c>
    </row>
    <row r="1046" spans="1:15" ht="24" x14ac:dyDescent="0.25">
      <c r="A1046" s="18" t="str">
        <f t="shared" si="96"/>
        <v>1</v>
      </c>
      <c r="B1046" s="19" t="str">
        <f t="shared" si="99"/>
        <v>SERVICIOS PÚBLICOS BÁSICOS.</v>
      </c>
      <c r="C1046" s="18" t="str">
        <f t="shared" si="97"/>
        <v>16</v>
      </c>
      <c r="D1046" s="19" t="str">
        <f t="shared" si="100"/>
        <v>BIENESTAR COMUNITARIO .</v>
      </c>
      <c r="E1046" s="18" t="str">
        <f t="shared" si="98"/>
        <v>164</v>
      </c>
      <c r="F1046" s="19" t="str">
        <f t="shared" si="101"/>
        <v>CEMENTERIO Y SERVICIOS FUNERARIOS.</v>
      </c>
      <c r="G1046" s="18" t="s">
        <v>304</v>
      </c>
      <c r="H1046" s="18" t="s">
        <v>181</v>
      </c>
      <c r="I1046" s="20" t="s">
        <v>182</v>
      </c>
      <c r="J1046" s="21">
        <v>10000</v>
      </c>
      <c r="K1046" s="21">
        <v>0</v>
      </c>
      <c r="L1046" s="21">
        <v>10000</v>
      </c>
      <c r="M1046" s="21">
        <v>0</v>
      </c>
      <c r="N1046" s="21">
        <v>10000</v>
      </c>
      <c r="O1046" s="21">
        <v>0</v>
      </c>
    </row>
    <row r="1047" spans="1:15" ht="24" x14ac:dyDescent="0.25">
      <c r="A1047" s="18" t="str">
        <f t="shared" si="96"/>
        <v>1</v>
      </c>
      <c r="B1047" s="19" t="str">
        <f t="shared" si="99"/>
        <v>SERVICIOS PÚBLICOS BÁSICOS.</v>
      </c>
      <c r="C1047" s="18" t="str">
        <f t="shared" si="97"/>
        <v>16</v>
      </c>
      <c r="D1047" s="19" t="str">
        <f t="shared" si="100"/>
        <v>BIENESTAR COMUNITARIO .</v>
      </c>
      <c r="E1047" s="18" t="str">
        <f t="shared" si="98"/>
        <v>164</v>
      </c>
      <c r="F1047" s="19" t="str">
        <f t="shared" si="101"/>
        <v>CEMENTERIO Y SERVICIOS FUNERARIOS.</v>
      </c>
      <c r="G1047" s="18" t="s">
        <v>304</v>
      </c>
      <c r="H1047" s="18" t="s">
        <v>145</v>
      </c>
      <c r="I1047" s="20" t="s">
        <v>146</v>
      </c>
      <c r="J1047" s="21">
        <v>10000</v>
      </c>
      <c r="K1047" s="21">
        <v>0</v>
      </c>
      <c r="L1047" s="21">
        <v>10000</v>
      </c>
      <c r="M1047" s="21">
        <v>0</v>
      </c>
      <c r="N1047" s="21">
        <v>10000</v>
      </c>
      <c r="O1047" s="21">
        <v>0</v>
      </c>
    </row>
    <row r="1048" spans="1:15" ht="24" x14ac:dyDescent="0.25">
      <c r="A1048" s="18" t="str">
        <f t="shared" si="96"/>
        <v>1</v>
      </c>
      <c r="B1048" s="19" t="str">
        <f t="shared" si="99"/>
        <v>SERVICIOS PÚBLICOS BÁSICOS.</v>
      </c>
      <c r="C1048" s="18" t="str">
        <f t="shared" si="97"/>
        <v>16</v>
      </c>
      <c r="D1048" s="19" t="str">
        <f t="shared" si="100"/>
        <v>BIENESTAR COMUNITARIO .</v>
      </c>
      <c r="E1048" s="18" t="str">
        <f t="shared" si="98"/>
        <v>164</v>
      </c>
      <c r="F1048" s="19" t="str">
        <f t="shared" si="101"/>
        <v>CEMENTERIO Y SERVICIOS FUNERARIOS.</v>
      </c>
      <c r="G1048" s="18" t="s">
        <v>304</v>
      </c>
      <c r="H1048" s="18" t="s">
        <v>244</v>
      </c>
      <c r="I1048" s="20" t="s">
        <v>245</v>
      </c>
      <c r="J1048" s="21">
        <v>0</v>
      </c>
      <c r="K1048" s="21">
        <v>0</v>
      </c>
      <c r="L1048" s="21">
        <v>0</v>
      </c>
      <c r="M1048" s="21">
        <v>5744.78</v>
      </c>
      <c r="N1048" s="21">
        <v>-5744.78</v>
      </c>
      <c r="O1048" s="21">
        <v>0</v>
      </c>
    </row>
    <row r="1049" spans="1:15" ht="24" x14ac:dyDescent="0.25">
      <c r="A1049" s="18" t="str">
        <f t="shared" si="96"/>
        <v>1</v>
      </c>
      <c r="B1049" s="19" t="str">
        <f t="shared" si="99"/>
        <v>SERVICIOS PÚBLICOS BÁSICOS.</v>
      </c>
      <c r="C1049" s="18" t="str">
        <f t="shared" si="97"/>
        <v>16</v>
      </c>
      <c r="D1049" s="19" t="str">
        <f t="shared" si="100"/>
        <v>BIENESTAR COMUNITARIO .</v>
      </c>
      <c r="E1049" s="18" t="str">
        <f t="shared" si="98"/>
        <v>164</v>
      </c>
      <c r="F1049" s="19" t="str">
        <f t="shared" si="101"/>
        <v>CEMENTERIO Y SERVICIOS FUNERARIOS.</v>
      </c>
      <c r="G1049" s="18" t="s">
        <v>304</v>
      </c>
      <c r="H1049" s="18" t="s">
        <v>51</v>
      </c>
      <c r="I1049" s="20" t="s">
        <v>52</v>
      </c>
      <c r="J1049" s="21">
        <v>10</v>
      </c>
      <c r="K1049" s="21">
        <v>0</v>
      </c>
      <c r="L1049" s="21">
        <v>10</v>
      </c>
      <c r="M1049" s="21">
        <v>0</v>
      </c>
      <c r="N1049" s="21">
        <v>10</v>
      </c>
      <c r="O1049" s="21">
        <v>0</v>
      </c>
    </row>
    <row r="1050" spans="1:15" ht="24" x14ac:dyDescent="0.25">
      <c r="A1050" s="18" t="str">
        <f t="shared" si="96"/>
        <v>1</v>
      </c>
      <c r="B1050" s="19" t="str">
        <f t="shared" si="99"/>
        <v>SERVICIOS PÚBLICOS BÁSICOS.</v>
      </c>
      <c r="C1050" s="18" t="str">
        <f t="shared" si="97"/>
        <v>16</v>
      </c>
      <c r="D1050" s="19" t="str">
        <f t="shared" si="100"/>
        <v>BIENESTAR COMUNITARIO .</v>
      </c>
      <c r="E1050" s="18" t="str">
        <f t="shared" si="98"/>
        <v>164</v>
      </c>
      <c r="F1050" s="19" t="str">
        <f t="shared" si="101"/>
        <v>CEMENTERIO Y SERVICIOS FUNERARIOS.</v>
      </c>
      <c r="G1050" s="18" t="s">
        <v>304</v>
      </c>
      <c r="H1050" s="18" t="s">
        <v>89</v>
      </c>
      <c r="I1050" s="20" t="s">
        <v>90</v>
      </c>
      <c r="J1050" s="21">
        <v>10</v>
      </c>
      <c r="K1050" s="21">
        <v>0</v>
      </c>
      <c r="L1050" s="21">
        <v>10</v>
      </c>
      <c r="M1050" s="21">
        <v>0</v>
      </c>
      <c r="N1050" s="21">
        <v>10</v>
      </c>
      <c r="O1050" s="21">
        <v>0</v>
      </c>
    </row>
    <row r="1051" spans="1:15" ht="36" x14ac:dyDescent="0.25">
      <c r="A1051" s="18" t="str">
        <f t="shared" si="96"/>
        <v>1</v>
      </c>
      <c r="B1051" s="19" t="str">
        <f t="shared" si="99"/>
        <v>SERVICIOS PÚBLICOS BÁSICOS.</v>
      </c>
      <c r="C1051" s="18" t="str">
        <f t="shared" si="97"/>
        <v>16</v>
      </c>
      <c r="D1051" s="19" t="str">
        <f t="shared" si="100"/>
        <v>BIENESTAR COMUNITARIO .</v>
      </c>
      <c r="E1051" s="18" t="str">
        <f t="shared" si="98"/>
        <v>164</v>
      </c>
      <c r="F1051" s="19" t="str">
        <f t="shared" si="101"/>
        <v>CEMENTERIO Y SERVICIOS FUNERARIOS.</v>
      </c>
      <c r="G1051" s="18" t="s">
        <v>304</v>
      </c>
      <c r="H1051" s="18" t="s">
        <v>87</v>
      </c>
      <c r="I1051" s="20" t="s">
        <v>88</v>
      </c>
      <c r="J1051" s="21">
        <v>10</v>
      </c>
      <c r="K1051" s="21">
        <v>0</v>
      </c>
      <c r="L1051" s="21">
        <v>10</v>
      </c>
      <c r="M1051" s="21">
        <v>0</v>
      </c>
      <c r="N1051" s="21">
        <v>10</v>
      </c>
      <c r="O1051" s="21">
        <v>0</v>
      </c>
    </row>
    <row r="1052" spans="1:15" ht="24" x14ac:dyDescent="0.25">
      <c r="A1052" s="18" t="str">
        <f t="shared" si="96"/>
        <v>1</v>
      </c>
      <c r="B1052" s="19" t="str">
        <f t="shared" si="99"/>
        <v>SERVICIOS PÚBLICOS BÁSICOS.</v>
      </c>
      <c r="C1052" s="18" t="str">
        <f t="shared" si="97"/>
        <v>16</v>
      </c>
      <c r="D1052" s="19" t="str">
        <f t="shared" si="100"/>
        <v>BIENESTAR COMUNITARIO .</v>
      </c>
      <c r="E1052" s="18" t="str">
        <f t="shared" si="98"/>
        <v>164</v>
      </c>
      <c r="F1052" s="19" t="str">
        <f t="shared" si="101"/>
        <v>CEMENTERIO Y SERVICIOS FUNERARIOS.</v>
      </c>
      <c r="G1052" s="18" t="s">
        <v>304</v>
      </c>
      <c r="H1052" s="18" t="s">
        <v>79</v>
      </c>
      <c r="I1052" s="20" t="s">
        <v>80</v>
      </c>
      <c r="J1052" s="21">
        <v>10</v>
      </c>
      <c r="K1052" s="21">
        <v>0</v>
      </c>
      <c r="L1052" s="21">
        <v>10</v>
      </c>
      <c r="M1052" s="21">
        <v>0</v>
      </c>
      <c r="N1052" s="21">
        <v>10</v>
      </c>
      <c r="O1052" s="21">
        <v>0</v>
      </c>
    </row>
    <row r="1053" spans="1:15" ht="24" x14ac:dyDescent="0.25">
      <c r="A1053" s="18" t="str">
        <f t="shared" si="96"/>
        <v>1</v>
      </c>
      <c r="B1053" s="19" t="str">
        <f t="shared" si="99"/>
        <v>SERVICIOS PÚBLICOS BÁSICOS.</v>
      </c>
      <c r="C1053" s="18" t="str">
        <f t="shared" si="97"/>
        <v>16</v>
      </c>
      <c r="D1053" s="19" t="str">
        <f t="shared" si="100"/>
        <v>BIENESTAR COMUNITARIO .</v>
      </c>
      <c r="E1053" s="18" t="str">
        <f t="shared" si="98"/>
        <v>164</v>
      </c>
      <c r="F1053" s="19" t="str">
        <f t="shared" si="101"/>
        <v>CEMENTERIO Y SERVICIOS FUNERARIOS.</v>
      </c>
      <c r="G1053" s="18" t="s">
        <v>304</v>
      </c>
      <c r="H1053" s="18" t="s">
        <v>47</v>
      </c>
      <c r="I1053" s="20" t="s">
        <v>48</v>
      </c>
      <c r="J1053" s="21">
        <v>28405</v>
      </c>
      <c r="K1053" s="21">
        <v>0</v>
      </c>
      <c r="L1053" s="21">
        <v>28405</v>
      </c>
      <c r="M1053" s="21">
        <v>827.78</v>
      </c>
      <c r="N1053" s="21">
        <v>27577.22</v>
      </c>
      <c r="O1053" s="21">
        <v>2.9142052453501699</v>
      </c>
    </row>
    <row r="1054" spans="1:15" ht="24" x14ac:dyDescent="0.25">
      <c r="A1054" s="18" t="str">
        <f t="shared" si="96"/>
        <v>1</v>
      </c>
      <c r="B1054" s="19" t="str">
        <f t="shared" si="99"/>
        <v>SERVICIOS PÚBLICOS BÁSICOS.</v>
      </c>
      <c r="C1054" s="18" t="str">
        <f t="shared" si="97"/>
        <v>16</v>
      </c>
      <c r="D1054" s="19" t="str">
        <f t="shared" si="100"/>
        <v>BIENESTAR COMUNITARIO .</v>
      </c>
      <c r="E1054" s="18" t="str">
        <f t="shared" si="98"/>
        <v>164</v>
      </c>
      <c r="F1054" s="19" t="str">
        <f t="shared" si="101"/>
        <v>CEMENTERIO Y SERVICIOS FUNERARIOS.</v>
      </c>
      <c r="G1054" s="18" t="s">
        <v>304</v>
      </c>
      <c r="H1054" s="18" t="s">
        <v>45</v>
      </c>
      <c r="I1054" s="20" t="s">
        <v>46</v>
      </c>
      <c r="J1054" s="21">
        <v>10225</v>
      </c>
      <c r="K1054" s="21">
        <v>0</v>
      </c>
      <c r="L1054" s="21">
        <v>10225</v>
      </c>
      <c r="M1054" s="21">
        <v>340.27</v>
      </c>
      <c r="N1054" s="21">
        <v>9884.73</v>
      </c>
      <c r="O1054" s="21">
        <v>3.3278239602292801</v>
      </c>
    </row>
    <row r="1055" spans="1:15" ht="24" x14ac:dyDescent="0.25">
      <c r="A1055" s="18" t="str">
        <f t="shared" si="96"/>
        <v>1</v>
      </c>
      <c r="B1055" s="19" t="str">
        <f t="shared" si="99"/>
        <v>SERVICIOS PÚBLICOS BÁSICOS.</v>
      </c>
      <c r="C1055" s="18" t="str">
        <f t="shared" si="97"/>
        <v>16</v>
      </c>
      <c r="D1055" s="19" t="str">
        <f t="shared" si="100"/>
        <v>BIENESTAR COMUNITARIO .</v>
      </c>
      <c r="E1055" s="18" t="str">
        <f t="shared" si="98"/>
        <v>164</v>
      </c>
      <c r="F1055" s="19" t="str">
        <f t="shared" si="101"/>
        <v>CEMENTERIO Y SERVICIOS FUNERARIOS.</v>
      </c>
      <c r="G1055" s="18" t="s">
        <v>304</v>
      </c>
      <c r="H1055" s="18" t="s">
        <v>43</v>
      </c>
      <c r="I1055" s="20" t="s">
        <v>44</v>
      </c>
      <c r="J1055" s="21">
        <v>3412</v>
      </c>
      <c r="K1055" s="21">
        <v>0</v>
      </c>
      <c r="L1055" s="21">
        <v>3412</v>
      </c>
      <c r="M1055" s="21">
        <v>0</v>
      </c>
      <c r="N1055" s="21">
        <v>3412</v>
      </c>
      <c r="O1055" s="21">
        <v>0</v>
      </c>
    </row>
    <row r="1056" spans="1:15" ht="24" x14ac:dyDescent="0.25">
      <c r="A1056" s="18" t="str">
        <f t="shared" si="96"/>
        <v>1</v>
      </c>
      <c r="B1056" s="19" t="str">
        <f t="shared" si="99"/>
        <v>SERVICIOS PÚBLICOS BÁSICOS.</v>
      </c>
      <c r="C1056" s="18" t="str">
        <f t="shared" si="97"/>
        <v>16</v>
      </c>
      <c r="D1056" s="19" t="str">
        <f t="shared" si="100"/>
        <v>BIENESTAR COMUNITARIO .</v>
      </c>
      <c r="E1056" s="18" t="str">
        <f t="shared" si="98"/>
        <v>164</v>
      </c>
      <c r="F1056" s="19" t="str">
        <f t="shared" si="101"/>
        <v>CEMENTERIO Y SERVICIOS FUNERARIOS.</v>
      </c>
      <c r="G1056" s="18" t="s">
        <v>304</v>
      </c>
      <c r="H1056" s="18" t="s">
        <v>41</v>
      </c>
      <c r="I1056" s="20" t="s">
        <v>42</v>
      </c>
      <c r="J1056" s="21">
        <v>10</v>
      </c>
      <c r="K1056" s="21">
        <v>0</v>
      </c>
      <c r="L1056" s="21">
        <v>10</v>
      </c>
      <c r="M1056" s="21">
        <v>101.59</v>
      </c>
      <c r="N1056" s="21">
        <v>-91.59</v>
      </c>
      <c r="O1056" s="21">
        <v>1015.89979682003</v>
      </c>
    </row>
    <row r="1057" spans="1:15" ht="24" x14ac:dyDescent="0.25">
      <c r="A1057" s="18" t="str">
        <f t="shared" si="96"/>
        <v>1</v>
      </c>
      <c r="B1057" s="19" t="str">
        <f t="shared" si="99"/>
        <v>SERVICIOS PÚBLICOS BÁSICOS.</v>
      </c>
      <c r="C1057" s="18" t="str">
        <f t="shared" si="97"/>
        <v>16</v>
      </c>
      <c r="D1057" s="19" t="str">
        <f t="shared" si="100"/>
        <v>BIENESTAR COMUNITARIO .</v>
      </c>
      <c r="E1057" s="18" t="str">
        <f t="shared" si="98"/>
        <v>164</v>
      </c>
      <c r="F1057" s="19" t="str">
        <f t="shared" si="101"/>
        <v>CEMENTERIO Y SERVICIOS FUNERARIOS.</v>
      </c>
      <c r="G1057" s="18" t="s">
        <v>304</v>
      </c>
      <c r="H1057" s="18" t="s">
        <v>39</v>
      </c>
      <c r="I1057" s="20" t="s">
        <v>40</v>
      </c>
      <c r="J1057" s="21">
        <v>10</v>
      </c>
      <c r="K1057" s="21">
        <v>0</v>
      </c>
      <c r="L1057" s="21">
        <v>10</v>
      </c>
      <c r="M1057" s="21">
        <v>0</v>
      </c>
      <c r="N1057" s="21">
        <v>10</v>
      </c>
      <c r="O1057" s="21">
        <v>0</v>
      </c>
    </row>
    <row r="1058" spans="1:15" ht="24" x14ac:dyDescent="0.25">
      <c r="A1058" s="18" t="str">
        <f t="shared" si="96"/>
        <v>1</v>
      </c>
      <c r="B1058" s="19" t="str">
        <f t="shared" si="99"/>
        <v>SERVICIOS PÚBLICOS BÁSICOS.</v>
      </c>
      <c r="C1058" s="18" t="str">
        <f t="shared" si="97"/>
        <v>16</v>
      </c>
      <c r="D1058" s="19" t="str">
        <f t="shared" si="100"/>
        <v>BIENESTAR COMUNITARIO .</v>
      </c>
      <c r="E1058" s="18" t="str">
        <f t="shared" si="98"/>
        <v>164</v>
      </c>
      <c r="F1058" s="19" t="str">
        <f t="shared" si="101"/>
        <v>CEMENTERIO Y SERVICIOS FUNERARIOS.</v>
      </c>
      <c r="G1058" s="18" t="s">
        <v>304</v>
      </c>
      <c r="H1058" s="18" t="s">
        <v>37</v>
      </c>
      <c r="I1058" s="20" t="s">
        <v>38</v>
      </c>
      <c r="J1058" s="21">
        <v>10</v>
      </c>
      <c r="K1058" s="21">
        <v>0</v>
      </c>
      <c r="L1058" s="21">
        <v>10</v>
      </c>
      <c r="M1058" s="21">
        <v>0</v>
      </c>
      <c r="N1058" s="21">
        <v>10</v>
      </c>
      <c r="O1058" s="21">
        <v>0</v>
      </c>
    </row>
    <row r="1059" spans="1:15" ht="24" x14ac:dyDescent="0.25">
      <c r="A1059" s="18" t="str">
        <f t="shared" si="96"/>
        <v>1</v>
      </c>
      <c r="B1059" s="19" t="str">
        <f t="shared" si="99"/>
        <v>SERVICIOS PÚBLICOS BÁSICOS.</v>
      </c>
      <c r="C1059" s="18" t="str">
        <f t="shared" si="97"/>
        <v>16</v>
      </c>
      <c r="D1059" s="19" t="str">
        <f t="shared" si="100"/>
        <v>BIENESTAR COMUNITARIO .</v>
      </c>
      <c r="E1059" s="18" t="str">
        <f t="shared" si="98"/>
        <v>164</v>
      </c>
      <c r="F1059" s="19" t="str">
        <f t="shared" si="101"/>
        <v>CEMENTERIO Y SERVICIOS FUNERARIOS.</v>
      </c>
      <c r="G1059" s="18" t="s">
        <v>304</v>
      </c>
      <c r="H1059" s="18" t="s">
        <v>75</v>
      </c>
      <c r="I1059" s="20" t="s">
        <v>76</v>
      </c>
      <c r="J1059" s="21">
        <v>14043</v>
      </c>
      <c r="K1059" s="21">
        <v>0</v>
      </c>
      <c r="L1059" s="21">
        <v>14043</v>
      </c>
      <c r="M1059" s="21">
        <v>559.78</v>
      </c>
      <c r="N1059" s="21">
        <v>13483.22</v>
      </c>
      <c r="O1059" s="21">
        <v>3.9861852874761499</v>
      </c>
    </row>
    <row r="1060" spans="1:15" ht="24" x14ac:dyDescent="0.25">
      <c r="A1060" s="18" t="str">
        <f t="shared" si="96"/>
        <v>1</v>
      </c>
      <c r="B1060" s="19" t="str">
        <f t="shared" si="99"/>
        <v>SERVICIOS PÚBLICOS BÁSICOS.</v>
      </c>
      <c r="C1060" s="18" t="str">
        <f t="shared" si="97"/>
        <v>16</v>
      </c>
      <c r="D1060" s="19" t="str">
        <f t="shared" si="100"/>
        <v>BIENESTAR COMUNITARIO .</v>
      </c>
      <c r="E1060" s="18" t="str">
        <f t="shared" si="98"/>
        <v>164</v>
      </c>
      <c r="F1060" s="19" t="str">
        <f t="shared" si="101"/>
        <v>CEMENTERIO Y SERVICIOS FUNERARIOS.</v>
      </c>
      <c r="G1060" s="18" t="s">
        <v>304</v>
      </c>
      <c r="H1060" s="18" t="s">
        <v>73</v>
      </c>
      <c r="I1060" s="20" t="s">
        <v>74</v>
      </c>
      <c r="J1060" s="21">
        <v>10</v>
      </c>
      <c r="K1060" s="21">
        <v>0</v>
      </c>
      <c r="L1060" s="21">
        <v>10</v>
      </c>
      <c r="M1060" s="21">
        <v>0</v>
      </c>
      <c r="N1060" s="21">
        <v>10</v>
      </c>
      <c r="O1060" s="21">
        <v>0</v>
      </c>
    </row>
    <row r="1061" spans="1:15" ht="24" x14ac:dyDescent="0.25">
      <c r="A1061" s="18" t="str">
        <f t="shared" si="96"/>
        <v>1</v>
      </c>
      <c r="B1061" s="19" t="str">
        <f t="shared" si="99"/>
        <v>SERVICIOS PÚBLICOS BÁSICOS.</v>
      </c>
      <c r="C1061" s="18" t="str">
        <f t="shared" si="97"/>
        <v>16</v>
      </c>
      <c r="D1061" s="19" t="str">
        <f t="shared" si="100"/>
        <v>BIENESTAR COMUNITARIO .</v>
      </c>
      <c r="E1061" s="18" t="str">
        <f t="shared" si="98"/>
        <v>164</v>
      </c>
      <c r="F1061" s="19" t="str">
        <f t="shared" si="101"/>
        <v>CEMENTERIO Y SERVICIOS FUNERARIOS.</v>
      </c>
      <c r="G1061" s="18" t="s">
        <v>304</v>
      </c>
      <c r="H1061" s="18" t="s">
        <v>8</v>
      </c>
      <c r="I1061" s="20" t="s">
        <v>9</v>
      </c>
      <c r="J1061" s="21">
        <v>18778</v>
      </c>
      <c r="K1061" s="21">
        <v>320.58</v>
      </c>
      <c r="L1061" s="21">
        <v>19098.580000000002</v>
      </c>
      <c r="M1061" s="21">
        <v>9195.93</v>
      </c>
      <c r="N1061" s="21">
        <v>9902.6500000000015</v>
      </c>
      <c r="O1061" s="21">
        <v>48.149810085550897</v>
      </c>
    </row>
    <row r="1062" spans="1:15" ht="24" x14ac:dyDescent="0.25">
      <c r="A1062" s="18" t="str">
        <f t="shared" si="96"/>
        <v>1</v>
      </c>
      <c r="B1062" s="19" t="str">
        <f t="shared" si="99"/>
        <v>SERVICIOS PÚBLICOS BÁSICOS.</v>
      </c>
      <c r="C1062" s="18" t="str">
        <f t="shared" si="97"/>
        <v>16</v>
      </c>
      <c r="D1062" s="19" t="str">
        <f t="shared" si="100"/>
        <v>BIENESTAR COMUNITARIO .</v>
      </c>
      <c r="E1062" s="18" t="str">
        <f t="shared" si="98"/>
        <v>164</v>
      </c>
      <c r="F1062" s="19" t="str">
        <f t="shared" si="101"/>
        <v>CEMENTERIO Y SERVICIOS FUNERARIOS.</v>
      </c>
      <c r="G1062" s="18" t="s">
        <v>304</v>
      </c>
      <c r="H1062" s="18" t="s">
        <v>49</v>
      </c>
      <c r="I1062" s="20" t="s">
        <v>50</v>
      </c>
      <c r="J1062" s="21">
        <v>10</v>
      </c>
      <c r="K1062" s="21">
        <v>0</v>
      </c>
      <c r="L1062" s="21">
        <v>10</v>
      </c>
      <c r="M1062" s="21">
        <v>22.98</v>
      </c>
      <c r="N1062" s="21">
        <v>-12.98</v>
      </c>
      <c r="O1062" s="21">
        <v>229.79995404000701</v>
      </c>
    </row>
    <row r="1063" spans="1:15" ht="24" x14ac:dyDescent="0.25">
      <c r="A1063" s="18" t="str">
        <f t="shared" si="96"/>
        <v>1</v>
      </c>
      <c r="B1063" s="19" t="str">
        <f t="shared" si="99"/>
        <v>SERVICIOS PÚBLICOS BÁSICOS.</v>
      </c>
      <c r="C1063" s="18" t="str">
        <f t="shared" si="97"/>
        <v>16</v>
      </c>
      <c r="D1063" s="19" t="str">
        <f t="shared" si="100"/>
        <v>BIENESTAR COMUNITARIO .</v>
      </c>
      <c r="E1063" s="18" t="str">
        <f t="shared" si="98"/>
        <v>164</v>
      </c>
      <c r="F1063" s="19" t="str">
        <f t="shared" si="101"/>
        <v>CEMENTERIO Y SERVICIOS FUNERARIOS.</v>
      </c>
      <c r="G1063" s="18" t="s">
        <v>304</v>
      </c>
      <c r="H1063" s="18" t="s">
        <v>77</v>
      </c>
      <c r="I1063" s="20" t="s">
        <v>78</v>
      </c>
      <c r="J1063" s="21">
        <v>39201</v>
      </c>
      <c r="K1063" s="21">
        <v>971.44</v>
      </c>
      <c r="L1063" s="21">
        <v>40172.44</v>
      </c>
      <c r="M1063" s="21">
        <v>15315.46</v>
      </c>
      <c r="N1063" s="21">
        <v>24856.980000000003</v>
      </c>
      <c r="O1063" s="21">
        <v>38.124296157359403</v>
      </c>
    </row>
    <row r="1064" spans="1:15" ht="24" x14ac:dyDescent="0.25">
      <c r="A1064" s="18" t="str">
        <f t="shared" si="96"/>
        <v>1</v>
      </c>
      <c r="B1064" s="19" t="str">
        <f t="shared" si="99"/>
        <v>SERVICIOS PÚBLICOS BÁSICOS.</v>
      </c>
      <c r="C1064" s="18" t="str">
        <f t="shared" si="97"/>
        <v>16</v>
      </c>
      <c r="D1064" s="19" t="str">
        <f t="shared" si="100"/>
        <v>BIENESTAR COMUNITARIO .</v>
      </c>
      <c r="E1064" s="18" t="str">
        <f t="shared" si="98"/>
        <v>164</v>
      </c>
      <c r="F1064" s="19" t="str">
        <f t="shared" si="101"/>
        <v>CEMENTERIO Y SERVICIOS FUNERARIOS.</v>
      </c>
      <c r="G1064" s="18" t="s">
        <v>304</v>
      </c>
      <c r="H1064" s="18" t="s">
        <v>16</v>
      </c>
      <c r="I1064" s="20" t="s">
        <v>17</v>
      </c>
      <c r="J1064" s="21">
        <v>634</v>
      </c>
      <c r="K1064" s="21">
        <v>0</v>
      </c>
      <c r="L1064" s="21">
        <v>634</v>
      </c>
      <c r="M1064" s="21">
        <v>184.83</v>
      </c>
      <c r="N1064" s="21">
        <v>449.16999999999996</v>
      </c>
      <c r="O1064" s="21">
        <v>29.152996753460599</v>
      </c>
    </row>
    <row r="1065" spans="1:15" x14ac:dyDescent="0.25">
      <c r="A1065" s="18" t="str">
        <f t="shared" si="96"/>
        <v>9</v>
      </c>
      <c r="B1065" s="19" t="str">
        <f t="shared" si="99"/>
        <v>ACTUACIONES DE CARÁCTER GENERAL.</v>
      </c>
      <c r="C1065" s="18" t="str">
        <f t="shared" si="97"/>
        <v>92</v>
      </c>
      <c r="D1065" s="19" t="str">
        <f t="shared" si="100"/>
        <v>SERVICIOS DE CARÁCTER GENERAL.</v>
      </c>
      <c r="E1065" s="18" t="str">
        <f t="shared" si="98"/>
        <v>920</v>
      </c>
      <c r="F1065" s="19" t="str">
        <f t="shared" si="101"/>
        <v>ADMINISTRACIÓN GENERAL .</v>
      </c>
      <c r="G1065" s="18" t="s">
        <v>115</v>
      </c>
      <c r="H1065" s="18" t="s">
        <v>155</v>
      </c>
      <c r="I1065" s="20" t="s">
        <v>156</v>
      </c>
      <c r="J1065" s="21">
        <v>7000</v>
      </c>
      <c r="K1065" s="21">
        <v>0</v>
      </c>
      <c r="L1065" s="21">
        <v>7000</v>
      </c>
      <c r="M1065" s="21">
        <v>3795.12</v>
      </c>
      <c r="N1065" s="21">
        <v>3204.88</v>
      </c>
      <c r="O1065" s="21">
        <v>54.2159999845097</v>
      </c>
    </row>
    <row r="1066" spans="1:15" x14ac:dyDescent="0.25">
      <c r="A1066" s="18" t="str">
        <f t="shared" si="96"/>
        <v>9</v>
      </c>
      <c r="B1066" s="19" t="str">
        <f t="shared" si="99"/>
        <v>ACTUACIONES DE CARÁCTER GENERAL.</v>
      </c>
      <c r="C1066" s="18" t="str">
        <f t="shared" si="97"/>
        <v>92</v>
      </c>
      <c r="D1066" s="19" t="str">
        <f t="shared" si="100"/>
        <v>SERVICIOS DE CARÁCTER GENERAL.</v>
      </c>
      <c r="E1066" s="18" t="str">
        <f t="shared" si="98"/>
        <v>920</v>
      </c>
      <c r="F1066" s="19" t="str">
        <f t="shared" si="101"/>
        <v>ADMINISTRACIÓN GENERAL .</v>
      </c>
      <c r="G1066" s="18" t="s">
        <v>115</v>
      </c>
      <c r="H1066" s="18" t="s">
        <v>153</v>
      </c>
      <c r="I1066" s="20" t="s">
        <v>154</v>
      </c>
      <c r="J1066" s="21">
        <v>97625</v>
      </c>
      <c r="K1066" s="21">
        <v>3945.66</v>
      </c>
      <c r="L1066" s="21">
        <v>101570.66</v>
      </c>
      <c r="M1066" s="21">
        <v>47360.62</v>
      </c>
      <c r="N1066" s="21">
        <v>54210.04</v>
      </c>
      <c r="O1066" s="21">
        <v>46.628248747293199</v>
      </c>
    </row>
    <row r="1067" spans="1:15" x14ac:dyDescent="0.25">
      <c r="A1067" s="18" t="str">
        <f t="shared" si="96"/>
        <v>9</v>
      </c>
      <c r="B1067" s="19" t="str">
        <f t="shared" si="99"/>
        <v>ACTUACIONES DE CARÁCTER GENERAL.</v>
      </c>
      <c r="C1067" s="18" t="str">
        <f t="shared" si="97"/>
        <v>92</v>
      </c>
      <c r="D1067" s="19" t="str">
        <f t="shared" si="100"/>
        <v>SERVICIOS DE CARÁCTER GENERAL.</v>
      </c>
      <c r="E1067" s="18" t="str">
        <f t="shared" si="98"/>
        <v>920</v>
      </c>
      <c r="F1067" s="19" t="str">
        <f t="shared" si="101"/>
        <v>ADMINISTRACIÓN GENERAL .</v>
      </c>
      <c r="G1067" s="18" t="s">
        <v>115</v>
      </c>
      <c r="H1067" s="18" t="s">
        <v>171</v>
      </c>
      <c r="I1067" s="20" t="s">
        <v>172</v>
      </c>
      <c r="J1067" s="21">
        <v>1000</v>
      </c>
      <c r="K1067" s="21">
        <v>0</v>
      </c>
      <c r="L1067" s="21">
        <v>1000</v>
      </c>
      <c r="M1067" s="21">
        <v>0</v>
      </c>
      <c r="N1067" s="21">
        <v>1000</v>
      </c>
      <c r="O1067" s="21">
        <v>0</v>
      </c>
    </row>
    <row r="1068" spans="1:15" ht="24" x14ac:dyDescent="0.25">
      <c r="A1068" s="18" t="str">
        <f t="shared" si="96"/>
        <v>9</v>
      </c>
      <c r="B1068" s="19" t="str">
        <f t="shared" si="99"/>
        <v>ACTUACIONES DE CARÁCTER GENERAL.</v>
      </c>
      <c r="C1068" s="18" t="str">
        <f t="shared" si="97"/>
        <v>92</v>
      </c>
      <c r="D1068" s="19" t="str">
        <f t="shared" si="100"/>
        <v>SERVICIOS DE CARÁCTER GENERAL.</v>
      </c>
      <c r="E1068" s="18" t="str">
        <f t="shared" si="98"/>
        <v>920</v>
      </c>
      <c r="F1068" s="19" t="str">
        <f t="shared" si="101"/>
        <v>ADMINISTRACIÓN GENERAL .</v>
      </c>
      <c r="G1068" s="18" t="s">
        <v>115</v>
      </c>
      <c r="H1068" s="18" t="s">
        <v>177</v>
      </c>
      <c r="I1068" s="20" t="s">
        <v>178</v>
      </c>
      <c r="J1068" s="21">
        <v>300</v>
      </c>
      <c r="K1068" s="21">
        <v>0</v>
      </c>
      <c r="L1068" s="21">
        <v>300</v>
      </c>
      <c r="M1068" s="21">
        <v>0</v>
      </c>
      <c r="N1068" s="21">
        <v>300</v>
      </c>
      <c r="O1068" s="21">
        <v>0</v>
      </c>
    </row>
    <row r="1069" spans="1:15" ht="24" x14ac:dyDescent="0.25">
      <c r="A1069" s="18" t="str">
        <f t="shared" si="96"/>
        <v>9</v>
      </c>
      <c r="B1069" s="19" t="str">
        <f t="shared" si="99"/>
        <v>ACTUACIONES DE CARÁCTER GENERAL.</v>
      </c>
      <c r="C1069" s="18" t="str">
        <f t="shared" si="97"/>
        <v>92</v>
      </c>
      <c r="D1069" s="19" t="str">
        <f t="shared" si="100"/>
        <v>SERVICIOS DE CARÁCTER GENERAL.</v>
      </c>
      <c r="E1069" s="18" t="str">
        <f t="shared" si="98"/>
        <v>920</v>
      </c>
      <c r="F1069" s="19" t="str">
        <f t="shared" si="101"/>
        <v>ADMINISTRACIÓN GENERAL .</v>
      </c>
      <c r="G1069" s="18" t="s">
        <v>115</v>
      </c>
      <c r="H1069" s="18" t="s">
        <v>181</v>
      </c>
      <c r="I1069" s="20" t="s">
        <v>182</v>
      </c>
      <c r="J1069" s="21">
        <v>483000</v>
      </c>
      <c r="K1069" s="21">
        <v>234176.13</v>
      </c>
      <c r="L1069" s="21">
        <v>717176.13</v>
      </c>
      <c r="M1069" s="21">
        <v>39357.910000000003</v>
      </c>
      <c r="N1069" s="21">
        <v>677818.22</v>
      </c>
      <c r="O1069" s="21">
        <v>5.49</v>
      </c>
    </row>
    <row r="1070" spans="1:15" ht="24" x14ac:dyDescent="0.25">
      <c r="A1070" s="18" t="str">
        <f t="shared" si="96"/>
        <v>9</v>
      </c>
      <c r="B1070" s="19" t="str">
        <f t="shared" si="99"/>
        <v>ACTUACIONES DE CARÁCTER GENERAL.</v>
      </c>
      <c r="C1070" s="18" t="str">
        <f t="shared" si="97"/>
        <v>92</v>
      </c>
      <c r="D1070" s="19" t="str">
        <f t="shared" si="100"/>
        <v>SERVICIOS DE CARÁCTER GENERAL.</v>
      </c>
      <c r="E1070" s="18" t="str">
        <f t="shared" si="98"/>
        <v>920</v>
      </c>
      <c r="F1070" s="19" t="str">
        <f t="shared" si="101"/>
        <v>ADMINISTRACIÓN GENERAL .</v>
      </c>
      <c r="G1070" s="18" t="s">
        <v>115</v>
      </c>
      <c r="H1070" s="18" t="s">
        <v>145</v>
      </c>
      <c r="I1070" s="20" t="s">
        <v>146</v>
      </c>
      <c r="J1070" s="21">
        <v>147450</v>
      </c>
      <c r="K1070" s="21">
        <v>213042.4</v>
      </c>
      <c r="L1070" s="21">
        <v>360492.4</v>
      </c>
      <c r="M1070" s="21">
        <v>47987.32</v>
      </c>
      <c r="N1070" s="21">
        <v>312505.08</v>
      </c>
      <c r="O1070" s="21">
        <v>13.311603795179501</v>
      </c>
    </row>
    <row r="1071" spans="1:15" ht="24" x14ac:dyDescent="0.25">
      <c r="A1071" s="18" t="str">
        <f t="shared" si="96"/>
        <v>9</v>
      </c>
      <c r="B1071" s="19" t="str">
        <f t="shared" si="99"/>
        <v>ACTUACIONES DE CARÁCTER GENERAL.</v>
      </c>
      <c r="C1071" s="18" t="str">
        <f t="shared" si="97"/>
        <v>92</v>
      </c>
      <c r="D1071" s="19" t="str">
        <f t="shared" si="100"/>
        <v>SERVICIOS DE CARÁCTER GENERAL.</v>
      </c>
      <c r="E1071" s="18" t="str">
        <f t="shared" si="98"/>
        <v>920</v>
      </c>
      <c r="F1071" s="19" t="str">
        <f t="shared" si="101"/>
        <v>ADMINISTRACIÓN GENERAL .</v>
      </c>
      <c r="G1071" s="18" t="s">
        <v>115</v>
      </c>
      <c r="H1071" s="18" t="s">
        <v>244</v>
      </c>
      <c r="I1071" s="20" t="s">
        <v>245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1">
        <v>0</v>
      </c>
    </row>
    <row r="1072" spans="1:15" x14ac:dyDescent="0.25">
      <c r="A1072" s="18" t="str">
        <f t="shared" si="96"/>
        <v>9</v>
      </c>
      <c r="B1072" s="19" t="str">
        <f t="shared" si="99"/>
        <v>ACTUACIONES DE CARÁCTER GENERAL.</v>
      </c>
      <c r="C1072" s="18" t="str">
        <f t="shared" si="97"/>
        <v>92</v>
      </c>
      <c r="D1072" s="19" t="str">
        <f t="shared" si="100"/>
        <v>SERVICIOS DE CARÁCTER GENERAL.</v>
      </c>
      <c r="E1072" s="18" t="str">
        <f t="shared" si="98"/>
        <v>920</v>
      </c>
      <c r="F1072" s="19" t="str">
        <f t="shared" si="101"/>
        <v>ADMINISTRACIÓN GENERAL .</v>
      </c>
      <c r="G1072" s="18" t="s">
        <v>115</v>
      </c>
      <c r="H1072" s="18" t="s">
        <v>89</v>
      </c>
      <c r="I1072" s="20" t="s">
        <v>90</v>
      </c>
      <c r="J1072" s="21">
        <v>10</v>
      </c>
      <c r="K1072" s="21">
        <v>0</v>
      </c>
      <c r="L1072" s="21">
        <v>10</v>
      </c>
      <c r="M1072" s="21">
        <v>0</v>
      </c>
      <c r="N1072" s="21">
        <v>10</v>
      </c>
      <c r="O1072" s="21">
        <v>0</v>
      </c>
    </row>
    <row r="1073" spans="1:15" x14ac:dyDescent="0.25">
      <c r="A1073" s="18" t="str">
        <f t="shared" si="96"/>
        <v>9</v>
      </c>
      <c r="B1073" s="19" t="str">
        <f t="shared" si="99"/>
        <v>ACTUACIONES DE CARÁCTER GENERAL.</v>
      </c>
      <c r="C1073" s="18" t="str">
        <f t="shared" si="97"/>
        <v>92</v>
      </c>
      <c r="D1073" s="19" t="str">
        <f t="shared" si="100"/>
        <v>SERVICIOS DE CARÁCTER GENERAL.</v>
      </c>
      <c r="E1073" s="18" t="str">
        <f t="shared" si="98"/>
        <v>920</v>
      </c>
      <c r="F1073" s="19" t="str">
        <f t="shared" si="101"/>
        <v>ADMINISTRACIÓN GENERAL .</v>
      </c>
      <c r="G1073" s="18" t="s">
        <v>115</v>
      </c>
      <c r="H1073" s="18" t="s">
        <v>16</v>
      </c>
      <c r="I1073" s="20" t="s">
        <v>17</v>
      </c>
      <c r="J1073" s="21">
        <v>4664</v>
      </c>
      <c r="K1073" s="21">
        <v>0</v>
      </c>
      <c r="L1073" s="21">
        <v>4664</v>
      </c>
      <c r="M1073" s="21">
        <v>1685.51</v>
      </c>
      <c r="N1073" s="21">
        <v>2978.49</v>
      </c>
      <c r="O1073" s="21">
        <v>36.138722111432799</v>
      </c>
    </row>
    <row r="1074" spans="1:15" x14ac:dyDescent="0.25">
      <c r="A1074" s="18" t="str">
        <f t="shared" si="96"/>
        <v>9</v>
      </c>
      <c r="B1074" s="19" t="str">
        <f t="shared" si="99"/>
        <v>ACTUACIONES DE CARÁCTER GENERAL.</v>
      </c>
      <c r="C1074" s="18" t="str">
        <f t="shared" si="97"/>
        <v>92</v>
      </c>
      <c r="D1074" s="19" t="str">
        <f t="shared" si="100"/>
        <v>SERVICIOS DE CARÁCTER GENERAL.</v>
      </c>
      <c r="E1074" s="18" t="str">
        <f t="shared" si="98"/>
        <v>920</v>
      </c>
      <c r="F1074" s="19" t="str">
        <f t="shared" si="101"/>
        <v>ADMINISTRACIÓN GENERAL .</v>
      </c>
      <c r="G1074" s="18" t="s">
        <v>115</v>
      </c>
      <c r="H1074" s="18" t="s">
        <v>8</v>
      </c>
      <c r="I1074" s="20" t="s">
        <v>9</v>
      </c>
      <c r="J1074" s="21">
        <v>187945</v>
      </c>
      <c r="K1074" s="21">
        <v>5315.87</v>
      </c>
      <c r="L1074" s="21">
        <v>193260.87</v>
      </c>
      <c r="M1074" s="21">
        <v>117731.29</v>
      </c>
      <c r="N1074" s="21">
        <v>75529.58</v>
      </c>
      <c r="O1074" s="21">
        <v>60.9183276463475</v>
      </c>
    </row>
    <row r="1075" spans="1:15" x14ac:dyDescent="0.25">
      <c r="A1075" s="18" t="str">
        <f t="shared" si="96"/>
        <v>9</v>
      </c>
      <c r="B1075" s="19" t="str">
        <f t="shared" si="99"/>
        <v>ACTUACIONES DE CARÁCTER GENERAL.</v>
      </c>
      <c r="C1075" s="18" t="str">
        <f t="shared" si="97"/>
        <v>92</v>
      </c>
      <c r="D1075" s="19" t="str">
        <f t="shared" si="100"/>
        <v>SERVICIOS DE CARÁCTER GENERAL.</v>
      </c>
      <c r="E1075" s="18" t="str">
        <f t="shared" si="98"/>
        <v>920</v>
      </c>
      <c r="F1075" s="19" t="str">
        <f t="shared" si="101"/>
        <v>ADMINISTRACIÓN GENERAL .</v>
      </c>
      <c r="G1075" s="18" t="s">
        <v>115</v>
      </c>
      <c r="H1075" s="18" t="s">
        <v>49</v>
      </c>
      <c r="I1075" s="20" t="s">
        <v>50</v>
      </c>
      <c r="J1075" s="21">
        <v>3893</v>
      </c>
      <c r="K1075" s="21">
        <v>0</v>
      </c>
      <c r="L1075" s="21">
        <v>3893</v>
      </c>
      <c r="M1075" s="21">
        <v>4365.2</v>
      </c>
      <c r="N1075" s="21">
        <v>-472.19999999999982</v>
      </c>
      <c r="O1075" s="21">
        <v>112.129463081362</v>
      </c>
    </row>
    <row r="1076" spans="1:15" ht="24" x14ac:dyDescent="0.25">
      <c r="A1076" s="18" t="str">
        <f t="shared" si="96"/>
        <v>9</v>
      </c>
      <c r="B1076" s="19" t="str">
        <f t="shared" si="99"/>
        <v>ACTUACIONES DE CARÁCTER GENERAL.</v>
      </c>
      <c r="C1076" s="18" t="str">
        <f t="shared" si="97"/>
        <v>92</v>
      </c>
      <c r="D1076" s="19" t="str">
        <f t="shared" si="100"/>
        <v>SERVICIOS DE CARÁCTER GENERAL.</v>
      </c>
      <c r="E1076" s="18" t="str">
        <f t="shared" si="98"/>
        <v>920</v>
      </c>
      <c r="F1076" s="19" t="str">
        <f t="shared" si="101"/>
        <v>ADMINISTRACIÓN GENERAL .</v>
      </c>
      <c r="G1076" s="18" t="s">
        <v>115</v>
      </c>
      <c r="H1076" s="18" t="s">
        <v>79</v>
      </c>
      <c r="I1076" s="20" t="s">
        <v>80</v>
      </c>
      <c r="J1076" s="21">
        <v>10</v>
      </c>
      <c r="K1076" s="21">
        <v>0</v>
      </c>
      <c r="L1076" s="21">
        <v>10</v>
      </c>
      <c r="M1076" s="21">
        <v>7448.17</v>
      </c>
      <c r="N1076" s="21">
        <v>-7438.17</v>
      </c>
      <c r="O1076" s="21">
        <v>74481.685103662196</v>
      </c>
    </row>
    <row r="1077" spans="1:15" ht="24" x14ac:dyDescent="0.25">
      <c r="A1077" s="18" t="str">
        <f t="shared" si="96"/>
        <v>9</v>
      </c>
      <c r="B1077" s="19" t="str">
        <f t="shared" si="99"/>
        <v>ACTUACIONES DE CARÁCTER GENERAL.</v>
      </c>
      <c r="C1077" s="18" t="str">
        <f t="shared" si="97"/>
        <v>92</v>
      </c>
      <c r="D1077" s="19" t="str">
        <f t="shared" si="100"/>
        <v>SERVICIOS DE CARÁCTER GENERAL.</v>
      </c>
      <c r="E1077" s="18" t="str">
        <f t="shared" si="98"/>
        <v>920</v>
      </c>
      <c r="F1077" s="19" t="str">
        <f t="shared" si="101"/>
        <v>ADMINISTRACIÓN GENERAL .</v>
      </c>
      <c r="G1077" s="18" t="s">
        <v>115</v>
      </c>
      <c r="H1077" s="18" t="s">
        <v>77</v>
      </c>
      <c r="I1077" s="20" t="s">
        <v>78</v>
      </c>
      <c r="J1077" s="21">
        <v>280462</v>
      </c>
      <c r="K1077" s="21">
        <v>0</v>
      </c>
      <c r="L1077" s="21">
        <v>280462</v>
      </c>
      <c r="M1077" s="21">
        <v>149964.07</v>
      </c>
      <c r="N1077" s="21">
        <v>130497.93</v>
      </c>
      <c r="O1077" s="21">
        <v>53.4703703171662</v>
      </c>
    </row>
    <row r="1078" spans="1:15" ht="24" x14ac:dyDescent="0.25">
      <c r="A1078" s="18" t="str">
        <f t="shared" si="96"/>
        <v>9</v>
      </c>
      <c r="B1078" s="19" t="str">
        <f t="shared" si="99"/>
        <v>ACTUACIONES DE CARÁCTER GENERAL.</v>
      </c>
      <c r="C1078" s="18" t="str">
        <f t="shared" si="97"/>
        <v>92</v>
      </c>
      <c r="D1078" s="19" t="str">
        <f t="shared" si="100"/>
        <v>SERVICIOS DE CARÁCTER GENERAL.</v>
      </c>
      <c r="E1078" s="18" t="str">
        <f t="shared" si="98"/>
        <v>920</v>
      </c>
      <c r="F1078" s="19" t="str">
        <f t="shared" si="101"/>
        <v>ADMINISTRACIÓN GENERAL .</v>
      </c>
      <c r="G1078" s="18" t="s">
        <v>115</v>
      </c>
      <c r="H1078" s="18" t="s">
        <v>47</v>
      </c>
      <c r="I1078" s="20" t="s">
        <v>48</v>
      </c>
      <c r="J1078" s="21">
        <v>173515</v>
      </c>
      <c r="K1078" s="21">
        <v>0</v>
      </c>
      <c r="L1078" s="21">
        <v>173515</v>
      </c>
      <c r="M1078" s="21">
        <v>90847.679999999993</v>
      </c>
      <c r="N1078" s="21">
        <v>82667.320000000007</v>
      </c>
      <c r="O1078" s="21">
        <v>52.357248652250703</v>
      </c>
    </row>
    <row r="1079" spans="1:15" ht="24" x14ac:dyDescent="0.25">
      <c r="A1079" s="18" t="str">
        <f t="shared" si="96"/>
        <v>9</v>
      </c>
      <c r="B1079" s="19" t="str">
        <f t="shared" si="99"/>
        <v>ACTUACIONES DE CARÁCTER GENERAL.</v>
      </c>
      <c r="C1079" s="18" t="str">
        <f t="shared" si="97"/>
        <v>92</v>
      </c>
      <c r="D1079" s="19" t="str">
        <f t="shared" si="100"/>
        <v>SERVICIOS DE CARÁCTER GENERAL.</v>
      </c>
      <c r="E1079" s="18" t="str">
        <f t="shared" si="98"/>
        <v>920</v>
      </c>
      <c r="F1079" s="19" t="str">
        <f t="shared" si="101"/>
        <v>ADMINISTRACIÓN GENERAL .</v>
      </c>
      <c r="G1079" s="18" t="s">
        <v>115</v>
      </c>
      <c r="H1079" s="18" t="s">
        <v>45</v>
      </c>
      <c r="I1079" s="20" t="s">
        <v>46</v>
      </c>
      <c r="J1079" s="21">
        <v>55473</v>
      </c>
      <c r="K1079" s="21">
        <v>0</v>
      </c>
      <c r="L1079" s="21">
        <v>55473</v>
      </c>
      <c r="M1079" s="21">
        <v>29436.400000000001</v>
      </c>
      <c r="N1079" s="21">
        <v>26036.6</v>
      </c>
      <c r="O1079" s="21">
        <v>53.064373657344497</v>
      </c>
    </row>
    <row r="1080" spans="1:15" ht="24" x14ac:dyDescent="0.25">
      <c r="A1080" s="18" t="str">
        <f t="shared" si="96"/>
        <v>9</v>
      </c>
      <c r="B1080" s="19" t="str">
        <f t="shared" si="99"/>
        <v>ACTUACIONES DE CARÁCTER GENERAL.</v>
      </c>
      <c r="C1080" s="18" t="str">
        <f t="shared" si="97"/>
        <v>92</v>
      </c>
      <c r="D1080" s="19" t="str">
        <f t="shared" si="100"/>
        <v>SERVICIOS DE CARÁCTER GENERAL.</v>
      </c>
      <c r="E1080" s="18" t="str">
        <f t="shared" si="98"/>
        <v>920</v>
      </c>
      <c r="F1080" s="19" t="str">
        <f t="shared" si="101"/>
        <v>ADMINISTRACIÓN GENERAL .</v>
      </c>
      <c r="G1080" s="18" t="s">
        <v>115</v>
      </c>
      <c r="H1080" s="18" t="s">
        <v>43</v>
      </c>
      <c r="I1080" s="20" t="s">
        <v>44</v>
      </c>
      <c r="J1080" s="21">
        <v>20498</v>
      </c>
      <c r="K1080" s="21">
        <v>0</v>
      </c>
      <c r="L1080" s="21">
        <v>20498</v>
      </c>
      <c r="M1080" s="21">
        <v>11947.93</v>
      </c>
      <c r="N1080" s="21">
        <v>8550.07</v>
      </c>
      <c r="O1080" s="21">
        <v>58.29</v>
      </c>
    </row>
    <row r="1081" spans="1:15" x14ac:dyDescent="0.25">
      <c r="A1081" s="18" t="str">
        <f t="shared" si="96"/>
        <v>9</v>
      </c>
      <c r="B1081" s="19" t="str">
        <f t="shared" si="99"/>
        <v>ACTUACIONES DE CARÁCTER GENERAL.</v>
      </c>
      <c r="C1081" s="18" t="str">
        <f t="shared" si="97"/>
        <v>92</v>
      </c>
      <c r="D1081" s="19" t="str">
        <f t="shared" si="100"/>
        <v>SERVICIOS DE CARÁCTER GENERAL.</v>
      </c>
      <c r="E1081" s="18" t="str">
        <f t="shared" si="98"/>
        <v>920</v>
      </c>
      <c r="F1081" s="19" t="str">
        <f t="shared" si="101"/>
        <v>ADMINISTRACIÓN GENERAL .</v>
      </c>
      <c r="G1081" s="18" t="s">
        <v>115</v>
      </c>
      <c r="H1081" s="18" t="s">
        <v>41</v>
      </c>
      <c r="I1081" s="20" t="s">
        <v>42</v>
      </c>
      <c r="J1081" s="21">
        <v>10431</v>
      </c>
      <c r="K1081" s="21">
        <v>0</v>
      </c>
      <c r="L1081" s="21">
        <v>10431</v>
      </c>
      <c r="M1081" s="21">
        <v>7478.93</v>
      </c>
      <c r="N1081" s="21">
        <v>2952.0699999999997</v>
      </c>
      <c r="O1081" s="21">
        <v>71.699070065823193</v>
      </c>
    </row>
    <row r="1082" spans="1:15" ht="24" x14ac:dyDescent="0.25">
      <c r="A1082" s="18" t="str">
        <f t="shared" si="96"/>
        <v>9</v>
      </c>
      <c r="B1082" s="19" t="str">
        <f t="shared" si="99"/>
        <v>ACTUACIONES DE CARÁCTER GENERAL.</v>
      </c>
      <c r="C1082" s="18" t="str">
        <f t="shared" si="97"/>
        <v>92</v>
      </c>
      <c r="D1082" s="19" t="str">
        <f t="shared" si="100"/>
        <v>SERVICIOS DE CARÁCTER GENERAL.</v>
      </c>
      <c r="E1082" s="18" t="str">
        <f t="shared" si="98"/>
        <v>920</v>
      </c>
      <c r="F1082" s="19" t="str">
        <f t="shared" si="101"/>
        <v>ADMINISTRACIÓN GENERAL .</v>
      </c>
      <c r="G1082" s="18" t="s">
        <v>115</v>
      </c>
      <c r="H1082" s="18" t="s">
        <v>39</v>
      </c>
      <c r="I1082" s="20" t="s">
        <v>40</v>
      </c>
      <c r="J1082" s="21">
        <v>8776</v>
      </c>
      <c r="K1082" s="21">
        <v>0</v>
      </c>
      <c r="L1082" s="21">
        <v>8776</v>
      </c>
      <c r="M1082" s="21">
        <v>2589.73</v>
      </c>
      <c r="N1082" s="21">
        <v>6186.27</v>
      </c>
      <c r="O1082" s="21">
        <v>29.5092297106861</v>
      </c>
    </row>
    <row r="1083" spans="1:15" ht="24" x14ac:dyDescent="0.25">
      <c r="A1083" s="18" t="str">
        <f t="shared" si="96"/>
        <v>9</v>
      </c>
      <c r="B1083" s="19" t="str">
        <f t="shared" si="99"/>
        <v>ACTUACIONES DE CARÁCTER GENERAL.</v>
      </c>
      <c r="C1083" s="18" t="str">
        <f t="shared" si="97"/>
        <v>92</v>
      </c>
      <c r="D1083" s="19" t="str">
        <f t="shared" si="100"/>
        <v>SERVICIOS DE CARÁCTER GENERAL.</v>
      </c>
      <c r="E1083" s="18" t="str">
        <f t="shared" si="98"/>
        <v>920</v>
      </c>
      <c r="F1083" s="19" t="str">
        <f t="shared" si="101"/>
        <v>ADMINISTRACIÓN GENERAL .</v>
      </c>
      <c r="G1083" s="18" t="s">
        <v>115</v>
      </c>
      <c r="H1083" s="18" t="s">
        <v>75</v>
      </c>
      <c r="I1083" s="20" t="s">
        <v>76</v>
      </c>
      <c r="J1083" s="21">
        <v>56172</v>
      </c>
      <c r="K1083" s="21">
        <v>16108.7</v>
      </c>
      <c r="L1083" s="21">
        <v>72280.7</v>
      </c>
      <c r="M1083" s="21">
        <v>24600.22</v>
      </c>
      <c r="N1083" s="21">
        <v>47680.479999999996</v>
      </c>
      <c r="O1083" s="21">
        <v>34.034285776589499</v>
      </c>
    </row>
    <row r="1084" spans="1:15" ht="24" x14ac:dyDescent="0.25">
      <c r="A1084" s="18" t="str">
        <f t="shared" si="96"/>
        <v>9</v>
      </c>
      <c r="B1084" s="19" t="str">
        <f t="shared" si="99"/>
        <v>ACTUACIONES DE CARÁCTER GENERAL.</v>
      </c>
      <c r="C1084" s="18" t="str">
        <f t="shared" si="97"/>
        <v>92</v>
      </c>
      <c r="D1084" s="19" t="str">
        <f t="shared" si="100"/>
        <v>SERVICIOS DE CARÁCTER GENERAL.</v>
      </c>
      <c r="E1084" s="18" t="str">
        <f t="shared" si="98"/>
        <v>920</v>
      </c>
      <c r="F1084" s="19" t="str">
        <f t="shared" si="101"/>
        <v>ADMINISTRACIÓN GENERAL .</v>
      </c>
      <c r="G1084" s="18" t="s">
        <v>115</v>
      </c>
      <c r="H1084" s="18" t="s">
        <v>73</v>
      </c>
      <c r="I1084" s="20" t="s">
        <v>74</v>
      </c>
      <c r="J1084" s="21">
        <v>16241</v>
      </c>
      <c r="K1084" s="21">
        <v>0</v>
      </c>
      <c r="L1084" s="21">
        <v>16241</v>
      </c>
      <c r="M1084" s="21">
        <v>8738.68</v>
      </c>
      <c r="N1084" s="21">
        <v>7502.32</v>
      </c>
      <c r="O1084" s="21">
        <v>53.8062927093398</v>
      </c>
    </row>
    <row r="1085" spans="1:15" ht="24" x14ac:dyDescent="0.25">
      <c r="A1085" s="18" t="str">
        <f t="shared" si="96"/>
        <v>9</v>
      </c>
      <c r="B1085" s="19" t="str">
        <f t="shared" si="99"/>
        <v>ACTUACIONES DE CARÁCTER GENERAL.</v>
      </c>
      <c r="C1085" s="18" t="str">
        <f t="shared" si="97"/>
        <v>92</v>
      </c>
      <c r="D1085" s="19" t="str">
        <f t="shared" si="100"/>
        <v>SERVICIOS DE CARÁCTER GENERAL.</v>
      </c>
      <c r="E1085" s="18" t="str">
        <f t="shared" si="98"/>
        <v>920</v>
      </c>
      <c r="F1085" s="19" t="str">
        <f t="shared" si="101"/>
        <v>ADMINISTRACIÓN GENERAL .</v>
      </c>
      <c r="G1085" s="18" t="s">
        <v>115</v>
      </c>
      <c r="H1085" s="18" t="s">
        <v>37</v>
      </c>
      <c r="I1085" s="20" t="s">
        <v>38</v>
      </c>
      <c r="J1085" s="21">
        <v>10</v>
      </c>
      <c r="K1085" s="21">
        <v>0</v>
      </c>
      <c r="L1085" s="21">
        <v>10</v>
      </c>
      <c r="M1085" s="21">
        <v>5636.04</v>
      </c>
      <c r="N1085" s="21">
        <v>-5626.04</v>
      </c>
      <c r="O1085" s="21">
        <v>56360.388727921702</v>
      </c>
    </row>
    <row r="1086" spans="1:15" ht="36" x14ac:dyDescent="0.25">
      <c r="A1086" s="18" t="str">
        <f t="shared" si="96"/>
        <v>9</v>
      </c>
      <c r="B1086" s="19" t="str">
        <f t="shared" si="99"/>
        <v>ACTUACIONES DE CARÁCTER GENERAL.</v>
      </c>
      <c r="C1086" s="18" t="str">
        <f t="shared" si="97"/>
        <v>92</v>
      </c>
      <c r="D1086" s="19" t="str">
        <f t="shared" si="100"/>
        <v>SERVICIOS DE CARÁCTER GENERAL.</v>
      </c>
      <c r="E1086" s="18" t="str">
        <f t="shared" si="98"/>
        <v>920</v>
      </c>
      <c r="F1086" s="19" t="str">
        <f t="shared" si="101"/>
        <v>ADMINISTRACIÓN GENERAL .</v>
      </c>
      <c r="G1086" s="18" t="s">
        <v>115</v>
      </c>
      <c r="H1086" s="18" t="s">
        <v>87</v>
      </c>
      <c r="I1086" s="20" t="s">
        <v>88</v>
      </c>
      <c r="J1086" s="21">
        <v>10</v>
      </c>
      <c r="K1086" s="21">
        <v>0</v>
      </c>
      <c r="L1086" s="21">
        <v>10</v>
      </c>
      <c r="M1086" s="21">
        <v>0</v>
      </c>
      <c r="N1086" s="21">
        <v>10</v>
      </c>
      <c r="O1086" s="21">
        <v>0</v>
      </c>
    </row>
    <row r="1087" spans="1:15" x14ac:dyDescent="0.25">
      <c r="A1087" s="18" t="str">
        <f t="shared" si="96"/>
        <v>9</v>
      </c>
      <c r="B1087" s="19" t="str">
        <f t="shared" si="99"/>
        <v>ACTUACIONES DE CARÁCTER GENERAL.</v>
      </c>
      <c r="C1087" s="18" t="str">
        <f t="shared" si="97"/>
        <v>92</v>
      </c>
      <c r="D1087" s="19" t="str">
        <f t="shared" si="100"/>
        <v>SERVICIOS DE CARÁCTER GENERAL.</v>
      </c>
      <c r="E1087" s="18" t="str">
        <f t="shared" si="98"/>
        <v>920</v>
      </c>
      <c r="F1087" s="19" t="str">
        <f t="shared" si="101"/>
        <v>ADMINISTRACIÓN GENERAL .</v>
      </c>
      <c r="G1087" s="18" t="s">
        <v>115</v>
      </c>
      <c r="H1087" s="18" t="s">
        <v>51</v>
      </c>
      <c r="I1087" s="20" t="s">
        <v>52</v>
      </c>
      <c r="J1087" s="21">
        <v>10</v>
      </c>
      <c r="K1087" s="21">
        <v>0</v>
      </c>
      <c r="L1087" s="21">
        <v>10</v>
      </c>
      <c r="M1087" s="21">
        <v>871.97</v>
      </c>
      <c r="N1087" s="21">
        <v>-861.97</v>
      </c>
      <c r="O1087" s="21">
        <v>8719.6982560602592</v>
      </c>
    </row>
    <row r="1088" spans="1:15" ht="24" x14ac:dyDescent="0.25">
      <c r="A1088" s="18" t="str">
        <f t="shared" si="96"/>
        <v>9</v>
      </c>
      <c r="B1088" s="19" t="str">
        <f t="shared" si="99"/>
        <v>ACTUACIONES DE CARÁCTER GENERAL.</v>
      </c>
      <c r="C1088" s="18" t="str">
        <f t="shared" si="97"/>
        <v>92</v>
      </c>
      <c r="D1088" s="19" t="str">
        <f t="shared" si="100"/>
        <v>SERVICIOS DE CARÁCTER GENERAL.</v>
      </c>
      <c r="E1088" s="18" t="str">
        <f t="shared" si="98"/>
        <v>920</v>
      </c>
      <c r="F1088" s="19" t="str">
        <f t="shared" si="101"/>
        <v>ADMINISTRACIÓN GENERAL .</v>
      </c>
      <c r="G1088" s="18" t="s">
        <v>115</v>
      </c>
      <c r="H1088" s="18" t="s">
        <v>195</v>
      </c>
      <c r="I1088" s="20" t="s">
        <v>196</v>
      </c>
      <c r="J1088" s="21">
        <v>10</v>
      </c>
      <c r="K1088" s="21">
        <v>8049076.3899999997</v>
      </c>
      <c r="L1088" s="21">
        <v>8049086.3899999997</v>
      </c>
      <c r="M1088" s="21">
        <v>0</v>
      </c>
      <c r="N1088" s="21">
        <v>8049086.3899999997</v>
      </c>
      <c r="O1088" s="21">
        <v>0</v>
      </c>
    </row>
    <row r="1089" spans="1:15" ht="24" x14ac:dyDescent="0.25">
      <c r="A1089" s="18" t="str">
        <f t="shared" si="96"/>
        <v>9</v>
      </c>
      <c r="B1089" s="19" t="str">
        <f t="shared" si="99"/>
        <v>ACTUACIONES DE CARÁCTER GENERAL.</v>
      </c>
      <c r="C1089" s="18" t="str">
        <f t="shared" si="97"/>
        <v>92</v>
      </c>
      <c r="D1089" s="19" t="str">
        <f t="shared" si="100"/>
        <v>SERVICIOS DE CARÁCTER GENERAL.</v>
      </c>
      <c r="E1089" s="18" t="str">
        <f t="shared" si="98"/>
        <v>920</v>
      </c>
      <c r="F1089" s="19" t="str">
        <f t="shared" si="101"/>
        <v>ADMINISTRACIÓN GENERAL .</v>
      </c>
      <c r="G1089" s="18" t="s">
        <v>115</v>
      </c>
      <c r="H1089" s="18" t="s">
        <v>191</v>
      </c>
      <c r="I1089" s="20" t="s">
        <v>192</v>
      </c>
      <c r="J1089" s="21">
        <v>10</v>
      </c>
      <c r="K1089" s="21">
        <v>13.45</v>
      </c>
      <c r="L1089" s="21">
        <v>23.45</v>
      </c>
      <c r="M1089" s="21">
        <v>0</v>
      </c>
      <c r="N1089" s="21">
        <v>23.45</v>
      </c>
      <c r="O1089" s="21">
        <v>0</v>
      </c>
    </row>
    <row r="1090" spans="1:15" x14ac:dyDescent="0.25">
      <c r="A1090" s="18" t="str">
        <f t="shared" ref="A1090:A1153" si="102">LEFT(G1090,1)</f>
        <v>9</v>
      </c>
      <c r="B1090" s="19" t="str">
        <f t="shared" si="99"/>
        <v>ACTUACIONES DE CARÁCTER GENERAL.</v>
      </c>
      <c r="C1090" s="18" t="str">
        <f t="shared" ref="C1090:C1153" si="103">LEFT($G1090,2)</f>
        <v>92</v>
      </c>
      <c r="D1090" s="19" t="str">
        <f t="shared" si="100"/>
        <v>SERVICIOS DE CARÁCTER GENERAL.</v>
      </c>
      <c r="E1090" s="18" t="str">
        <f t="shared" ref="E1090:E1153" si="104">LEFT($G1090,3)</f>
        <v>920</v>
      </c>
      <c r="F1090" s="19" t="str">
        <f t="shared" si="101"/>
        <v>ADMINISTRACIÓN GENERAL .</v>
      </c>
      <c r="G1090" s="18" t="s">
        <v>115</v>
      </c>
      <c r="H1090" s="18" t="s">
        <v>189</v>
      </c>
      <c r="I1090" s="20" t="s">
        <v>190</v>
      </c>
      <c r="J1090" s="21">
        <v>10</v>
      </c>
      <c r="K1090" s="21">
        <v>2742.54</v>
      </c>
      <c r="L1090" s="21">
        <v>2752.54</v>
      </c>
      <c r="M1090" s="21">
        <v>0</v>
      </c>
      <c r="N1090" s="21">
        <v>2752.54</v>
      </c>
      <c r="O1090" s="21">
        <v>0</v>
      </c>
    </row>
    <row r="1091" spans="1:15" ht="24" x14ac:dyDescent="0.25">
      <c r="A1091" s="18" t="str">
        <f t="shared" si="102"/>
        <v>9</v>
      </c>
      <c r="B1091" s="19" t="str">
        <f t="shared" ref="B1091:B1154" si="105">VLOOKUP(A1091*1,$A$2224:$B$2416,2,0)</f>
        <v>ACTUACIONES DE CARÁCTER GENERAL.</v>
      </c>
      <c r="C1091" s="18" t="str">
        <f t="shared" si="103"/>
        <v>92</v>
      </c>
      <c r="D1091" s="19" t="str">
        <f t="shared" ref="D1091:D1154" si="106">VLOOKUP(C1091*1,$A$2224:$B$2416,2,0)</f>
        <v>SERVICIOS DE CARÁCTER GENERAL.</v>
      </c>
      <c r="E1091" s="18" t="str">
        <f t="shared" si="104"/>
        <v>920</v>
      </c>
      <c r="F1091" s="19" t="str">
        <f t="shared" ref="F1091:F1154" si="107">VLOOKUP(E1091*1,$A$2224:$B$2416,2,0)</f>
        <v>ADMINISTRACIÓN GENERAL .</v>
      </c>
      <c r="G1091" s="18" t="s">
        <v>115</v>
      </c>
      <c r="H1091" s="18" t="s">
        <v>113</v>
      </c>
      <c r="I1091" s="20" t="s">
        <v>114</v>
      </c>
      <c r="J1091" s="21">
        <v>10</v>
      </c>
      <c r="K1091" s="21">
        <v>0</v>
      </c>
      <c r="L1091" s="21">
        <v>10</v>
      </c>
      <c r="M1091" s="21">
        <v>0</v>
      </c>
      <c r="N1091" s="21">
        <v>10</v>
      </c>
      <c r="O1091" s="21">
        <v>0</v>
      </c>
    </row>
    <row r="1092" spans="1:15" x14ac:dyDescent="0.25">
      <c r="A1092" s="18" t="str">
        <f t="shared" si="102"/>
        <v>9</v>
      </c>
      <c r="B1092" s="19" t="str">
        <f t="shared" si="105"/>
        <v>ACTUACIONES DE CARÁCTER GENERAL.</v>
      </c>
      <c r="C1092" s="18" t="str">
        <f t="shared" si="103"/>
        <v>92</v>
      </c>
      <c r="D1092" s="19" t="str">
        <f t="shared" si="106"/>
        <v>SERVICIOS DE CARÁCTER GENERAL.</v>
      </c>
      <c r="E1092" s="18" t="str">
        <f t="shared" si="104"/>
        <v>920</v>
      </c>
      <c r="F1092" s="19" t="str">
        <f t="shared" si="107"/>
        <v>ADMINISTRACIÓN GENERAL .</v>
      </c>
      <c r="G1092" s="18" t="s">
        <v>115</v>
      </c>
      <c r="H1092" s="18" t="s">
        <v>28</v>
      </c>
      <c r="I1092" s="20" t="s">
        <v>29</v>
      </c>
      <c r="J1092" s="21">
        <v>10</v>
      </c>
      <c r="K1092" s="21">
        <v>0</v>
      </c>
      <c r="L1092" s="21">
        <v>10</v>
      </c>
      <c r="M1092" s="21">
        <v>0</v>
      </c>
      <c r="N1092" s="21">
        <v>10</v>
      </c>
      <c r="O1092" s="21">
        <v>0</v>
      </c>
    </row>
    <row r="1093" spans="1:15" x14ac:dyDescent="0.25">
      <c r="A1093" s="18" t="str">
        <f t="shared" si="102"/>
        <v>9</v>
      </c>
      <c r="B1093" s="19" t="str">
        <f t="shared" si="105"/>
        <v>ACTUACIONES DE CARÁCTER GENERAL.</v>
      </c>
      <c r="C1093" s="18" t="str">
        <f t="shared" si="103"/>
        <v>92</v>
      </c>
      <c r="D1093" s="19" t="str">
        <f t="shared" si="106"/>
        <v>SERVICIOS DE CARÁCTER GENERAL.</v>
      </c>
      <c r="E1093" s="18" t="str">
        <f t="shared" si="104"/>
        <v>920</v>
      </c>
      <c r="F1093" s="19" t="str">
        <f t="shared" si="107"/>
        <v>ADMINISTRACIÓN GENERAL .</v>
      </c>
      <c r="G1093" s="18" t="s">
        <v>115</v>
      </c>
      <c r="H1093" s="18" t="s">
        <v>136</v>
      </c>
      <c r="I1093" s="20" t="s">
        <v>137</v>
      </c>
      <c r="J1093" s="21">
        <v>7505</v>
      </c>
      <c r="K1093" s="21">
        <v>38191.120000000003</v>
      </c>
      <c r="L1093" s="21">
        <v>45696.12</v>
      </c>
      <c r="M1093" s="21">
        <v>0</v>
      </c>
      <c r="N1093" s="21">
        <v>45696.12</v>
      </c>
      <c r="O1093" s="21">
        <v>0</v>
      </c>
    </row>
    <row r="1094" spans="1:15" ht="24" x14ac:dyDescent="0.25">
      <c r="A1094" s="18" t="str">
        <f t="shared" si="102"/>
        <v>9</v>
      </c>
      <c r="B1094" s="19" t="str">
        <f t="shared" si="105"/>
        <v>ACTUACIONES DE CARÁCTER GENERAL.</v>
      </c>
      <c r="C1094" s="18" t="str">
        <f t="shared" si="103"/>
        <v>92</v>
      </c>
      <c r="D1094" s="19" t="str">
        <f t="shared" si="106"/>
        <v>SERVICIOS DE CARÁCTER GENERAL.</v>
      </c>
      <c r="E1094" s="18" t="str">
        <f t="shared" si="104"/>
        <v>920</v>
      </c>
      <c r="F1094" s="19" t="str">
        <f t="shared" si="107"/>
        <v>ADMINISTRACIÓN GENERAL .</v>
      </c>
      <c r="G1094" s="18" t="s">
        <v>115</v>
      </c>
      <c r="H1094" s="18" t="s">
        <v>26</v>
      </c>
      <c r="I1094" s="20" t="s">
        <v>27</v>
      </c>
      <c r="J1094" s="21">
        <v>170000</v>
      </c>
      <c r="K1094" s="21">
        <v>0</v>
      </c>
      <c r="L1094" s="21">
        <v>170000</v>
      </c>
      <c r="M1094" s="21">
        <v>28814.46</v>
      </c>
      <c r="N1094" s="21">
        <v>141185.54</v>
      </c>
      <c r="O1094" s="21">
        <v>16.949682352741799</v>
      </c>
    </row>
    <row r="1095" spans="1:15" ht="36" x14ac:dyDescent="0.25">
      <c r="A1095" s="18" t="str">
        <f t="shared" si="102"/>
        <v>9</v>
      </c>
      <c r="B1095" s="19" t="str">
        <f t="shared" si="105"/>
        <v>ACTUACIONES DE CARÁCTER GENERAL.</v>
      </c>
      <c r="C1095" s="18" t="str">
        <f t="shared" si="103"/>
        <v>92</v>
      </c>
      <c r="D1095" s="19" t="str">
        <f t="shared" si="106"/>
        <v>SERVICIOS DE CARÁCTER GENERAL.</v>
      </c>
      <c r="E1095" s="18" t="str">
        <f t="shared" si="104"/>
        <v>920</v>
      </c>
      <c r="F1095" s="19" t="str">
        <f t="shared" si="107"/>
        <v>ADMINISTRACIÓN GENERAL .</v>
      </c>
      <c r="G1095" s="18" t="s">
        <v>115</v>
      </c>
      <c r="H1095" s="18" t="s">
        <v>307</v>
      </c>
      <c r="I1095" s="20" t="s">
        <v>308</v>
      </c>
      <c r="J1095" s="21">
        <v>15000</v>
      </c>
      <c r="K1095" s="21">
        <v>168150</v>
      </c>
      <c r="L1095" s="21">
        <v>183150</v>
      </c>
      <c r="M1095" s="21">
        <v>0</v>
      </c>
      <c r="N1095" s="21">
        <v>183150</v>
      </c>
      <c r="O1095" s="21">
        <v>0</v>
      </c>
    </row>
    <row r="1096" spans="1:15" ht="24" x14ac:dyDescent="0.25">
      <c r="A1096" s="18" t="str">
        <f t="shared" si="102"/>
        <v>9</v>
      </c>
      <c r="B1096" s="19" t="str">
        <f t="shared" si="105"/>
        <v>ACTUACIONES DE CARÁCTER GENERAL.</v>
      </c>
      <c r="C1096" s="18" t="str">
        <f t="shared" si="103"/>
        <v>92</v>
      </c>
      <c r="D1096" s="19" t="str">
        <f t="shared" si="106"/>
        <v>SERVICIOS DE CARÁCTER GENERAL.</v>
      </c>
      <c r="E1096" s="18" t="str">
        <f t="shared" si="104"/>
        <v>920</v>
      </c>
      <c r="F1096" s="19" t="str">
        <f t="shared" si="107"/>
        <v>ADMINISTRACIÓN GENERAL .</v>
      </c>
      <c r="G1096" s="18" t="s">
        <v>115</v>
      </c>
      <c r="H1096" s="18" t="s">
        <v>99</v>
      </c>
      <c r="I1096" s="20" t="s">
        <v>100</v>
      </c>
      <c r="J1096" s="21">
        <v>20000</v>
      </c>
      <c r="K1096" s="21">
        <v>0</v>
      </c>
      <c r="L1096" s="21">
        <v>20000</v>
      </c>
      <c r="M1096" s="21">
        <v>18622</v>
      </c>
      <c r="N1096" s="21">
        <v>1378</v>
      </c>
      <c r="O1096" s="21">
        <v>93.11</v>
      </c>
    </row>
    <row r="1097" spans="1:15" ht="24" x14ac:dyDescent="0.25">
      <c r="A1097" s="18" t="str">
        <f t="shared" si="102"/>
        <v>9</v>
      </c>
      <c r="B1097" s="19" t="str">
        <f t="shared" si="105"/>
        <v>ACTUACIONES DE CARÁCTER GENERAL.</v>
      </c>
      <c r="C1097" s="18" t="str">
        <f t="shared" si="103"/>
        <v>92</v>
      </c>
      <c r="D1097" s="19" t="str">
        <f t="shared" si="106"/>
        <v>SERVICIOS DE CARÁCTER GENERAL.</v>
      </c>
      <c r="E1097" s="18" t="str">
        <f t="shared" si="104"/>
        <v>920</v>
      </c>
      <c r="F1097" s="19" t="str">
        <f t="shared" si="107"/>
        <v>ADMINISTRACIÓN GENERAL .</v>
      </c>
      <c r="G1097" s="18" t="s">
        <v>115</v>
      </c>
      <c r="H1097" s="18" t="s">
        <v>212</v>
      </c>
      <c r="I1097" s="20" t="s">
        <v>213</v>
      </c>
      <c r="J1097" s="21">
        <v>3000</v>
      </c>
      <c r="K1097" s="21">
        <v>462922.61</v>
      </c>
      <c r="L1097" s="21">
        <v>465922.61</v>
      </c>
      <c r="M1097" s="21">
        <v>0</v>
      </c>
      <c r="N1097" s="21">
        <v>465922.61</v>
      </c>
      <c r="O1097" s="21">
        <v>0</v>
      </c>
    </row>
    <row r="1098" spans="1:15" x14ac:dyDescent="0.25">
      <c r="A1098" s="18" t="str">
        <f t="shared" si="102"/>
        <v>9</v>
      </c>
      <c r="B1098" s="19" t="str">
        <f t="shared" si="105"/>
        <v>ACTUACIONES DE CARÁCTER GENERAL.</v>
      </c>
      <c r="C1098" s="18" t="str">
        <f t="shared" si="103"/>
        <v>92</v>
      </c>
      <c r="D1098" s="19" t="str">
        <f t="shared" si="106"/>
        <v>SERVICIOS DE CARÁCTER GENERAL.</v>
      </c>
      <c r="E1098" s="18" t="str">
        <f t="shared" si="104"/>
        <v>920</v>
      </c>
      <c r="F1098" s="19" t="str">
        <f t="shared" si="107"/>
        <v>ADMINISTRACIÓN GENERAL .</v>
      </c>
      <c r="G1098" s="18" t="s">
        <v>115</v>
      </c>
      <c r="H1098" s="18" t="s">
        <v>91</v>
      </c>
      <c r="I1098" s="20" t="s">
        <v>92</v>
      </c>
      <c r="J1098" s="21">
        <v>600</v>
      </c>
      <c r="K1098" s="21">
        <v>0</v>
      </c>
      <c r="L1098" s="21">
        <v>600</v>
      </c>
      <c r="M1098" s="21">
        <v>1193.9100000000001</v>
      </c>
      <c r="N1098" s="21">
        <v>-593.91000000000008</v>
      </c>
      <c r="O1098" s="21">
        <v>198.98499933671701</v>
      </c>
    </row>
    <row r="1099" spans="1:15" ht="36" x14ac:dyDescent="0.25">
      <c r="A1099" s="18" t="str">
        <f t="shared" si="102"/>
        <v>9</v>
      </c>
      <c r="B1099" s="19" t="str">
        <f t="shared" si="105"/>
        <v>ACTUACIONES DE CARÁCTER GENERAL.</v>
      </c>
      <c r="C1099" s="18" t="str">
        <f t="shared" si="103"/>
        <v>92</v>
      </c>
      <c r="D1099" s="19" t="str">
        <f t="shared" si="106"/>
        <v>SERVICIOS DE CARÁCTER GENERAL.</v>
      </c>
      <c r="E1099" s="18" t="str">
        <f t="shared" si="104"/>
        <v>920</v>
      </c>
      <c r="F1099" s="19" t="str">
        <f t="shared" si="107"/>
        <v>ADMINISTRACIÓN GENERAL .</v>
      </c>
      <c r="G1099" s="18" t="s">
        <v>115</v>
      </c>
      <c r="H1099" s="18" t="s">
        <v>165</v>
      </c>
      <c r="I1099" s="20" t="s">
        <v>166</v>
      </c>
      <c r="J1099" s="21">
        <v>300</v>
      </c>
      <c r="K1099" s="21">
        <v>0</v>
      </c>
      <c r="L1099" s="21">
        <v>300</v>
      </c>
      <c r="M1099" s="21">
        <v>0</v>
      </c>
      <c r="N1099" s="21">
        <v>300</v>
      </c>
      <c r="O1099" s="21">
        <v>0</v>
      </c>
    </row>
    <row r="1100" spans="1:15" x14ac:dyDescent="0.25">
      <c r="A1100" s="18" t="str">
        <f t="shared" si="102"/>
        <v>9</v>
      </c>
      <c r="B1100" s="19" t="str">
        <f t="shared" si="105"/>
        <v>ACTUACIONES DE CARÁCTER GENERAL.</v>
      </c>
      <c r="C1100" s="18" t="str">
        <f t="shared" si="103"/>
        <v>92</v>
      </c>
      <c r="D1100" s="19" t="str">
        <f t="shared" si="106"/>
        <v>SERVICIOS DE CARÁCTER GENERAL.</v>
      </c>
      <c r="E1100" s="18" t="str">
        <f t="shared" si="104"/>
        <v>920</v>
      </c>
      <c r="F1100" s="19" t="str">
        <f t="shared" si="107"/>
        <v>ADMINISTRACIÓN GENERAL .</v>
      </c>
      <c r="G1100" s="18" t="s">
        <v>115</v>
      </c>
      <c r="H1100" s="18" t="s">
        <v>161</v>
      </c>
      <c r="I1100" s="20" t="s">
        <v>162</v>
      </c>
      <c r="J1100" s="21">
        <v>2500</v>
      </c>
      <c r="K1100" s="21">
        <v>0</v>
      </c>
      <c r="L1100" s="21">
        <v>2500</v>
      </c>
      <c r="M1100" s="21">
        <v>0</v>
      </c>
      <c r="N1100" s="21">
        <v>2500</v>
      </c>
      <c r="O1100" s="21">
        <v>0</v>
      </c>
    </row>
    <row r="1101" spans="1:15" ht="24" x14ac:dyDescent="0.25">
      <c r="A1101" s="18" t="str">
        <f t="shared" si="102"/>
        <v>9</v>
      </c>
      <c r="B1101" s="19" t="str">
        <f t="shared" si="105"/>
        <v>ACTUACIONES DE CARÁCTER GENERAL.</v>
      </c>
      <c r="C1101" s="18" t="str">
        <f t="shared" si="103"/>
        <v>92</v>
      </c>
      <c r="D1101" s="19" t="str">
        <f t="shared" si="106"/>
        <v>SERVICIOS DE CARÁCTER GENERAL.</v>
      </c>
      <c r="E1101" s="18" t="str">
        <f t="shared" si="104"/>
        <v>920</v>
      </c>
      <c r="F1101" s="19" t="str">
        <f t="shared" si="107"/>
        <v>ADMINISTRACIÓN GENERAL .</v>
      </c>
      <c r="G1101" s="18" t="s">
        <v>115</v>
      </c>
      <c r="H1101" s="18" t="s">
        <v>159</v>
      </c>
      <c r="I1101" s="20" t="s">
        <v>160</v>
      </c>
      <c r="J1101" s="21">
        <v>4000</v>
      </c>
      <c r="K1101" s="21">
        <v>1125.51</v>
      </c>
      <c r="L1101" s="21">
        <v>5125.51</v>
      </c>
      <c r="M1101" s="21">
        <v>1853.27</v>
      </c>
      <c r="N1101" s="21">
        <v>3272.2400000000002</v>
      </c>
      <c r="O1101" s="21">
        <v>36.157767700713599</v>
      </c>
    </row>
    <row r="1102" spans="1:15" x14ac:dyDescent="0.25">
      <c r="A1102" s="18" t="str">
        <f t="shared" si="102"/>
        <v>9</v>
      </c>
      <c r="B1102" s="19" t="str">
        <f t="shared" si="105"/>
        <v>ACTUACIONES DE CARÁCTER GENERAL.</v>
      </c>
      <c r="C1102" s="18" t="str">
        <f t="shared" si="103"/>
        <v>92</v>
      </c>
      <c r="D1102" s="19" t="str">
        <f t="shared" si="106"/>
        <v>SERVICIOS DE CARÁCTER GENERAL.</v>
      </c>
      <c r="E1102" s="18" t="str">
        <f t="shared" si="104"/>
        <v>920</v>
      </c>
      <c r="F1102" s="19" t="str">
        <f t="shared" si="107"/>
        <v>ADMINISTRACIÓN GENERAL .</v>
      </c>
      <c r="G1102" s="18" t="s">
        <v>115</v>
      </c>
      <c r="H1102" s="18" t="s">
        <v>157</v>
      </c>
      <c r="I1102" s="20" t="s">
        <v>158</v>
      </c>
      <c r="J1102" s="21">
        <v>100</v>
      </c>
      <c r="K1102" s="21">
        <v>0</v>
      </c>
      <c r="L1102" s="21">
        <v>100</v>
      </c>
      <c r="M1102" s="21">
        <v>0</v>
      </c>
      <c r="N1102" s="21">
        <v>100</v>
      </c>
      <c r="O1102" s="21">
        <v>0</v>
      </c>
    </row>
    <row r="1103" spans="1:15" ht="24" x14ac:dyDescent="0.25">
      <c r="A1103" s="18" t="str">
        <f t="shared" si="102"/>
        <v>9</v>
      </c>
      <c r="B1103" s="19" t="str">
        <f t="shared" si="105"/>
        <v>ACTUACIONES DE CARÁCTER GENERAL.</v>
      </c>
      <c r="C1103" s="18" t="str">
        <f t="shared" si="103"/>
        <v>92</v>
      </c>
      <c r="D1103" s="19" t="str">
        <f t="shared" si="106"/>
        <v>SERVICIOS DE CARÁCTER GENERAL.</v>
      </c>
      <c r="E1103" s="18" t="str">
        <f t="shared" si="104"/>
        <v>920</v>
      </c>
      <c r="F1103" s="19" t="str">
        <f t="shared" si="107"/>
        <v>ADMINISTRACIÓN GENERAL .</v>
      </c>
      <c r="G1103" s="18" t="s">
        <v>115</v>
      </c>
      <c r="H1103" s="18" t="s">
        <v>251</v>
      </c>
      <c r="I1103" s="20" t="s">
        <v>252</v>
      </c>
      <c r="J1103" s="21">
        <v>4000</v>
      </c>
      <c r="K1103" s="21">
        <v>-2742.54</v>
      </c>
      <c r="L1103" s="21">
        <v>1257.46</v>
      </c>
      <c r="M1103" s="21">
        <v>0</v>
      </c>
      <c r="N1103" s="21">
        <v>1257.46</v>
      </c>
      <c r="O1103" s="21">
        <v>0</v>
      </c>
    </row>
    <row r="1104" spans="1:15" ht="36" x14ac:dyDescent="0.25">
      <c r="A1104" s="18" t="str">
        <f t="shared" si="102"/>
        <v>9</v>
      </c>
      <c r="B1104" s="19" t="str">
        <f t="shared" si="105"/>
        <v>ACTUACIONES DE CARÁCTER GENERAL.</v>
      </c>
      <c r="C1104" s="18" t="str">
        <f t="shared" si="103"/>
        <v>92</v>
      </c>
      <c r="D1104" s="19" t="str">
        <f t="shared" si="106"/>
        <v>SERVICIOS DE CARÁCTER GENERAL.</v>
      </c>
      <c r="E1104" s="18" t="str">
        <f t="shared" si="104"/>
        <v>920</v>
      </c>
      <c r="F1104" s="19" t="str">
        <f t="shared" si="107"/>
        <v>ADMINISTRACIÓN GENERAL .</v>
      </c>
      <c r="G1104" s="18" t="s">
        <v>115</v>
      </c>
      <c r="H1104" s="18" t="s">
        <v>151</v>
      </c>
      <c r="I1104" s="20" t="s">
        <v>152</v>
      </c>
      <c r="J1104" s="21">
        <v>4500</v>
      </c>
      <c r="K1104" s="21">
        <v>0</v>
      </c>
      <c r="L1104" s="21">
        <v>4500</v>
      </c>
      <c r="M1104" s="21">
        <v>54.95</v>
      </c>
      <c r="N1104" s="21">
        <v>4445.05</v>
      </c>
      <c r="O1104" s="21">
        <v>1.22</v>
      </c>
    </row>
    <row r="1105" spans="1:15" ht="24" x14ac:dyDescent="0.25">
      <c r="A1105" s="18" t="str">
        <f t="shared" si="102"/>
        <v>9</v>
      </c>
      <c r="B1105" s="19" t="str">
        <f t="shared" si="105"/>
        <v>ACTUACIONES DE CARÁCTER GENERAL.</v>
      </c>
      <c r="C1105" s="18" t="str">
        <f t="shared" si="103"/>
        <v>92</v>
      </c>
      <c r="D1105" s="19" t="str">
        <f t="shared" si="106"/>
        <v>SERVICIOS DE CARÁCTER GENERAL.</v>
      </c>
      <c r="E1105" s="18" t="str">
        <f t="shared" si="104"/>
        <v>920</v>
      </c>
      <c r="F1105" s="19" t="str">
        <f t="shared" si="107"/>
        <v>ADMINISTRACIÓN GENERAL .</v>
      </c>
      <c r="G1105" s="18" t="s">
        <v>115</v>
      </c>
      <c r="H1105" s="18" t="s">
        <v>149</v>
      </c>
      <c r="I1105" s="20" t="s">
        <v>150</v>
      </c>
      <c r="J1105" s="21">
        <v>5000</v>
      </c>
      <c r="K1105" s="21">
        <v>0</v>
      </c>
      <c r="L1105" s="21">
        <v>5000</v>
      </c>
      <c r="M1105" s="21">
        <v>0</v>
      </c>
      <c r="N1105" s="21">
        <v>5000</v>
      </c>
      <c r="O1105" s="21">
        <v>0</v>
      </c>
    </row>
    <row r="1106" spans="1:15" ht="24" x14ac:dyDescent="0.25">
      <c r="A1106" s="18" t="str">
        <f t="shared" si="102"/>
        <v>9</v>
      </c>
      <c r="B1106" s="19" t="str">
        <f t="shared" si="105"/>
        <v>ACTUACIONES DE CARÁCTER GENERAL.</v>
      </c>
      <c r="C1106" s="18" t="str">
        <f t="shared" si="103"/>
        <v>92</v>
      </c>
      <c r="D1106" s="19" t="str">
        <f t="shared" si="106"/>
        <v>SERVICIOS DE CARÁCTER GENERAL.</v>
      </c>
      <c r="E1106" s="18" t="str">
        <f t="shared" si="104"/>
        <v>920</v>
      </c>
      <c r="F1106" s="19" t="str">
        <f t="shared" si="107"/>
        <v>ADMINISTRACIÓN GENERAL .</v>
      </c>
      <c r="G1106" s="18" t="s">
        <v>115</v>
      </c>
      <c r="H1106" s="18" t="s">
        <v>139</v>
      </c>
      <c r="I1106" s="20" t="s">
        <v>140</v>
      </c>
      <c r="J1106" s="21">
        <v>14120</v>
      </c>
      <c r="K1106" s="21">
        <v>11106.85</v>
      </c>
      <c r="L1106" s="21">
        <v>25226.85</v>
      </c>
      <c r="M1106" s="21">
        <v>8613.24</v>
      </c>
      <c r="N1106" s="21">
        <v>16613.61</v>
      </c>
      <c r="O1106" s="21">
        <v>34.143145098643501</v>
      </c>
    </row>
    <row r="1107" spans="1:15" ht="24" x14ac:dyDescent="0.25">
      <c r="A1107" s="18" t="str">
        <f t="shared" si="102"/>
        <v>9</v>
      </c>
      <c r="B1107" s="19" t="str">
        <f t="shared" si="105"/>
        <v>ACTUACIONES DE CARÁCTER GENERAL.</v>
      </c>
      <c r="C1107" s="18" t="str">
        <f t="shared" si="103"/>
        <v>92</v>
      </c>
      <c r="D1107" s="19" t="str">
        <f t="shared" si="106"/>
        <v>SERVICIOS DE CARÁCTER GENERAL.</v>
      </c>
      <c r="E1107" s="18" t="str">
        <f t="shared" si="104"/>
        <v>920</v>
      </c>
      <c r="F1107" s="19" t="str">
        <f t="shared" si="107"/>
        <v>ADMINISTRACIÓN GENERAL .</v>
      </c>
      <c r="G1107" s="18" t="s">
        <v>115</v>
      </c>
      <c r="H1107" s="18" t="s">
        <v>119</v>
      </c>
      <c r="I1107" s="20" t="s">
        <v>120</v>
      </c>
      <c r="J1107" s="21">
        <v>0</v>
      </c>
      <c r="K1107" s="21">
        <v>0</v>
      </c>
      <c r="L1107" s="21">
        <v>0</v>
      </c>
      <c r="M1107" s="21">
        <v>0</v>
      </c>
      <c r="N1107" s="21">
        <v>0</v>
      </c>
      <c r="O1107" s="21">
        <v>0</v>
      </c>
    </row>
    <row r="1108" spans="1:15" ht="24" x14ac:dyDescent="0.25">
      <c r="A1108" s="18" t="str">
        <f t="shared" si="102"/>
        <v>9</v>
      </c>
      <c r="B1108" s="19" t="str">
        <f t="shared" si="105"/>
        <v>ACTUACIONES DE CARÁCTER GENERAL.</v>
      </c>
      <c r="C1108" s="18" t="str">
        <f t="shared" si="103"/>
        <v>92</v>
      </c>
      <c r="D1108" s="19" t="str">
        <f t="shared" si="106"/>
        <v>SERVICIOS DE CARÁCTER GENERAL.</v>
      </c>
      <c r="E1108" s="18" t="str">
        <f t="shared" si="104"/>
        <v>920</v>
      </c>
      <c r="F1108" s="19" t="str">
        <f t="shared" si="107"/>
        <v>ADMINISTRACIÓN GENERAL .</v>
      </c>
      <c r="G1108" s="18" t="s">
        <v>311</v>
      </c>
      <c r="H1108" s="18" t="s">
        <v>177</v>
      </c>
      <c r="I1108" s="20" t="s">
        <v>178</v>
      </c>
      <c r="J1108" s="21">
        <v>10</v>
      </c>
      <c r="K1108" s="21">
        <v>0</v>
      </c>
      <c r="L1108" s="21">
        <v>10</v>
      </c>
      <c r="M1108" s="21">
        <v>0</v>
      </c>
      <c r="N1108" s="21">
        <v>10</v>
      </c>
      <c r="O1108" s="21">
        <v>0</v>
      </c>
    </row>
    <row r="1109" spans="1:15" ht="24" x14ac:dyDescent="0.25">
      <c r="A1109" s="18" t="str">
        <f t="shared" si="102"/>
        <v>9</v>
      </c>
      <c r="B1109" s="19" t="str">
        <f t="shared" si="105"/>
        <v>ACTUACIONES DE CARÁCTER GENERAL.</v>
      </c>
      <c r="C1109" s="18" t="str">
        <f t="shared" si="103"/>
        <v>92</v>
      </c>
      <c r="D1109" s="19" t="str">
        <f t="shared" si="106"/>
        <v>SERVICIOS DE CARÁCTER GENERAL.</v>
      </c>
      <c r="E1109" s="18" t="str">
        <f t="shared" si="104"/>
        <v>920</v>
      </c>
      <c r="F1109" s="19" t="str">
        <f t="shared" si="107"/>
        <v>ADMINISTRACIÓN GENERAL .</v>
      </c>
      <c r="G1109" s="18" t="s">
        <v>311</v>
      </c>
      <c r="H1109" s="18" t="s">
        <v>145</v>
      </c>
      <c r="I1109" s="20" t="s">
        <v>146</v>
      </c>
      <c r="J1109" s="21">
        <v>0</v>
      </c>
      <c r="K1109" s="21">
        <v>0</v>
      </c>
      <c r="L1109" s="21">
        <v>0</v>
      </c>
      <c r="M1109" s="21">
        <v>0</v>
      </c>
      <c r="N1109" s="21">
        <v>0</v>
      </c>
      <c r="O1109" s="21">
        <v>0</v>
      </c>
    </row>
    <row r="1110" spans="1:15" x14ac:dyDescent="0.25">
      <c r="A1110" s="18" t="str">
        <f t="shared" si="102"/>
        <v>9</v>
      </c>
      <c r="B1110" s="19" t="str">
        <f t="shared" si="105"/>
        <v>ACTUACIONES DE CARÁCTER GENERAL.</v>
      </c>
      <c r="C1110" s="18" t="str">
        <f t="shared" si="103"/>
        <v>92</v>
      </c>
      <c r="D1110" s="19" t="str">
        <f t="shared" si="106"/>
        <v>SERVICIOS DE CARÁCTER GENERAL.</v>
      </c>
      <c r="E1110" s="18" t="str">
        <f t="shared" si="104"/>
        <v>920</v>
      </c>
      <c r="F1110" s="19" t="str">
        <f t="shared" si="107"/>
        <v>ADMINISTRACIÓN GENERAL .</v>
      </c>
      <c r="G1110" s="18" t="s">
        <v>311</v>
      </c>
      <c r="H1110" s="18" t="s">
        <v>28</v>
      </c>
      <c r="I1110" s="20" t="s">
        <v>29</v>
      </c>
      <c r="J1110" s="21">
        <v>10</v>
      </c>
      <c r="K1110" s="21">
        <v>0</v>
      </c>
      <c r="L1110" s="21">
        <v>10</v>
      </c>
      <c r="M1110" s="21">
        <v>0</v>
      </c>
      <c r="N1110" s="21">
        <v>10</v>
      </c>
      <c r="O1110" s="21">
        <v>0</v>
      </c>
    </row>
    <row r="1111" spans="1:15" ht="24" x14ac:dyDescent="0.25">
      <c r="A1111" s="18" t="str">
        <f t="shared" si="102"/>
        <v>9</v>
      </c>
      <c r="B1111" s="19" t="str">
        <f t="shared" si="105"/>
        <v>ACTUACIONES DE CARÁCTER GENERAL.</v>
      </c>
      <c r="C1111" s="18" t="str">
        <f t="shared" si="103"/>
        <v>92</v>
      </c>
      <c r="D1111" s="19" t="str">
        <f t="shared" si="106"/>
        <v>SERVICIOS DE CARÁCTER GENERAL.</v>
      </c>
      <c r="E1111" s="18" t="str">
        <f t="shared" si="104"/>
        <v>920</v>
      </c>
      <c r="F1111" s="19" t="str">
        <f t="shared" si="107"/>
        <v>ADMINISTRACIÓN GENERAL .</v>
      </c>
      <c r="G1111" s="18" t="s">
        <v>311</v>
      </c>
      <c r="H1111" s="18" t="s">
        <v>312</v>
      </c>
      <c r="I1111" s="20" t="s">
        <v>313</v>
      </c>
      <c r="J1111" s="21">
        <v>3021000</v>
      </c>
      <c r="K1111" s="21">
        <v>-71115.83</v>
      </c>
      <c r="L1111" s="21">
        <v>2949884.17</v>
      </c>
      <c r="M1111" s="21">
        <v>1442031.54</v>
      </c>
      <c r="N1111" s="21">
        <v>1507852.63</v>
      </c>
      <c r="O1111" s="21">
        <v>48.884344499500202</v>
      </c>
    </row>
    <row r="1112" spans="1:15" ht="24" x14ac:dyDescent="0.25">
      <c r="A1112" s="18" t="str">
        <f t="shared" si="102"/>
        <v>1</v>
      </c>
      <c r="B1112" s="19" t="str">
        <f t="shared" si="105"/>
        <v>SERVICIOS PÚBLICOS BÁSICOS.</v>
      </c>
      <c r="C1112" s="18" t="str">
        <f t="shared" si="103"/>
        <v>16</v>
      </c>
      <c r="D1112" s="19" t="str">
        <f t="shared" si="106"/>
        <v>BIENESTAR COMUNITARIO .</v>
      </c>
      <c r="E1112" s="18" t="str">
        <f t="shared" si="104"/>
        <v>162</v>
      </c>
      <c r="F1112" s="19" t="str">
        <f t="shared" si="107"/>
        <v>RECOGIDA, GESTIÓN Y TRATAMIENTO DE RESIDUOS.</v>
      </c>
      <c r="G1112" s="18" t="s">
        <v>314</v>
      </c>
      <c r="H1112" s="18" t="s">
        <v>155</v>
      </c>
      <c r="I1112" s="20" t="s">
        <v>156</v>
      </c>
      <c r="J1112" s="21">
        <v>16000</v>
      </c>
      <c r="K1112" s="21">
        <v>0</v>
      </c>
      <c r="L1112" s="21">
        <v>16000</v>
      </c>
      <c r="M1112" s="21">
        <v>6795.72</v>
      </c>
      <c r="N1112" s="21">
        <v>9204.2799999999988</v>
      </c>
      <c r="O1112" s="21">
        <v>42.473249994690804</v>
      </c>
    </row>
    <row r="1113" spans="1:15" ht="24" x14ac:dyDescent="0.25">
      <c r="A1113" s="18" t="str">
        <f t="shared" si="102"/>
        <v>1</v>
      </c>
      <c r="B1113" s="19" t="str">
        <f t="shared" si="105"/>
        <v>SERVICIOS PÚBLICOS BÁSICOS.</v>
      </c>
      <c r="C1113" s="18" t="str">
        <f t="shared" si="103"/>
        <v>16</v>
      </c>
      <c r="D1113" s="19" t="str">
        <f t="shared" si="106"/>
        <v>BIENESTAR COMUNITARIO .</v>
      </c>
      <c r="E1113" s="18" t="str">
        <f t="shared" si="104"/>
        <v>162</v>
      </c>
      <c r="F1113" s="19" t="str">
        <f t="shared" si="107"/>
        <v>RECOGIDA, GESTIÓN Y TRATAMIENTO DE RESIDUOS.</v>
      </c>
      <c r="G1113" s="18" t="s">
        <v>314</v>
      </c>
      <c r="H1113" s="18" t="s">
        <v>153</v>
      </c>
      <c r="I1113" s="20" t="s">
        <v>154</v>
      </c>
      <c r="J1113" s="21">
        <v>500000</v>
      </c>
      <c r="K1113" s="21">
        <v>2737.94</v>
      </c>
      <c r="L1113" s="21">
        <v>502737.94</v>
      </c>
      <c r="M1113" s="21">
        <v>283890.92</v>
      </c>
      <c r="N1113" s="21">
        <v>218847.02000000002</v>
      </c>
      <c r="O1113" s="21">
        <v>56.468966714322498</v>
      </c>
    </row>
    <row r="1114" spans="1:15" ht="24" x14ac:dyDescent="0.25">
      <c r="A1114" s="18" t="str">
        <f t="shared" si="102"/>
        <v>1</v>
      </c>
      <c r="B1114" s="19" t="str">
        <f t="shared" si="105"/>
        <v>SERVICIOS PÚBLICOS BÁSICOS.</v>
      </c>
      <c r="C1114" s="18" t="str">
        <f t="shared" si="103"/>
        <v>16</v>
      </c>
      <c r="D1114" s="19" t="str">
        <f t="shared" si="106"/>
        <v>BIENESTAR COMUNITARIO .</v>
      </c>
      <c r="E1114" s="18" t="str">
        <f t="shared" si="104"/>
        <v>162</v>
      </c>
      <c r="F1114" s="19" t="str">
        <f t="shared" si="107"/>
        <v>RECOGIDA, GESTIÓN Y TRATAMIENTO DE RESIDUOS.</v>
      </c>
      <c r="G1114" s="18" t="s">
        <v>314</v>
      </c>
      <c r="H1114" s="18" t="s">
        <v>113</v>
      </c>
      <c r="I1114" s="20" t="s">
        <v>114</v>
      </c>
      <c r="J1114" s="21">
        <v>10</v>
      </c>
      <c r="K1114" s="21">
        <v>56024.86</v>
      </c>
      <c r="L1114" s="21">
        <v>56034.86</v>
      </c>
      <c r="M1114" s="21">
        <v>56024.86</v>
      </c>
      <c r="N1114" s="21">
        <v>10</v>
      </c>
      <c r="O1114" s="21">
        <v>99.982153962730294</v>
      </c>
    </row>
    <row r="1115" spans="1:15" ht="36" x14ac:dyDescent="0.25">
      <c r="A1115" s="18" t="str">
        <f t="shared" si="102"/>
        <v>1</v>
      </c>
      <c r="B1115" s="19" t="str">
        <f t="shared" si="105"/>
        <v>SERVICIOS PÚBLICOS BÁSICOS.</v>
      </c>
      <c r="C1115" s="18" t="str">
        <f t="shared" si="103"/>
        <v>16</v>
      </c>
      <c r="D1115" s="19" t="str">
        <f t="shared" si="106"/>
        <v>BIENESTAR COMUNITARIO .</v>
      </c>
      <c r="E1115" s="18" t="str">
        <f t="shared" si="104"/>
        <v>162</v>
      </c>
      <c r="F1115" s="19" t="str">
        <f t="shared" si="107"/>
        <v>RECOGIDA, GESTIÓN Y TRATAMIENTO DE RESIDUOS.</v>
      </c>
      <c r="G1115" s="18" t="s">
        <v>314</v>
      </c>
      <c r="H1115" s="18" t="s">
        <v>214</v>
      </c>
      <c r="I1115" s="20" t="s">
        <v>215</v>
      </c>
      <c r="J1115" s="21">
        <v>10</v>
      </c>
      <c r="K1115" s="21">
        <v>9195834.3499999996</v>
      </c>
      <c r="L1115" s="21">
        <v>9195844.3499999996</v>
      </c>
      <c r="M1115" s="21">
        <v>2750544.76</v>
      </c>
      <c r="N1115" s="21">
        <v>6445299.5899999999</v>
      </c>
      <c r="O1115" s="21">
        <v>29.910736364294799</v>
      </c>
    </row>
    <row r="1116" spans="1:15" ht="24" x14ac:dyDescent="0.25">
      <c r="A1116" s="18" t="str">
        <f t="shared" si="102"/>
        <v>1</v>
      </c>
      <c r="B1116" s="19" t="str">
        <f t="shared" si="105"/>
        <v>SERVICIOS PÚBLICOS BÁSICOS.</v>
      </c>
      <c r="C1116" s="18" t="str">
        <f t="shared" si="103"/>
        <v>16</v>
      </c>
      <c r="D1116" s="19" t="str">
        <f t="shared" si="106"/>
        <v>BIENESTAR COMUNITARIO .</v>
      </c>
      <c r="E1116" s="18" t="str">
        <f t="shared" si="104"/>
        <v>162</v>
      </c>
      <c r="F1116" s="19" t="str">
        <f t="shared" si="107"/>
        <v>RECOGIDA, GESTIÓN Y TRATAMIENTO DE RESIDUOS.</v>
      </c>
      <c r="G1116" s="18" t="s">
        <v>314</v>
      </c>
      <c r="H1116" s="18" t="s">
        <v>99</v>
      </c>
      <c r="I1116" s="20" t="s">
        <v>100</v>
      </c>
      <c r="J1116" s="21">
        <v>10</v>
      </c>
      <c r="K1116" s="21">
        <v>0</v>
      </c>
      <c r="L1116" s="21">
        <v>10</v>
      </c>
      <c r="M1116" s="21">
        <v>0</v>
      </c>
      <c r="N1116" s="21">
        <v>10</v>
      </c>
      <c r="O1116" s="21">
        <v>0</v>
      </c>
    </row>
    <row r="1117" spans="1:15" ht="24" x14ac:dyDescent="0.25">
      <c r="A1117" s="18" t="str">
        <f t="shared" si="102"/>
        <v>1</v>
      </c>
      <c r="B1117" s="19" t="str">
        <f t="shared" si="105"/>
        <v>SERVICIOS PÚBLICOS BÁSICOS.</v>
      </c>
      <c r="C1117" s="18" t="str">
        <f t="shared" si="103"/>
        <v>16</v>
      </c>
      <c r="D1117" s="19" t="str">
        <f t="shared" si="106"/>
        <v>BIENESTAR COMUNITARIO .</v>
      </c>
      <c r="E1117" s="18" t="str">
        <f t="shared" si="104"/>
        <v>162</v>
      </c>
      <c r="F1117" s="19" t="str">
        <f t="shared" si="107"/>
        <v>RECOGIDA, GESTIÓN Y TRATAMIENTO DE RESIDUOS.</v>
      </c>
      <c r="G1117" s="18" t="s">
        <v>314</v>
      </c>
      <c r="H1117" s="18" t="s">
        <v>968</v>
      </c>
      <c r="I1117" s="20" t="s">
        <v>972</v>
      </c>
      <c r="J1117" s="21">
        <v>10</v>
      </c>
      <c r="K1117" s="21">
        <v>0</v>
      </c>
      <c r="L1117" s="21">
        <v>10</v>
      </c>
      <c r="M1117" s="21">
        <v>0</v>
      </c>
      <c r="N1117" s="21">
        <v>10</v>
      </c>
      <c r="O1117" s="21">
        <v>0</v>
      </c>
    </row>
    <row r="1118" spans="1:15" ht="24" x14ac:dyDescent="0.25">
      <c r="A1118" s="18" t="str">
        <f t="shared" si="102"/>
        <v>1</v>
      </c>
      <c r="B1118" s="19" t="str">
        <f t="shared" si="105"/>
        <v>SERVICIOS PÚBLICOS BÁSICOS.</v>
      </c>
      <c r="C1118" s="18" t="str">
        <f t="shared" si="103"/>
        <v>16</v>
      </c>
      <c r="D1118" s="19" t="str">
        <f t="shared" si="106"/>
        <v>BIENESTAR COMUNITARIO .</v>
      </c>
      <c r="E1118" s="18" t="str">
        <f t="shared" si="104"/>
        <v>162</v>
      </c>
      <c r="F1118" s="19" t="str">
        <f t="shared" si="107"/>
        <v>RECOGIDA, GESTIÓN Y TRATAMIENTO DE RESIDUOS.</v>
      </c>
      <c r="G1118" s="18" t="s">
        <v>314</v>
      </c>
      <c r="H1118" s="18" t="s">
        <v>203</v>
      </c>
      <c r="I1118" s="20" t="s">
        <v>204</v>
      </c>
      <c r="J1118" s="21">
        <v>25000</v>
      </c>
      <c r="K1118" s="21">
        <v>0</v>
      </c>
      <c r="L1118" s="21">
        <v>25000</v>
      </c>
      <c r="M1118" s="21">
        <v>2133.12</v>
      </c>
      <c r="N1118" s="21">
        <v>22866.880000000001</v>
      </c>
      <c r="O1118" s="21">
        <v>8.5299999999999994</v>
      </c>
    </row>
    <row r="1119" spans="1:15" ht="24" x14ac:dyDescent="0.25">
      <c r="A1119" s="18" t="str">
        <f t="shared" si="102"/>
        <v>1</v>
      </c>
      <c r="B1119" s="19" t="str">
        <f t="shared" si="105"/>
        <v>SERVICIOS PÚBLICOS BÁSICOS.</v>
      </c>
      <c r="C1119" s="18" t="str">
        <f t="shared" si="103"/>
        <v>16</v>
      </c>
      <c r="D1119" s="19" t="str">
        <f t="shared" si="106"/>
        <v>BIENESTAR COMUNITARIO .</v>
      </c>
      <c r="E1119" s="18" t="str">
        <f t="shared" si="104"/>
        <v>162</v>
      </c>
      <c r="F1119" s="19" t="str">
        <f t="shared" si="107"/>
        <v>RECOGIDA, GESTIÓN Y TRATAMIENTO DE RESIDUOS.</v>
      </c>
      <c r="G1119" s="18" t="s">
        <v>314</v>
      </c>
      <c r="H1119" s="18" t="s">
        <v>290</v>
      </c>
      <c r="I1119" s="20" t="s">
        <v>291</v>
      </c>
      <c r="J1119" s="21">
        <v>10</v>
      </c>
      <c r="K1119" s="21">
        <v>0</v>
      </c>
      <c r="L1119" s="21">
        <v>10</v>
      </c>
      <c r="M1119" s="21">
        <v>8.09</v>
      </c>
      <c r="N1119" s="21">
        <v>1.9100000000000001</v>
      </c>
      <c r="O1119" s="21">
        <v>80.899983820002404</v>
      </c>
    </row>
    <row r="1120" spans="1:15" ht="24" x14ac:dyDescent="0.25">
      <c r="A1120" s="18" t="str">
        <f t="shared" si="102"/>
        <v>1</v>
      </c>
      <c r="B1120" s="19" t="str">
        <f t="shared" si="105"/>
        <v>SERVICIOS PÚBLICOS BÁSICOS.</v>
      </c>
      <c r="C1120" s="18" t="str">
        <f t="shared" si="103"/>
        <v>16</v>
      </c>
      <c r="D1120" s="19" t="str">
        <f t="shared" si="106"/>
        <v>BIENESTAR COMUNITARIO .</v>
      </c>
      <c r="E1120" s="18" t="str">
        <f t="shared" si="104"/>
        <v>162</v>
      </c>
      <c r="F1120" s="19" t="str">
        <f t="shared" si="107"/>
        <v>RECOGIDA, GESTIÓN Y TRATAMIENTO DE RESIDUOS.</v>
      </c>
      <c r="G1120" s="18" t="s">
        <v>314</v>
      </c>
      <c r="H1120" s="18" t="s">
        <v>28</v>
      </c>
      <c r="I1120" s="20" t="s">
        <v>29</v>
      </c>
      <c r="J1120" s="21">
        <v>10</v>
      </c>
      <c r="K1120" s="21">
        <v>0</v>
      </c>
      <c r="L1120" s="21">
        <v>10</v>
      </c>
      <c r="M1120" s="21">
        <v>0</v>
      </c>
      <c r="N1120" s="21">
        <v>10</v>
      </c>
      <c r="O1120" s="21">
        <v>0</v>
      </c>
    </row>
    <row r="1121" spans="1:15" ht="36" x14ac:dyDescent="0.25">
      <c r="A1121" s="18" t="str">
        <f t="shared" si="102"/>
        <v>1</v>
      </c>
      <c r="B1121" s="19" t="str">
        <f t="shared" si="105"/>
        <v>SERVICIOS PÚBLICOS BÁSICOS.</v>
      </c>
      <c r="C1121" s="18" t="str">
        <f t="shared" si="103"/>
        <v>16</v>
      </c>
      <c r="D1121" s="19" t="str">
        <f t="shared" si="106"/>
        <v>BIENESTAR COMUNITARIO .</v>
      </c>
      <c r="E1121" s="18" t="str">
        <f t="shared" si="104"/>
        <v>162</v>
      </c>
      <c r="F1121" s="19" t="str">
        <f t="shared" si="107"/>
        <v>RECOGIDA, GESTIÓN Y TRATAMIENTO DE RESIDUOS.</v>
      </c>
      <c r="G1121" s="18" t="s">
        <v>314</v>
      </c>
      <c r="H1121" s="18" t="s">
        <v>315</v>
      </c>
      <c r="I1121" s="20" t="s">
        <v>316</v>
      </c>
      <c r="J1121" s="21">
        <v>10000</v>
      </c>
      <c r="K1121" s="21">
        <v>0</v>
      </c>
      <c r="L1121" s="21">
        <v>10000</v>
      </c>
      <c r="M1121" s="21">
        <v>0</v>
      </c>
      <c r="N1121" s="21">
        <v>10000</v>
      </c>
      <c r="O1121" s="21">
        <v>0</v>
      </c>
    </row>
    <row r="1122" spans="1:15" ht="24" x14ac:dyDescent="0.25">
      <c r="A1122" s="18" t="str">
        <f t="shared" si="102"/>
        <v>1</v>
      </c>
      <c r="B1122" s="19" t="str">
        <f t="shared" si="105"/>
        <v>SERVICIOS PÚBLICOS BÁSICOS.</v>
      </c>
      <c r="C1122" s="18" t="str">
        <f t="shared" si="103"/>
        <v>16</v>
      </c>
      <c r="D1122" s="19" t="str">
        <f t="shared" si="106"/>
        <v>BIENESTAR COMUNITARIO .</v>
      </c>
      <c r="E1122" s="18" t="str">
        <f t="shared" si="104"/>
        <v>162</v>
      </c>
      <c r="F1122" s="19" t="str">
        <f t="shared" si="107"/>
        <v>RECOGIDA, GESTIÓN Y TRATAMIENTO DE RESIDUOS.</v>
      </c>
      <c r="G1122" s="18" t="s">
        <v>314</v>
      </c>
      <c r="H1122" s="18" t="s">
        <v>175</v>
      </c>
      <c r="I1122" s="20" t="s">
        <v>176</v>
      </c>
      <c r="J1122" s="21">
        <v>10</v>
      </c>
      <c r="K1122" s="21">
        <v>0</v>
      </c>
      <c r="L1122" s="21">
        <v>10</v>
      </c>
      <c r="M1122" s="21">
        <v>0</v>
      </c>
      <c r="N1122" s="21">
        <v>10</v>
      </c>
      <c r="O1122" s="21">
        <v>0</v>
      </c>
    </row>
    <row r="1123" spans="1:15" ht="24" x14ac:dyDescent="0.25">
      <c r="A1123" s="18" t="str">
        <f t="shared" si="102"/>
        <v>1</v>
      </c>
      <c r="B1123" s="19" t="str">
        <f t="shared" si="105"/>
        <v>SERVICIOS PÚBLICOS BÁSICOS.</v>
      </c>
      <c r="C1123" s="18" t="str">
        <f t="shared" si="103"/>
        <v>16</v>
      </c>
      <c r="D1123" s="19" t="str">
        <f t="shared" si="106"/>
        <v>BIENESTAR COMUNITARIO .</v>
      </c>
      <c r="E1123" s="18" t="str">
        <f t="shared" si="104"/>
        <v>162</v>
      </c>
      <c r="F1123" s="19" t="str">
        <f t="shared" si="107"/>
        <v>RECOGIDA, GESTIÓN Y TRATAMIENTO DE RESIDUOS.</v>
      </c>
      <c r="G1123" s="18" t="s">
        <v>314</v>
      </c>
      <c r="H1123" s="18" t="s">
        <v>63</v>
      </c>
      <c r="I1123" s="20" t="s">
        <v>64</v>
      </c>
      <c r="J1123" s="21">
        <v>700</v>
      </c>
      <c r="K1123" s="21">
        <v>0</v>
      </c>
      <c r="L1123" s="21">
        <v>700</v>
      </c>
      <c r="M1123" s="21">
        <v>700</v>
      </c>
      <c r="N1123" s="21">
        <v>0</v>
      </c>
      <c r="O1123" s="21">
        <v>99.999999714285707</v>
      </c>
    </row>
    <row r="1124" spans="1:15" ht="24" x14ac:dyDescent="0.25">
      <c r="A1124" s="18" t="str">
        <f t="shared" si="102"/>
        <v>1</v>
      </c>
      <c r="B1124" s="19" t="str">
        <f t="shared" si="105"/>
        <v>SERVICIOS PÚBLICOS BÁSICOS.</v>
      </c>
      <c r="C1124" s="18" t="str">
        <f t="shared" si="103"/>
        <v>16</v>
      </c>
      <c r="D1124" s="19" t="str">
        <f t="shared" si="106"/>
        <v>BIENESTAR COMUNITARIO .</v>
      </c>
      <c r="E1124" s="18" t="str">
        <f t="shared" si="104"/>
        <v>162</v>
      </c>
      <c r="F1124" s="19" t="str">
        <f t="shared" si="107"/>
        <v>RECOGIDA, GESTIÓN Y TRATAMIENTO DE RESIDUOS.</v>
      </c>
      <c r="G1124" s="18" t="s">
        <v>314</v>
      </c>
      <c r="H1124" s="18" t="s">
        <v>95</v>
      </c>
      <c r="I1124" s="20" t="s">
        <v>96</v>
      </c>
      <c r="J1124" s="21">
        <v>1000</v>
      </c>
      <c r="K1124" s="21">
        <v>0</v>
      </c>
      <c r="L1124" s="21">
        <v>1000</v>
      </c>
      <c r="M1124" s="21">
        <v>0</v>
      </c>
      <c r="N1124" s="21">
        <v>1000</v>
      </c>
      <c r="O1124" s="21">
        <v>0</v>
      </c>
    </row>
    <row r="1125" spans="1:15" ht="24" x14ac:dyDescent="0.25">
      <c r="A1125" s="18" t="str">
        <f t="shared" si="102"/>
        <v>1</v>
      </c>
      <c r="B1125" s="19" t="str">
        <f t="shared" si="105"/>
        <v>SERVICIOS PÚBLICOS BÁSICOS.</v>
      </c>
      <c r="C1125" s="18" t="str">
        <f t="shared" si="103"/>
        <v>16</v>
      </c>
      <c r="D1125" s="19" t="str">
        <f t="shared" si="106"/>
        <v>BIENESTAR COMUNITARIO .</v>
      </c>
      <c r="E1125" s="18" t="str">
        <f t="shared" si="104"/>
        <v>162</v>
      </c>
      <c r="F1125" s="19" t="str">
        <f t="shared" si="107"/>
        <v>RECOGIDA, GESTIÓN Y TRATAMIENTO DE RESIDUOS.</v>
      </c>
      <c r="G1125" s="18" t="s">
        <v>314</v>
      </c>
      <c r="H1125" s="18" t="s">
        <v>65</v>
      </c>
      <c r="I1125" s="20" t="s">
        <v>66</v>
      </c>
      <c r="J1125" s="21">
        <v>2000</v>
      </c>
      <c r="K1125" s="21">
        <v>0</v>
      </c>
      <c r="L1125" s="21">
        <v>2000</v>
      </c>
      <c r="M1125" s="21">
        <v>0</v>
      </c>
      <c r="N1125" s="21">
        <v>2000</v>
      </c>
      <c r="O1125" s="21">
        <v>0</v>
      </c>
    </row>
    <row r="1126" spans="1:15" ht="24" x14ac:dyDescent="0.25">
      <c r="A1126" s="18" t="str">
        <f t="shared" si="102"/>
        <v>1</v>
      </c>
      <c r="B1126" s="19" t="str">
        <f t="shared" si="105"/>
        <v>SERVICIOS PÚBLICOS BÁSICOS.</v>
      </c>
      <c r="C1126" s="18" t="str">
        <f t="shared" si="103"/>
        <v>16</v>
      </c>
      <c r="D1126" s="19" t="str">
        <f t="shared" si="106"/>
        <v>BIENESTAR COMUNITARIO .</v>
      </c>
      <c r="E1126" s="18" t="str">
        <f t="shared" si="104"/>
        <v>162</v>
      </c>
      <c r="F1126" s="19" t="str">
        <f t="shared" si="107"/>
        <v>RECOGIDA, GESTIÓN Y TRATAMIENTO DE RESIDUOS.</v>
      </c>
      <c r="G1126" s="18" t="s">
        <v>314</v>
      </c>
      <c r="H1126" s="18" t="s">
        <v>317</v>
      </c>
      <c r="I1126" s="20" t="s">
        <v>318</v>
      </c>
      <c r="J1126" s="21">
        <v>5832705</v>
      </c>
      <c r="K1126" s="21">
        <v>500000</v>
      </c>
      <c r="L1126" s="21">
        <v>6332705</v>
      </c>
      <c r="M1126" s="21">
        <v>3403772.86</v>
      </c>
      <c r="N1126" s="21">
        <v>2928932.14</v>
      </c>
      <c r="O1126" s="21">
        <v>53.749114477919399</v>
      </c>
    </row>
    <row r="1127" spans="1:15" ht="24" x14ac:dyDescent="0.25">
      <c r="A1127" s="18" t="str">
        <f t="shared" si="102"/>
        <v>1</v>
      </c>
      <c r="B1127" s="19" t="str">
        <f t="shared" si="105"/>
        <v>SERVICIOS PÚBLICOS BÁSICOS.</v>
      </c>
      <c r="C1127" s="18" t="str">
        <f t="shared" si="103"/>
        <v>16</v>
      </c>
      <c r="D1127" s="19" t="str">
        <f t="shared" si="106"/>
        <v>BIENESTAR COMUNITARIO .</v>
      </c>
      <c r="E1127" s="18" t="str">
        <f t="shared" si="104"/>
        <v>162</v>
      </c>
      <c r="F1127" s="19" t="str">
        <f t="shared" si="107"/>
        <v>RECOGIDA, GESTIÓN Y TRATAMIENTO DE RESIDUOS.</v>
      </c>
      <c r="G1127" s="18" t="s">
        <v>314</v>
      </c>
      <c r="H1127" s="18" t="s">
        <v>181</v>
      </c>
      <c r="I1127" s="20" t="s">
        <v>182</v>
      </c>
      <c r="J1127" s="21">
        <v>3000</v>
      </c>
      <c r="K1127" s="21">
        <v>0</v>
      </c>
      <c r="L1127" s="21">
        <v>3000</v>
      </c>
      <c r="M1127" s="21">
        <v>0</v>
      </c>
      <c r="N1127" s="21">
        <v>3000</v>
      </c>
      <c r="O1127" s="21">
        <v>0</v>
      </c>
    </row>
    <row r="1128" spans="1:15" ht="24" x14ac:dyDescent="0.25">
      <c r="A1128" s="18" t="str">
        <f t="shared" si="102"/>
        <v>1</v>
      </c>
      <c r="B1128" s="19" t="str">
        <f t="shared" si="105"/>
        <v>SERVICIOS PÚBLICOS BÁSICOS.</v>
      </c>
      <c r="C1128" s="18" t="str">
        <f t="shared" si="103"/>
        <v>16</v>
      </c>
      <c r="D1128" s="19" t="str">
        <f t="shared" si="106"/>
        <v>BIENESTAR COMUNITARIO .</v>
      </c>
      <c r="E1128" s="18" t="str">
        <f t="shared" si="104"/>
        <v>162</v>
      </c>
      <c r="F1128" s="19" t="str">
        <f t="shared" si="107"/>
        <v>RECOGIDA, GESTIÓN Y TRATAMIENTO DE RESIDUOS.</v>
      </c>
      <c r="G1128" s="18" t="s">
        <v>314</v>
      </c>
      <c r="H1128" s="18" t="s">
        <v>145</v>
      </c>
      <c r="I1128" s="20" t="s">
        <v>146</v>
      </c>
      <c r="J1128" s="21">
        <v>6000</v>
      </c>
      <c r="K1128" s="21">
        <v>0</v>
      </c>
      <c r="L1128" s="21">
        <v>6000</v>
      </c>
      <c r="M1128" s="21">
        <v>5101</v>
      </c>
      <c r="N1128" s="21">
        <v>899</v>
      </c>
      <c r="O1128" s="21">
        <v>85.016666638327806</v>
      </c>
    </row>
    <row r="1129" spans="1:15" ht="24" x14ac:dyDescent="0.25">
      <c r="A1129" s="18" t="str">
        <f t="shared" si="102"/>
        <v>1</v>
      </c>
      <c r="B1129" s="19" t="str">
        <f t="shared" si="105"/>
        <v>SERVICIOS PÚBLICOS BÁSICOS.</v>
      </c>
      <c r="C1129" s="18" t="str">
        <f t="shared" si="103"/>
        <v>16</v>
      </c>
      <c r="D1129" s="19" t="str">
        <f t="shared" si="106"/>
        <v>BIENESTAR COMUNITARIO .</v>
      </c>
      <c r="E1129" s="18" t="str">
        <f t="shared" si="104"/>
        <v>162</v>
      </c>
      <c r="F1129" s="19" t="str">
        <f t="shared" si="107"/>
        <v>RECOGIDA, GESTIÓN Y TRATAMIENTO DE RESIDUOS.</v>
      </c>
      <c r="G1129" s="18" t="s">
        <v>319</v>
      </c>
      <c r="H1129" s="18" t="s">
        <v>203</v>
      </c>
      <c r="I1129" s="20" t="s">
        <v>204</v>
      </c>
      <c r="J1129" s="21">
        <v>52000</v>
      </c>
      <c r="K1129" s="21">
        <v>0</v>
      </c>
      <c r="L1129" s="21">
        <v>52000</v>
      </c>
      <c r="M1129" s="21">
        <v>0</v>
      </c>
      <c r="N1129" s="21">
        <v>52000</v>
      </c>
      <c r="O1129" s="21">
        <v>0</v>
      </c>
    </row>
    <row r="1130" spans="1:15" ht="24" x14ac:dyDescent="0.25">
      <c r="A1130" s="18" t="str">
        <f t="shared" si="102"/>
        <v>1</v>
      </c>
      <c r="B1130" s="19" t="str">
        <f t="shared" si="105"/>
        <v>SERVICIOS PÚBLICOS BÁSICOS.</v>
      </c>
      <c r="C1130" s="18" t="str">
        <f t="shared" si="103"/>
        <v>16</v>
      </c>
      <c r="D1130" s="19" t="str">
        <f t="shared" si="106"/>
        <v>BIENESTAR COMUNITARIO .</v>
      </c>
      <c r="E1130" s="18" t="str">
        <f t="shared" si="104"/>
        <v>162</v>
      </c>
      <c r="F1130" s="19" t="str">
        <f t="shared" si="107"/>
        <v>RECOGIDA, GESTIÓN Y TRATAMIENTO DE RESIDUOS.</v>
      </c>
      <c r="G1130" s="18" t="s">
        <v>320</v>
      </c>
      <c r="H1130" s="18" t="s">
        <v>203</v>
      </c>
      <c r="I1130" s="20" t="s">
        <v>204</v>
      </c>
      <c r="J1130" s="21">
        <v>600000</v>
      </c>
      <c r="K1130" s="21">
        <v>1300000</v>
      </c>
      <c r="L1130" s="21">
        <v>1900000</v>
      </c>
      <c r="M1130" s="21">
        <v>527064.59</v>
      </c>
      <c r="N1130" s="21">
        <v>1372935.4100000001</v>
      </c>
      <c r="O1130" s="21">
        <v>27.740241578918202</v>
      </c>
    </row>
    <row r="1131" spans="1:15" ht="24" x14ac:dyDescent="0.25">
      <c r="A1131" s="18" t="str">
        <f t="shared" si="102"/>
        <v>1</v>
      </c>
      <c r="B1131" s="19" t="str">
        <f t="shared" si="105"/>
        <v>SERVICIOS PÚBLICOS BÁSICOS.</v>
      </c>
      <c r="C1131" s="18" t="str">
        <f t="shared" si="103"/>
        <v>16</v>
      </c>
      <c r="D1131" s="19" t="str">
        <f t="shared" si="106"/>
        <v>BIENESTAR COMUNITARIO .</v>
      </c>
      <c r="E1131" s="18" t="str">
        <f t="shared" si="104"/>
        <v>163</v>
      </c>
      <c r="F1131" s="19" t="str">
        <f t="shared" si="107"/>
        <v>LIMPIEZA VIARIA.</v>
      </c>
      <c r="G1131" s="18" t="s">
        <v>321</v>
      </c>
      <c r="H1131" s="18" t="s">
        <v>177</v>
      </c>
      <c r="I1131" s="20" t="s">
        <v>178</v>
      </c>
      <c r="J1131" s="21">
        <v>2000</v>
      </c>
      <c r="K1131" s="21">
        <v>0</v>
      </c>
      <c r="L1131" s="21">
        <v>2000</v>
      </c>
      <c r="M1131" s="21">
        <v>0</v>
      </c>
      <c r="N1131" s="21">
        <v>2000</v>
      </c>
      <c r="O1131" s="21">
        <v>0</v>
      </c>
    </row>
    <row r="1132" spans="1:15" x14ac:dyDescent="0.25">
      <c r="A1132" s="18" t="str">
        <f t="shared" si="102"/>
        <v>1</v>
      </c>
      <c r="B1132" s="19" t="str">
        <f t="shared" si="105"/>
        <v>SERVICIOS PÚBLICOS BÁSICOS.</v>
      </c>
      <c r="C1132" s="18" t="str">
        <f t="shared" si="103"/>
        <v>16</v>
      </c>
      <c r="D1132" s="19" t="str">
        <f t="shared" si="106"/>
        <v>BIENESTAR COMUNITARIO .</v>
      </c>
      <c r="E1132" s="18" t="str">
        <f t="shared" si="104"/>
        <v>163</v>
      </c>
      <c r="F1132" s="19" t="str">
        <f t="shared" si="107"/>
        <v>LIMPIEZA VIARIA.</v>
      </c>
      <c r="G1132" s="18" t="s">
        <v>321</v>
      </c>
      <c r="H1132" s="18" t="s">
        <v>171</v>
      </c>
      <c r="I1132" s="20" t="s">
        <v>172</v>
      </c>
      <c r="J1132" s="21">
        <v>6650</v>
      </c>
      <c r="K1132" s="21">
        <v>0</v>
      </c>
      <c r="L1132" s="21">
        <v>6650</v>
      </c>
      <c r="M1132" s="21">
        <v>5485.84</v>
      </c>
      <c r="N1132" s="21">
        <v>1164.1599999999999</v>
      </c>
      <c r="O1132" s="21">
        <v>82.49</v>
      </c>
    </row>
    <row r="1133" spans="1:15" ht="24" x14ac:dyDescent="0.25">
      <c r="A1133" s="18" t="str">
        <f t="shared" si="102"/>
        <v>1</v>
      </c>
      <c r="B1133" s="19" t="str">
        <f t="shared" si="105"/>
        <v>SERVICIOS PÚBLICOS BÁSICOS.</v>
      </c>
      <c r="C1133" s="18" t="str">
        <f t="shared" si="103"/>
        <v>16</v>
      </c>
      <c r="D1133" s="19" t="str">
        <f t="shared" si="106"/>
        <v>BIENESTAR COMUNITARIO .</v>
      </c>
      <c r="E1133" s="18" t="str">
        <f t="shared" si="104"/>
        <v>163</v>
      </c>
      <c r="F1133" s="19" t="str">
        <f t="shared" si="107"/>
        <v>LIMPIEZA VIARIA.</v>
      </c>
      <c r="G1133" s="18" t="s">
        <v>321</v>
      </c>
      <c r="H1133" s="18" t="s">
        <v>119</v>
      </c>
      <c r="I1133" s="20" t="s">
        <v>120</v>
      </c>
      <c r="J1133" s="21">
        <v>0</v>
      </c>
      <c r="K1133" s="21">
        <v>0</v>
      </c>
      <c r="L1133" s="21">
        <v>0</v>
      </c>
      <c r="M1133" s="21">
        <v>1841.81</v>
      </c>
      <c r="N1133" s="21">
        <v>-1841.81</v>
      </c>
      <c r="O1133" s="21">
        <v>0</v>
      </c>
    </row>
    <row r="1134" spans="1:15" ht="24" x14ac:dyDescent="0.25">
      <c r="A1134" s="18" t="str">
        <f t="shared" si="102"/>
        <v>1</v>
      </c>
      <c r="B1134" s="19" t="str">
        <f t="shared" si="105"/>
        <v>SERVICIOS PÚBLICOS BÁSICOS.</v>
      </c>
      <c r="C1134" s="18" t="str">
        <f t="shared" si="103"/>
        <v>16</v>
      </c>
      <c r="D1134" s="19" t="str">
        <f t="shared" si="106"/>
        <v>BIENESTAR COMUNITARIO .</v>
      </c>
      <c r="E1134" s="18" t="str">
        <f t="shared" si="104"/>
        <v>163</v>
      </c>
      <c r="F1134" s="19" t="str">
        <f t="shared" si="107"/>
        <v>LIMPIEZA VIARIA.</v>
      </c>
      <c r="G1134" s="18" t="s">
        <v>321</v>
      </c>
      <c r="H1134" s="18" t="s">
        <v>322</v>
      </c>
      <c r="I1134" s="20" t="s">
        <v>323</v>
      </c>
      <c r="J1134" s="21">
        <v>5832705</v>
      </c>
      <c r="K1134" s="21">
        <v>500000</v>
      </c>
      <c r="L1134" s="21">
        <v>6332705</v>
      </c>
      <c r="M1134" s="21">
        <v>2430293.65</v>
      </c>
      <c r="N1134" s="21">
        <v>3902411.35</v>
      </c>
      <c r="O1134" s="21">
        <v>38.376865020543903</v>
      </c>
    </row>
    <row r="1135" spans="1:15" x14ac:dyDescent="0.25">
      <c r="A1135" s="18" t="str">
        <f t="shared" si="102"/>
        <v>1</v>
      </c>
      <c r="B1135" s="19" t="str">
        <f t="shared" si="105"/>
        <v>SERVICIOS PÚBLICOS BÁSICOS.</v>
      </c>
      <c r="C1135" s="18" t="str">
        <f t="shared" si="103"/>
        <v>16</v>
      </c>
      <c r="D1135" s="19" t="str">
        <f t="shared" si="106"/>
        <v>BIENESTAR COMUNITARIO .</v>
      </c>
      <c r="E1135" s="18" t="str">
        <f t="shared" si="104"/>
        <v>163</v>
      </c>
      <c r="F1135" s="19" t="str">
        <f t="shared" si="107"/>
        <v>LIMPIEZA VIARIA.</v>
      </c>
      <c r="G1135" s="18" t="s">
        <v>321</v>
      </c>
      <c r="H1135" s="18" t="s">
        <v>91</v>
      </c>
      <c r="I1135" s="20" t="s">
        <v>92</v>
      </c>
      <c r="J1135" s="21">
        <v>3000</v>
      </c>
      <c r="K1135" s="21">
        <v>0</v>
      </c>
      <c r="L1135" s="21">
        <v>3000</v>
      </c>
      <c r="M1135" s="21">
        <v>0</v>
      </c>
      <c r="N1135" s="21">
        <v>3000</v>
      </c>
      <c r="O1135" s="21">
        <v>0</v>
      </c>
    </row>
    <row r="1136" spans="1:15" x14ac:dyDescent="0.25">
      <c r="A1136" s="18" t="str">
        <f t="shared" si="102"/>
        <v>1</v>
      </c>
      <c r="B1136" s="19" t="str">
        <f t="shared" si="105"/>
        <v>SERVICIOS PÚBLICOS BÁSICOS.</v>
      </c>
      <c r="C1136" s="18" t="str">
        <f t="shared" si="103"/>
        <v>16</v>
      </c>
      <c r="D1136" s="19" t="str">
        <f t="shared" si="106"/>
        <v>BIENESTAR COMUNITARIO .</v>
      </c>
      <c r="E1136" s="18" t="str">
        <f t="shared" si="104"/>
        <v>163</v>
      </c>
      <c r="F1136" s="19" t="str">
        <f t="shared" si="107"/>
        <v>LIMPIEZA VIARIA.</v>
      </c>
      <c r="G1136" s="18" t="s">
        <v>321</v>
      </c>
      <c r="H1136" s="18" t="s">
        <v>161</v>
      </c>
      <c r="I1136" s="20" t="s">
        <v>162</v>
      </c>
      <c r="J1136" s="21">
        <v>2500</v>
      </c>
      <c r="K1136" s="21">
        <v>0</v>
      </c>
      <c r="L1136" s="21">
        <v>2500</v>
      </c>
      <c r="M1136" s="21">
        <v>0</v>
      </c>
      <c r="N1136" s="21">
        <v>2500</v>
      </c>
      <c r="O1136" s="21">
        <v>0</v>
      </c>
    </row>
    <row r="1137" spans="1:15" ht="24" x14ac:dyDescent="0.25">
      <c r="A1137" s="18" t="str">
        <f t="shared" si="102"/>
        <v>1</v>
      </c>
      <c r="B1137" s="19" t="str">
        <f t="shared" si="105"/>
        <v>SERVICIOS PÚBLICOS BÁSICOS.</v>
      </c>
      <c r="C1137" s="18" t="str">
        <f t="shared" si="103"/>
        <v>16</v>
      </c>
      <c r="D1137" s="19" t="str">
        <f t="shared" si="106"/>
        <v>BIENESTAR COMUNITARIO .</v>
      </c>
      <c r="E1137" s="18" t="str">
        <f t="shared" si="104"/>
        <v>163</v>
      </c>
      <c r="F1137" s="19" t="str">
        <f t="shared" si="107"/>
        <v>LIMPIEZA VIARIA.</v>
      </c>
      <c r="G1137" s="18" t="s">
        <v>321</v>
      </c>
      <c r="H1137" s="18" t="s">
        <v>973</v>
      </c>
      <c r="I1137" s="20" t="s">
        <v>974</v>
      </c>
      <c r="J1137" s="21">
        <v>10</v>
      </c>
      <c r="K1137" s="21">
        <v>0</v>
      </c>
      <c r="L1137" s="21">
        <v>10</v>
      </c>
      <c r="M1137" s="21">
        <v>0</v>
      </c>
      <c r="N1137" s="21">
        <v>10</v>
      </c>
      <c r="O1137" s="21">
        <v>0</v>
      </c>
    </row>
    <row r="1138" spans="1:15" ht="24" x14ac:dyDescent="0.25">
      <c r="A1138" s="18" t="str">
        <f t="shared" si="102"/>
        <v>1</v>
      </c>
      <c r="B1138" s="19" t="str">
        <f t="shared" si="105"/>
        <v>SERVICIOS PÚBLICOS BÁSICOS.</v>
      </c>
      <c r="C1138" s="18" t="str">
        <f t="shared" si="103"/>
        <v>16</v>
      </c>
      <c r="D1138" s="19" t="str">
        <f t="shared" si="106"/>
        <v>BIENESTAR COMUNITARIO .</v>
      </c>
      <c r="E1138" s="18" t="str">
        <f t="shared" si="104"/>
        <v>163</v>
      </c>
      <c r="F1138" s="19" t="str">
        <f t="shared" si="107"/>
        <v>LIMPIEZA VIARIA.</v>
      </c>
      <c r="G1138" s="18" t="s">
        <v>321</v>
      </c>
      <c r="H1138" s="18" t="s">
        <v>159</v>
      </c>
      <c r="I1138" s="20" t="s">
        <v>160</v>
      </c>
      <c r="J1138" s="21">
        <v>10000</v>
      </c>
      <c r="K1138" s="21">
        <v>1192.32</v>
      </c>
      <c r="L1138" s="21">
        <v>11192.32</v>
      </c>
      <c r="M1138" s="21">
        <v>2387.11</v>
      </c>
      <c r="N1138" s="21">
        <v>8805.2099999999991</v>
      </c>
      <c r="O1138" s="21">
        <v>21.328107126792599</v>
      </c>
    </row>
    <row r="1139" spans="1:15" ht="36" x14ac:dyDescent="0.25">
      <c r="A1139" s="18" t="str">
        <f t="shared" si="102"/>
        <v>1</v>
      </c>
      <c r="B1139" s="19" t="str">
        <f t="shared" si="105"/>
        <v>SERVICIOS PÚBLICOS BÁSICOS.</v>
      </c>
      <c r="C1139" s="18" t="str">
        <f t="shared" si="103"/>
        <v>16</v>
      </c>
      <c r="D1139" s="19" t="str">
        <f t="shared" si="106"/>
        <v>BIENESTAR COMUNITARIO .</v>
      </c>
      <c r="E1139" s="18" t="str">
        <f t="shared" si="104"/>
        <v>163</v>
      </c>
      <c r="F1139" s="19" t="str">
        <f t="shared" si="107"/>
        <v>LIMPIEZA VIARIA.</v>
      </c>
      <c r="G1139" s="18" t="s">
        <v>321</v>
      </c>
      <c r="H1139" s="18" t="s">
        <v>151</v>
      </c>
      <c r="I1139" s="20" t="s">
        <v>152</v>
      </c>
      <c r="J1139" s="21">
        <v>8893</v>
      </c>
      <c r="K1139" s="21">
        <v>2210.9899999999998</v>
      </c>
      <c r="L1139" s="21">
        <v>11103.99</v>
      </c>
      <c r="M1139" s="21">
        <v>330.02</v>
      </c>
      <c r="N1139" s="21">
        <v>10773.97</v>
      </c>
      <c r="O1139" s="21">
        <v>2.9720848086188698</v>
      </c>
    </row>
    <row r="1140" spans="1:15" ht="36" x14ac:dyDescent="0.25">
      <c r="A1140" s="18" t="str">
        <f t="shared" si="102"/>
        <v>1</v>
      </c>
      <c r="B1140" s="19" t="str">
        <f t="shared" si="105"/>
        <v>SERVICIOS PÚBLICOS BÁSICOS.</v>
      </c>
      <c r="C1140" s="18" t="str">
        <f t="shared" si="103"/>
        <v>16</v>
      </c>
      <c r="D1140" s="19" t="str">
        <f t="shared" si="106"/>
        <v>BIENESTAR COMUNITARIO .</v>
      </c>
      <c r="E1140" s="18" t="str">
        <f t="shared" si="104"/>
        <v>163</v>
      </c>
      <c r="F1140" s="19" t="str">
        <f t="shared" si="107"/>
        <v>LIMPIEZA VIARIA.</v>
      </c>
      <c r="G1140" s="18" t="s">
        <v>321</v>
      </c>
      <c r="H1140" s="18" t="s">
        <v>315</v>
      </c>
      <c r="I1140" s="20" t="s">
        <v>316</v>
      </c>
      <c r="J1140" s="21">
        <v>5500</v>
      </c>
      <c r="K1140" s="21">
        <v>0</v>
      </c>
      <c r="L1140" s="21">
        <v>5500</v>
      </c>
      <c r="M1140" s="21">
        <v>0</v>
      </c>
      <c r="N1140" s="21">
        <v>5500</v>
      </c>
      <c r="O1140" s="21">
        <v>0</v>
      </c>
    </row>
    <row r="1141" spans="1:15" ht="24" x14ac:dyDescent="0.25">
      <c r="A1141" s="18" t="str">
        <f t="shared" si="102"/>
        <v>1</v>
      </c>
      <c r="B1141" s="19" t="str">
        <f t="shared" si="105"/>
        <v>SERVICIOS PÚBLICOS BÁSICOS.</v>
      </c>
      <c r="C1141" s="18" t="str">
        <f t="shared" si="103"/>
        <v>16</v>
      </c>
      <c r="D1141" s="19" t="str">
        <f t="shared" si="106"/>
        <v>BIENESTAR COMUNITARIO .</v>
      </c>
      <c r="E1141" s="18" t="str">
        <f t="shared" si="104"/>
        <v>163</v>
      </c>
      <c r="F1141" s="19" t="str">
        <f t="shared" si="107"/>
        <v>LIMPIEZA VIARIA.</v>
      </c>
      <c r="G1141" s="18" t="s">
        <v>321</v>
      </c>
      <c r="H1141" s="18" t="s">
        <v>181</v>
      </c>
      <c r="I1141" s="20" t="s">
        <v>182</v>
      </c>
      <c r="J1141" s="21">
        <v>3000</v>
      </c>
      <c r="K1141" s="21">
        <v>0</v>
      </c>
      <c r="L1141" s="21">
        <v>3000</v>
      </c>
      <c r="M1141" s="21">
        <v>0</v>
      </c>
      <c r="N1141" s="21">
        <v>3000</v>
      </c>
      <c r="O1141" s="21">
        <v>0</v>
      </c>
    </row>
    <row r="1142" spans="1:15" ht="24" x14ac:dyDescent="0.25">
      <c r="A1142" s="18" t="str">
        <f t="shared" si="102"/>
        <v>1</v>
      </c>
      <c r="B1142" s="19" t="str">
        <f t="shared" si="105"/>
        <v>SERVICIOS PÚBLICOS BÁSICOS.</v>
      </c>
      <c r="C1142" s="18" t="str">
        <f t="shared" si="103"/>
        <v>16</v>
      </c>
      <c r="D1142" s="19" t="str">
        <f t="shared" si="106"/>
        <v>BIENESTAR COMUNITARIO .</v>
      </c>
      <c r="E1142" s="18" t="str">
        <f t="shared" si="104"/>
        <v>163</v>
      </c>
      <c r="F1142" s="19" t="str">
        <f t="shared" si="107"/>
        <v>LIMPIEZA VIARIA.</v>
      </c>
      <c r="G1142" s="18" t="s">
        <v>321</v>
      </c>
      <c r="H1142" s="18" t="s">
        <v>145</v>
      </c>
      <c r="I1142" s="20" t="s">
        <v>146</v>
      </c>
      <c r="J1142" s="21">
        <v>4800</v>
      </c>
      <c r="K1142" s="21">
        <v>0</v>
      </c>
      <c r="L1142" s="21">
        <v>4800</v>
      </c>
      <c r="M1142" s="21">
        <v>0</v>
      </c>
      <c r="N1142" s="21">
        <v>4800</v>
      </c>
      <c r="O1142" s="21">
        <v>0</v>
      </c>
    </row>
    <row r="1143" spans="1:15" ht="24" x14ac:dyDescent="0.25">
      <c r="A1143" s="18" t="str">
        <f t="shared" si="102"/>
        <v>1</v>
      </c>
      <c r="B1143" s="19" t="str">
        <f t="shared" si="105"/>
        <v>SERVICIOS PÚBLICOS BÁSICOS.</v>
      </c>
      <c r="C1143" s="18" t="str">
        <f t="shared" si="103"/>
        <v>16</v>
      </c>
      <c r="D1143" s="19" t="str">
        <f t="shared" si="106"/>
        <v>BIENESTAR COMUNITARIO .</v>
      </c>
      <c r="E1143" s="18" t="str">
        <f t="shared" si="104"/>
        <v>163</v>
      </c>
      <c r="F1143" s="19" t="str">
        <f t="shared" si="107"/>
        <v>LIMPIEZA VIARIA.</v>
      </c>
      <c r="G1143" s="18" t="s">
        <v>321</v>
      </c>
      <c r="H1143" s="18" t="s">
        <v>244</v>
      </c>
      <c r="I1143" s="20" t="s">
        <v>245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</row>
    <row r="1144" spans="1:15" x14ac:dyDescent="0.25">
      <c r="A1144" s="18" t="str">
        <f t="shared" si="102"/>
        <v>1</v>
      </c>
      <c r="B1144" s="19" t="str">
        <f t="shared" si="105"/>
        <v>SERVICIOS PÚBLICOS BÁSICOS.</v>
      </c>
      <c r="C1144" s="18" t="str">
        <f t="shared" si="103"/>
        <v>16</v>
      </c>
      <c r="D1144" s="19" t="str">
        <f t="shared" si="106"/>
        <v>BIENESTAR COMUNITARIO .</v>
      </c>
      <c r="E1144" s="18" t="str">
        <f t="shared" si="104"/>
        <v>163</v>
      </c>
      <c r="F1144" s="19" t="str">
        <f t="shared" si="107"/>
        <v>LIMPIEZA VIARIA.</v>
      </c>
      <c r="G1144" s="18" t="s">
        <v>321</v>
      </c>
      <c r="H1144" s="18" t="s">
        <v>51</v>
      </c>
      <c r="I1144" s="20" t="s">
        <v>52</v>
      </c>
      <c r="J1144" s="21">
        <v>10</v>
      </c>
      <c r="K1144" s="21">
        <v>0</v>
      </c>
      <c r="L1144" s="21">
        <v>10</v>
      </c>
      <c r="M1144" s="21">
        <v>2258.4899999999998</v>
      </c>
      <c r="N1144" s="21">
        <v>-2248.4899999999998</v>
      </c>
      <c r="O1144" s="21">
        <v>22584.8954830207</v>
      </c>
    </row>
    <row r="1145" spans="1:15" x14ac:dyDescent="0.25">
      <c r="A1145" s="18" t="str">
        <f t="shared" si="102"/>
        <v>1</v>
      </c>
      <c r="B1145" s="19" t="str">
        <f t="shared" si="105"/>
        <v>SERVICIOS PÚBLICOS BÁSICOS.</v>
      </c>
      <c r="C1145" s="18" t="str">
        <f t="shared" si="103"/>
        <v>16</v>
      </c>
      <c r="D1145" s="19" t="str">
        <f t="shared" si="106"/>
        <v>BIENESTAR COMUNITARIO .</v>
      </c>
      <c r="E1145" s="18" t="str">
        <f t="shared" si="104"/>
        <v>163</v>
      </c>
      <c r="F1145" s="19" t="str">
        <f t="shared" si="107"/>
        <v>LIMPIEZA VIARIA.</v>
      </c>
      <c r="G1145" s="18" t="s">
        <v>321</v>
      </c>
      <c r="H1145" s="18" t="s">
        <v>89</v>
      </c>
      <c r="I1145" s="20" t="s">
        <v>90</v>
      </c>
      <c r="J1145" s="21">
        <v>10</v>
      </c>
      <c r="K1145" s="21">
        <v>0</v>
      </c>
      <c r="L1145" s="21">
        <v>10</v>
      </c>
      <c r="M1145" s="21">
        <v>0</v>
      </c>
      <c r="N1145" s="21">
        <v>10</v>
      </c>
      <c r="O1145" s="21">
        <v>0</v>
      </c>
    </row>
    <row r="1146" spans="1:15" ht="36" x14ac:dyDescent="0.25">
      <c r="A1146" s="18" t="str">
        <f t="shared" si="102"/>
        <v>1</v>
      </c>
      <c r="B1146" s="19" t="str">
        <f t="shared" si="105"/>
        <v>SERVICIOS PÚBLICOS BÁSICOS.</v>
      </c>
      <c r="C1146" s="18" t="str">
        <f t="shared" si="103"/>
        <v>16</v>
      </c>
      <c r="D1146" s="19" t="str">
        <f t="shared" si="106"/>
        <v>BIENESTAR COMUNITARIO .</v>
      </c>
      <c r="E1146" s="18" t="str">
        <f t="shared" si="104"/>
        <v>163</v>
      </c>
      <c r="F1146" s="19" t="str">
        <f t="shared" si="107"/>
        <v>LIMPIEZA VIARIA.</v>
      </c>
      <c r="G1146" s="18" t="s">
        <v>321</v>
      </c>
      <c r="H1146" s="18" t="s">
        <v>87</v>
      </c>
      <c r="I1146" s="20" t="s">
        <v>88</v>
      </c>
      <c r="J1146" s="21">
        <v>10</v>
      </c>
      <c r="K1146" s="21">
        <v>0</v>
      </c>
      <c r="L1146" s="21">
        <v>10</v>
      </c>
      <c r="M1146" s="21">
        <v>0</v>
      </c>
      <c r="N1146" s="21">
        <v>10</v>
      </c>
      <c r="O1146" s="21">
        <v>0</v>
      </c>
    </row>
    <row r="1147" spans="1:15" ht="24" x14ac:dyDescent="0.25">
      <c r="A1147" s="18" t="str">
        <f t="shared" si="102"/>
        <v>1</v>
      </c>
      <c r="B1147" s="19" t="str">
        <f t="shared" si="105"/>
        <v>SERVICIOS PÚBLICOS BÁSICOS.</v>
      </c>
      <c r="C1147" s="18" t="str">
        <f t="shared" si="103"/>
        <v>16</v>
      </c>
      <c r="D1147" s="19" t="str">
        <f t="shared" si="106"/>
        <v>BIENESTAR COMUNITARIO .</v>
      </c>
      <c r="E1147" s="18" t="str">
        <f t="shared" si="104"/>
        <v>163</v>
      </c>
      <c r="F1147" s="19" t="str">
        <f t="shared" si="107"/>
        <v>LIMPIEZA VIARIA.</v>
      </c>
      <c r="G1147" s="18" t="s">
        <v>321</v>
      </c>
      <c r="H1147" s="18" t="s">
        <v>37</v>
      </c>
      <c r="I1147" s="20" t="s">
        <v>38</v>
      </c>
      <c r="J1147" s="21">
        <v>10544</v>
      </c>
      <c r="K1147" s="21">
        <v>0</v>
      </c>
      <c r="L1147" s="21">
        <v>10544</v>
      </c>
      <c r="M1147" s="21">
        <v>5619.57</v>
      </c>
      <c r="N1147" s="21">
        <v>4924.43</v>
      </c>
      <c r="O1147" s="21">
        <v>53.296377076385397</v>
      </c>
    </row>
    <row r="1148" spans="1:15" ht="24" x14ac:dyDescent="0.25">
      <c r="A1148" s="18" t="str">
        <f t="shared" si="102"/>
        <v>1</v>
      </c>
      <c r="B1148" s="19" t="str">
        <f t="shared" si="105"/>
        <v>SERVICIOS PÚBLICOS BÁSICOS.</v>
      </c>
      <c r="C1148" s="18" t="str">
        <f t="shared" si="103"/>
        <v>16</v>
      </c>
      <c r="D1148" s="19" t="str">
        <f t="shared" si="106"/>
        <v>BIENESTAR COMUNITARIO .</v>
      </c>
      <c r="E1148" s="18" t="str">
        <f t="shared" si="104"/>
        <v>163</v>
      </c>
      <c r="F1148" s="19" t="str">
        <f t="shared" si="107"/>
        <v>LIMPIEZA VIARIA.</v>
      </c>
      <c r="G1148" s="18" t="s">
        <v>321</v>
      </c>
      <c r="H1148" s="18" t="s">
        <v>77</v>
      </c>
      <c r="I1148" s="20" t="s">
        <v>78</v>
      </c>
      <c r="J1148" s="21">
        <v>349443</v>
      </c>
      <c r="K1148" s="21">
        <v>0</v>
      </c>
      <c r="L1148" s="21">
        <v>349443</v>
      </c>
      <c r="M1148" s="21">
        <v>134084.51999999999</v>
      </c>
      <c r="N1148" s="21">
        <v>215358.48</v>
      </c>
      <c r="O1148" s="21">
        <v>38.370927447175198</v>
      </c>
    </row>
    <row r="1149" spans="1:15" ht="24" x14ac:dyDescent="0.25">
      <c r="A1149" s="18" t="str">
        <f t="shared" si="102"/>
        <v>1</v>
      </c>
      <c r="B1149" s="19" t="str">
        <f t="shared" si="105"/>
        <v>SERVICIOS PÚBLICOS BÁSICOS.</v>
      </c>
      <c r="C1149" s="18" t="str">
        <f t="shared" si="103"/>
        <v>16</v>
      </c>
      <c r="D1149" s="19" t="str">
        <f t="shared" si="106"/>
        <v>BIENESTAR COMUNITARIO .</v>
      </c>
      <c r="E1149" s="18" t="str">
        <f t="shared" si="104"/>
        <v>163</v>
      </c>
      <c r="F1149" s="19" t="str">
        <f t="shared" si="107"/>
        <v>LIMPIEZA VIARIA.</v>
      </c>
      <c r="G1149" s="18" t="s">
        <v>321</v>
      </c>
      <c r="H1149" s="18" t="s">
        <v>47</v>
      </c>
      <c r="I1149" s="20" t="s">
        <v>48</v>
      </c>
      <c r="J1149" s="21">
        <v>17609</v>
      </c>
      <c r="K1149" s="21">
        <v>6685.88</v>
      </c>
      <c r="L1149" s="21">
        <v>24294.880000000001</v>
      </c>
      <c r="M1149" s="21">
        <v>9304.89</v>
      </c>
      <c r="N1149" s="21">
        <v>14989.990000000002</v>
      </c>
      <c r="O1149" s="21">
        <v>38.299798143617103</v>
      </c>
    </row>
    <row r="1150" spans="1:15" ht="24" x14ac:dyDescent="0.25">
      <c r="A1150" s="18" t="str">
        <f t="shared" si="102"/>
        <v>1</v>
      </c>
      <c r="B1150" s="19" t="str">
        <f t="shared" si="105"/>
        <v>SERVICIOS PÚBLICOS BÁSICOS.</v>
      </c>
      <c r="C1150" s="18" t="str">
        <f t="shared" si="103"/>
        <v>16</v>
      </c>
      <c r="D1150" s="19" t="str">
        <f t="shared" si="106"/>
        <v>BIENESTAR COMUNITARIO .</v>
      </c>
      <c r="E1150" s="18" t="str">
        <f t="shared" si="104"/>
        <v>163</v>
      </c>
      <c r="F1150" s="19" t="str">
        <f t="shared" si="107"/>
        <v>LIMPIEZA VIARIA.</v>
      </c>
      <c r="G1150" s="18" t="s">
        <v>321</v>
      </c>
      <c r="H1150" s="18" t="s">
        <v>45</v>
      </c>
      <c r="I1150" s="20" t="s">
        <v>46</v>
      </c>
      <c r="J1150" s="21">
        <v>6439</v>
      </c>
      <c r="K1150" s="21">
        <v>0</v>
      </c>
      <c r="L1150" s="21">
        <v>6439</v>
      </c>
      <c r="M1150" s="21">
        <v>3533.99</v>
      </c>
      <c r="N1150" s="21">
        <v>2905.01</v>
      </c>
      <c r="O1150" s="21">
        <v>54.884143483496203</v>
      </c>
    </row>
    <row r="1151" spans="1:15" ht="24" x14ac:dyDescent="0.25">
      <c r="A1151" s="18" t="str">
        <f t="shared" si="102"/>
        <v>1</v>
      </c>
      <c r="B1151" s="19" t="str">
        <f t="shared" si="105"/>
        <v>SERVICIOS PÚBLICOS BÁSICOS.</v>
      </c>
      <c r="C1151" s="18" t="str">
        <f t="shared" si="103"/>
        <v>16</v>
      </c>
      <c r="D1151" s="19" t="str">
        <f t="shared" si="106"/>
        <v>BIENESTAR COMUNITARIO .</v>
      </c>
      <c r="E1151" s="18" t="str">
        <f t="shared" si="104"/>
        <v>163</v>
      </c>
      <c r="F1151" s="19" t="str">
        <f t="shared" si="107"/>
        <v>LIMPIEZA VIARIA.</v>
      </c>
      <c r="G1151" s="18" t="s">
        <v>321</v>
      </c>
      <c r="H1151" s="18" t="s">
        <v>43</v>
      </c>
      <c r="I1151" s="20" t="s">
        <v>44</v>
      </c>
      <c r="J1151" s="21">
        <v>2592</v>
      </c>
      <c r="K1151" s="21">
        <v>0</v>
      </c>
      <c r="L1151" s="21">
        <v>2592</v>
      </c>
      <c r="M1151" s="21">
        <v>1511.9</v>
      </c>
      <c r="N1151" s="21">
        <v>1080.0999999999999</v>
      </c>
      <c r="O1151" s="21">
        <v>58.329475263634698</v>
      </c>
    </row>
    <row r="1152" spans="1:15" x14ac:dyDescent="0.25">
      <c r="A1152" s="18" t="str">
        <f t="shared" si="102"/>
        <v>1</v>
      </c>
      <c r="B1152" s="19" t="str">
        <f t="shared" si="105"/>
        <v>SERVICIOS PÚBLICOS BÁSICOS.</v>
      </c>
      <c r="C1152" s="18" t="str">
        <f t="shared" si="103"/>
        <v>16</v>
      </c>
      <c r="D1152" s="19" t="str">
        <f t="shared" si="106"/>
        <v>BIENESTAR COMUNITARIO .</v>
      </c>
      <c r="E1152" s="18" t="str">
        <f t="shared" si="104"/>
        <v>163</v>
      </c>
      <c r="F1152" s="19" t="str">
        <f t="shared" si="107"/>
        <v>LIMPIEZA VIARIA.</v>
      </c>
      <c r="G1152" s="18" t="s">
        <v>321</v>
      </c>
      <c r="H1152" s="18" t="s">
        <v>41</v>
      </c>
      <c r="I1152" s="20" t="s">
        <v>42</v>
      </c>
      <c r="J1152" s="21">
        <v>10</v>
      </c>
      <c r="K1152" s="21">
        <v>0</v>
      </c>
      <c r="L1152" s="21">
        <v>10</v>
      </c>
      <c r="M1152" s="21">
        <v>705.06</v>
      </c>
      <c r="N1152" s="21">
        <v>-695.06</v>
      </c>
      <c r="O1152" s="21">
        <v>7050.5985898802101</v>
      </c>
    </row>
    <row r="1153" spans="1:15" ht="24" x14ac:dyDescent="0.25">
      <c r="A1153" s="18" t="str">
        <f t="shared" si="102"/>
        <v>1</v>
      </c>
      <c r="B1153" s="19" t="str">
        <f t="shared" si="105"/>
        <v>SERVICIOS PÚBLICOS BÁSICOS.</v>
      </c>
      <c r="C1153" s="18" t="str">
        <f t="shared" si="103"/>
        <v>16</v>
      </c>
      <c r="D1153" s="19" t="str">
        <f t="shared" si="106"/>
        <v>BIENESTAR COMUNITARIO .</v>
      </c>
      <c r="E1153" s="18" t="str">
        <f t="shared" si="104"/>
        <v>163</v>
      </c>
      <c r="F1153" s="19" t="str">
        <f t="shared" si="107"/>
        <v>LIMPIEZA VIARIA.</v>
      </c>
      <c r="G1153" s="18" t="s">
        <v>321</v>
      </c>
      <c r="H1153" s="18" t="s">
        <v>73</v>
      </c>
      <c r="I1153" s="20" t="s">
        <v>74</v>
      </c>
      <c r="J1153" s="21">
        <v>10</v>
      </c>
      <c r="K1153" s="21">
        <v>0</v>
      </c>
      <c r="L1153" s="21">
        <v>10</v>
      </c>
      <c r="M1153" s="21">
        <v>0</v>
      </c>
      <c r="N1153" s="21">
        <v>10</v>
      </c>
      <c r="O1153" s="21">
        <v>0</v>
      </c>
    </row>
    <row r="1154" spans="1:15" x14ac:dyDescent="0.25">
      <c r="A1154" s="18" t="str">
        <f t="shared" ref="A1154:A1217" si="108">LEFT(G1154,1)</f>
        <v>1</v>
      </c>
      <c r="B1154" s="19" t="str">
        <f t="shared" si="105"/>
        <v>SERVICIOS PÚBLICOS BÁSICOS.</v>
      </c>
      <c r="C1154" s="18" t="str">
        <f t="shared" ref="C1154:C1217" si="109">LEFT($G1154,2)</f>
        <v>16</v>
      </c>
      <c r="D1154" s="19" t="str">
        <f t="shared" si="106"/>
        <v>BIENESTAR COMUNITARIO .</v>
      </c>
      <c r="E1154" s="18" t="str">
        <f t="shared" ref="E1154:E1217" si="110">LEFT($G1154,3)</f>
        <v>163</v>
      </c>
      <c r="F1154" s="19" t="str">
        <f t="shared" si="107"/>
        <v>LIMPIEZA VIARIA.</v>
      </c>
      <c r="G1154" s="18" t="s">
        <v>321</v>
      </c>
      <c r="H1154" s="18" t="s">
        <v>16</v>
      </c>
      <c r="I1154" s="20" t="s">
        <v>17</v>
      </c>
      <c r="J1154" s="21">
        <v>1492</v>
      </c>
      <c r="K1154" s="21">
        <v>0</v>
      </c>
      <c r="L1154" s="21">
        <v>1492</v>
      </c>
      <c r="M1154" s="21">
        <v>0</v>
      </c>
      <c r="N1154" s="21">
        <v>1492</v>
      </c>
      <c r="O1154" s="21">
        <v>0</v>
      </c>
    </row>
    <row r="1155" spans="1:15" x14ac:dyDescent="0.25">
      <c r="A1155" s="18" t="str">
        <f t="shared" si="108"/>
        <v>1</v>
      </c>
      <c r="B1155" s="19" t="str">
        <f t="shared" ref="B1155:B1218" si="111">VLOOKUP(A1155*1,$A$2224:$B$2416,2,0)</f>
        <v>SERVICIOS PÚBLICOS BÁSICOS.</v>
      </c>
      <c r="C1155" s="18" t="str">
        <f t="shared" si="109"/>
        <v>16</v>
      </c>
      <c r="D1155" s="19" t="str">
        <f t="shared" ref="D1155:D1218" si="112">VLOOKUP(C1155*1,$A$2224:$B$2416,2,0)</f>
        <v>BIENESTAR COMUNITARIO .</v>
      </c>
      <c r="E1155" s="18" t="str">
        <f t="shared" si="110"/>
        <v>163</v>
      </c>
      <c r="F1155" s="19" t="str">
        <f t="shared" ref="F1155:F1218" si="113">VLOOKUP(E1155*1,$A$2224:$B$2416,2,0)</f>
        <v>LIMPIEZA VIARIA.</v>
      </c>
      <c r="G1155" s="18" t="s">
        <v>321</v>
      </c>
      <c r="H1155" s="18" t="s">
        <v>8</v>
      </c>
      <c r="I1155" s="20" t="s">
        <v>9</v>
      </c>
      <c r="J1155" s="21">
        <v>80814</v>
      </c>
      <c r="K1155" s="21">
        <v>2206.34</v>
      </c>
      <c r="L1155" s="21">
        <v>83020.34</v>
      </c>
      <c r="M1155" s="21">
        <v>43847.78</v>
      </c>
      <c r="N1155" s="21">
        <v>39172.559999999998</v>
      </c>
      <c r="O1155" s="21">
        <v>52.815707571112902</v>
      </c>
    </row>
    <row r="1156" spans="1:15" x14ac:dyDescent="0.25">
      <c r="A1156" s="18" t="str">
        <f t="shared" si="108"/>
        <v>1</v>
      </c>
      <c r="B1156" s="19" t="str">
        <f t="shared" si="111"/>
        <v>SERVICIOS PÚBLICOS BÁSICOS.</v>
      </c>
      <c r="C1156" s="18" t="str">
        <f t="shared" si="109"/>
        <v>16</v>
      </c>
      <c r="D1156" s="19" t="str">
        <f t="shared" si="112"/>
        <v>BIENESTAR COMUNITARIO .</v>
      </c>
      <c r="E1156" s="18" t="str">
        <f t="shared" si="110"/>
        <v>163</v>
      </c>
      <c r="F1156" s="19" t="str">
        <f t="shared" si="113"/>
        <v>LIMPIEZA VIARIA.</v>
      </c>
      <c r="G1156" s="18" t="s">
        <v>321</v>
      </c>
      <c r="H1156" s="18" t="s">
        <v>49</v>
      </c>
      <c r="I1156" s="20" t="s">
        <v>50</v>
      </c>
      <c r="J1156" s="21">
        <v>10</v>
      </c>
      <c r="K1156" s="21">
        <v>0</v>
      </c>
      <c r="L1156" s="21">
        <v>10</v>
      </c>
      <c r="M1156" s="21">
        <v>1028.32</v>
      </c>
      <c r="N1156" s="21">
        <v>-1018.3199999999999</v>
      </c>
      <c r="O1156" s="21">
        <v>10283.197943360299</v>
      </c>
    </row>
    <row r="1157" spans="1:15" ht="24" x14ac:dyDescent="0.25">
      <c r="A1157" s="18" t="str">
        <f t="shared" si="108"/>
        <v>1</v>
      </c>
      <c r="B1157" s="19" t="str">
        <f t="shared" si="111"/>
        <v>SERVICIOS PÚBLICOS BÁSICOS.</v>
      </c>
      <c r="C1157" s="18" t="str">
        <f t="shared" si="109"/>
        <v>16</v>
      </c>
      <c r="D1157" s="19" t="str">
        <f t="shared" si="112"/>
        <v>BIENESTAR COMUNITARIO .</v>
      </c>
      <c r="E1157" s="18" t="str">
        <f t="shared" si="110"/>
        <v>163</v>
      </c>
      <c r="F1157" s="19" t="str">
        <f t="shared" si="113"/>
        <v>LIMPIEZA VIARIA.</v>
      </c>
      <c r="G1157" s="18" t="s">
        <v>321</v>
      </c>
      <c r="H1157" s="18" t="s">
        <v>79</v>
      </c>
      <c r="I1157" s="20" t="s">
        <v>80</v>
      </c>
      <c r="J1157" s="21">
        <v>10</v>
      </c>
      <c r="K1157" s="21">
        <v>0</v>
      </c>
      <c r="L1157" s="21">
        <v>10</v>
      </c>
      <c r="M1157" s="21">
        <v>3377.82</v>
      </c>
      <c r="N1157" s="21">
        <v>-3367.82</v>
      </c>
      <c r="O1157" s="21">
        <v>33778.19</v>
      </c>
    </row>
    <row r="1158" spans="1:15" ht="24" x14ac:dyDescent="0.25">
      <c r="A1158" s="18" t="str">
        <f t="shared" si="108"/>
        <v>1</v>
      </c>
      <c r="B1158" s="19" t="str">
        <f t="shared" si="111"/>
        <v>SERVICIOS PÚBLICOS BÁSICOS.</v>
      </c>
      <c r="C1158" s="18" t="str">
        <f t="shared" si="109"/>
        <v>16</v>
      </c>
      <c r="D1158" s="19" t="str">
        <f t="shared" si="112"/>
        <v>BIENESTAR COMUNITARIO .</v>
      </c>
      <c r="E1158" s="18" t="str">
        <f t="shared" si="110"/>
        <v>163</v>
      </c>
      <c r="F1158" s="19" t="str">
        <f t="shared" si="113"/>
        <v>LIMPIEZA VIARIA.</v>
      </c>
      <c r="G1158" s="18" t="s">
        <v>321</v>
      </c>
      <c r="H1158" s="18" t="s">
        <v>39</v>
      </c>
      <c r="I1158" s="20" t="s">
        <v>40</v>
      </c>
      <c r="J1158" s="21">
        <v>10</v>
      </c>
      <c r="K1158" s="21">
        <v>0</v>
      </c>
      <c r="L1158" s="21">
        <v>10</v>
      </c>
      <c r="M1158" s="21">
        <v>0</v>
      </c>
      <c r="N1158" s="21">
        <v>10</v>
      </c>
      <c r="O1158" s="21">
        <v>0</v>
      </c>
    </row>
    <row r="1159" spans="1:15" x14ac:dyDescent="0.25">
      <c r="A1159" s="18" t="str">
        <f t="shared" si="108"/>
        <v>1</v>
      </c>
      <c r="B1159" s="19" t="str">
        <f t="shared" si="111"/>
        <v>SERVICIOS PÚBLICOS BÁSICOS.</v>
      </c>
      <c r="C1159" s="18" t="str">
        <f t="shared" si="109"/>
        <v>17</v>
      </c>
      <c r="D1159" s="19" t="str">
        <f t="shared" si="112"/>
        <v>MEDIO AMBIENTE.</v>
      </c>
      <c r="E1159" s="18" t="str">
        <f t="shared" si="110"/>
        <v>171</v>
      </c>
      <c r="F1159" s="19" t="str">
        <f t="shared" si="113"/>
        <v>PARQUES Y JARDINES.</v>
      </c>
      <c r="G1159" s="18" t="s">
        <v>295</v>
      </c>
      <c r="H1159" s="18" t="s">
        <v>155</v>
      </c>
      <c r="I1159" s="20" t="s">
        <v>156</v>
      </c>
      <c r="J1159" s="21">
        <v>735000</v>
      </c>
      <c r="K1159" s="21">
        <v>0</v>
      </c>
      <c r="L1159" s="21">
        <v>735000</v>
      </c>
      <c r="M1159" s="21">
        <v>166944.67000000001</v>
      </c>
      <c r="N1159" s="21">
        <v>568055.32999999996</v>
      </c>
      <c r="O1159" s="21">
        <v>22.7135605441559</v>
      </c>
    </row>
    <row r="1160" spans="1:15" x14ac:dyDescent="0.25">
      <c r="A1160" s="18" t="str">
        <f t="shared" si="108"/>
        <v>1</v>
      </c>
      <c r="B1160" s="19" t="str">
        <f t="shared" si="111"/>
        <v>SERVICIOS PÚBLICOS BÁSICOS.</v>
      </c>
      <c r="C1160" s="18" t="str">
        <f t="shared" si="109"/>
        <v>17</v>
      </c>
      <c r="D1160" s="19" t="str">
        <f t="shared" si="112"/>
        <v>MEDIO AMBIENTE.</v>
      </c>
      <c r="E1160" s="18" t="str">
        <f t="shared" si="110"/>
        <v>171</v>
      </c>
      <c r="F1160" s="19" t="str">
        <f t="shared" si="113"/>
        <v>PARQUES Y JARDINES.</v>
      </c>
      <c r="G1160" s="18" t="s">
        <v>295</v>
      </c>
      <c r="H1160" s="18" t="s">
        <v>153</v>
      </c>
      <c r="I1160" s="20" t="s">
        <v>154</v>
      </c>
      <c r="J1160" s="21">
        <v>625</v>
      </c>
      <c r="K1160" s="21">
        <v>237.5</v>
      </c>
      <c r="L1160" s="21">
        <v>862.5</v>
      </c>
      <c r="M1160" s="21">
        <v>573.94000000000005</v>
      </c>
      <c r="N1160" s="21">
        <v>288.55999999999995</v>
      </c>
      <c r="O1160" s="21">
        <v>66.543767961637599</v>
      </c>
    </row>
    <row r="1161" spans="1:15" ht="24" x14ac:dyDescent="0.25">
      <c r="A1161" s="18" t="str">
        <f t="shared" si="108"/>
        <v>1</v>
      </c>
      <c r="B1161" s="19" t="str">
        <f t="shared" si="111"/>
        <v>SERVICIOS PÚBLICOS BÁSICOS.</v>
      </c>
      <c r="C1161" s="18" t="str">
        <f t="shared" si="109"/>
        <v>17</v>
      </c>
      <c r="D1161" s="19" t="str">
        <f t="shared" si="112"/>
        <v>MEDIO AMBIENTE.</v>
      </c>
      <c r="E1161" s="18" t="str">
        <f t="shared" si="110"/>
        <v>171</v>
      </c>
      <c r="F1161" s="19" t="str">
        <f t="shared" si="113"/>
        <v>PARQUES Y JARDINES.</v>
      </c>
      <c r="G1161" s="18" t="s">
        <v>295</v>
      </c>
      <c r="H1161" s="18" t="s">
        <v>177</v>
      </c>
      <c r="I1161" s="20" t="s">
        <v>178</v>
      </c>
      <c r="J1161" s="21">
        <v>7000</v>
      </c>
      <c r="K1161" s="21">
        <v>0</v>
      </c>
      <c r="L1161" s="21">
        <v>7000</v>
      </c>
      <c r="M1161" s="21">
        <v>0</v>
      </c>
      <c r="N1161" s="21">
        <v>7000</v>
      </c>
      <c r="O1161" s="21">
        <v>0</v>
      </c>
    </row>
    <row r="1162" spans="1:15" x14ac:dyDescent="0.25">
      <c r="A1162" s="18" t="str">
        <f t="shared" si="108"/>
        <v>1</v>
      </c>
      <c r="B1162" s="19" t="str">
        <f t="shared" si="111"/>
        <v>SERVICIOS PÚBLICOS BÁSICOS.</v>
      </c>
      <c r="C1162" s="18" t="str">
        <f t="shared" si="109"/>
        <v>17</v>
      </c>
      <c r="D1162" s="19" t="str">
        <f t="shared" si="112"/>
        <v>MEDIO AMBIENTE.</v>
      </c>
      <c r="E1162" s="18" t="str">
        <f t="shared" si="110"/>
        <v>171</v>
      </c>
      <c r="F1162" s="19" t="str">
        <f t="shared" si="113"/>
        <v>PARQUES Y JARDINES.</v>
      </c>
      <c r="G1162" s="18" t="s">
        <v>295</v>
      </c>
      <c r="H1162" s="18" t="s">
        <v>136</v>
      </c>
      <c r="I1162" s="20" t="s">
        <v>137</v>
      </c>
      <c r="J1162" s="21">
        <v>10</v>
      </c>
      <c r="K1162" s="21">
        <v>0</v>
      </c>
      <c r="L1162" s="21">
        <v>10</v>
      </c>
      <c r="M1162" s="21">
        <v>0</v>
      </c>
      <c r="N1162" s="21">
        <v>10</v>
      </c>
      <c r="O1162" s="21">
        <v>0</v>
      </c>
    </row>
    <row r="1163" spans="1:15" x14ac:dyDescent="0.25">
      <c r="A1163" s="18" t="str">
        <f t="shared" si="108"/>
        <v>1</v>
      </c>
      <c r="B1163" s="19" t="str">
        <f t="shared" si="111"/>
        <v>SERVICIOS PÚBLICOS BÁSICOS.</v>
      </c>
      <c r="C1163" s="18" t="str">
        <f t="shared" si="109"/>
        <v>17</v>
      </c>
      <c r="D1163" s="19" t="str">
        <f t="shared" si="112"/>
        <v>MEDIO AMBIENTE.</v>
      </c>
      <c r="E1163" s="18" t="str">
        <f t="shared" si="110"/>
        <v>171</v>
      </c>
      <c r="F1163" s="19" t="str">
        <f t="shared" si="113"/>
        <v>PARQUES Y JARDINES.</v>
      </c>
      <c r="G1163" s="18" t="s">
        <v>295</v>
      </c>
      <c r="H1163" s="18" t="s">
        <v>171</v>
      </c>
      <c r="I1163" s="20" t="s">
        <v>172</v>
      </c>
      <c r="J1163" s="21">
        <v>2000</v>
      </c>
      <c r="K1163" s="21">
        <v>0</v>
      </c>
      <c r="L1163" s="21">
        <v>2000</v>
      </c>
      <c r="M1163" s="21">
        <v>0</v>
      </c>
      <c r="N1163" s="21">
        <v>2000</v>
      </c>
      <c r="O1163" s="21">
        <v>0</v>
      </c>
    </row>
    <row r="1164" spans="1:15" ht="24" x14ac:dyDescent="0.25">
      <c r="A1164" s="18" t="str">
        <f t="shared" si="108"/>
        <v>1</v>
      </c>
      <c r="B1164" s="19" t="str">
        <f t="shared" si="111"/>
        <v>SERVICIOS PÚBLICOS BÁSICOS.</v>
      </c>
      <c r="C1164" s="18" t="str">
        <f t="shared" si="109"/>
        <v>17</v>
      </c>
      <c r="D1164" s="19" t="str">
        <f t="shared" si="112"/>
        <v>MEDIO AMBIENTE.</v>
      </c>
      <c r="E1164" s="18" t="str">
        <f t="shared" si="110"/>
        <v>171</v>
      </c>
      <c r="F1164" s="19" t="str">
        <f t="shared" si="113"/>
        <v>PARQUES Y JARDINES.</v>
      </c>
      <c r="G1164" s="18" t="s">
        <v>295</v>
      </c>
      <c r="H1164" s="18" t="s">
        <v>181</v>
      </c>
      <c r="I1164" s="20" t="s">
        <v>182</v>
      </c>
      <c r="J1164" s="21">
        <v>3000</v>
      </c>
      <c r="K1164" s="21">
        <v>0</v>
      </c>
      <c r="L1164" s="21">
        <v>3000</v>
      </c>
      <c r="M1164" s="21">
        <v>0</v>
      </c>
      <c r="N1164" s="21">
        <v>3000</v>
      </c>
      <c r="O1164" s="21">
        <v>0</v>
      </c>
    </row>
    <row r="1165" spans="1:15" ht="24" x14ac:dyDescent="0.25">
      <c r="A1165" s="18" t="str">
        <f t="shared" si="108"/>
        <v>1</v>
      </c>
      <c r="B1165" s="19" t="str">
        <f t="shared" si="111"/>
        <v>SERVICIOS PÚBLICOS BÁSICOS.</v>
      </c>
      <c r="C1165" s="18" t="str">
        <f t="shared" si="109"/>
        <v>17</v>
      </c>
      <c r="D1165" s="19" t="str">
        <f t="shared" si="112"/>
        <v>MEDIO AMBIENTE.</v>
      </c>
      <c r="E1165" s="18" t="str">
        <f t="shared" si="110"/>
        <v>171</v>
      </c>
      <c r="F1165" s="19" t="str">
        <f t="shared" si="113"/>
        <v>PARQUES Y JARDINES.</v>
      </c>
      <c r="G1165" s="18" t="s">
        <v>295</v>
      </c>
      <c r="H1165" s="18" t="s">
        <v>145</v>
      </c>
      <c r="I1165" s="20" t="s">
        <v>146</v>
      </c>
      <c r="J1165" s="21">
        <v>3000</v>
      </c>
      <c r="K1165" s="21">
        <v>0</v>
      </c>
      <c r="L1165" s="21">
        <v>3000</v>
      </c>
      <c r="M1165" s="21">
        <v>0</v>
      </c>
      <c r="N1165" s="21">
        <v>3000</v>
      </c>
      <c r="O1165" s="21">
        <v>0</v>
      </c>
    </row>
    <row r="1166" spans="1:15" ht="24" x14ac:dyDescent="0.25">
      <c r="A1166" s="18" t="str">
        <f t="shared" si="108"/>
        <v>1</v>
      </c>
      <c r="B1166" s="19" t="str">
        <f t="shared" si="111"/>
        <v>SERVICIOS PÚBLICOS BÁSICOS.</v>
      </c>
      <c r="C1166" s="18" t="str">
        <f t="shared" si="109"/>
        <v>17</v>
      </c>
      <c r="D1166" s="19" t="str">
        <f t="shared" si="112"/>
        <v>MEDIO AMBIENTE.</v>
      </c>
      <c r="E1166" s="18" t="str">
        <f t="shared" si="110"/>
        <v>171</v>
      </c>
      <c r="F1166" s="19" t="str">
        <f t="shared" si="113"/>
        <v>PARQUES Y JARDINES.</v>
      </c>
      <c r="G1166" s="18" t="s">
        <v>295</v>
      </c>
      <c r="H1166" s="18" t="s">
        <v>244</v>
      </c>
      <c r="I1166" s="20" t="s">
        <v>245</v>
      </c>
      <c r="J1166" s="21">
        <v>0</v>
      </c>
      <c r="K1166" s="21">
        <v>0</v>
      </c>
      <c r="L1166" s="21">
        <v>0</v>
      </c>
      <c r="M1166" s="21">
        <v>20110.5</v>
      </c>
      <c r="N1166" s="21">
        <v>-20110.5</v>
      </c>
      <c r="O1166" s="21">
        <v>0</v>
      </c>
    </row>
    <row r="1167" spans="1:15" x14ac:dyDescent="0.25">
      <c r="A1167" s="18" t="str">
        <f t="shared" si="108"/>
        <v>1</v>
      </c>
      <c r="B1167" s="19" t="str">
        <f t="shared" si="111"/>
        <v>SERVICIOS PÚBLICOS BÁSICOS.</v>
      </c>
      <c r="C1167" s="18" t="str">
        <f t="shared" si="109"/>
        <v>17</v>
      </c>
      <c r="D1167" s="19" t="str">
        <f t="shared" si="112"/>
        <v>MEDIO AMBIENTE.</v>
      </c>
      <c r="E1167" s="18" t="str">
        <f t="shared" si="110"/>
        <v>171</v>
      </c>
      <c r="F1167" s="19" t="str">
        <f t="shared" si="113"/>
        <v>PARQUES Y JARDINES.</v>
      </c>
      <c r="G1167" s="18" t="s">
        <v>295</v>
      </c>
      <c r="H1167" s="18" t="s">
        <v>89</v>
      </c>
      <c r="I1167" s="20" t="s">
        <v>90</v>
      </c>
      <c r="J1167" s="21">
        <v>10</v>
      </c>
      <c r="K1167" s="21">
        <v>0</v>
      </c>
      <c r="L1167" s="21">
        <v>10</v>
      </c>
      <c r="M1167" s="21">
        <v>0</v>
      </c>
      <c r="N1167" s="21">
        <v>10</v>
      </c>
      <c r="O1167" s="21">
        <v>0</v>
      </c>
    </row>
    <row r="1168" spans="1:15" ht="36" x14ac:dyDescent="0.25">
      <c r="A1168" s="18" t="str">
        <f t="shared" si="108"/>
        <v>1</v>
      </c>
      <c r="B1168" s="19" t="str">
        <f t="shared" si="111"/>
        <v>SERVICIOS PÚBLICOS BÁSICOS.</v>
      </c>
      <c r="C1168" s="18" t="str">
        <f t="shared" si="109"/>
        <v>17</v>
      </c>
      <c r="D1168" s="19" t="str">
        <f t="shared" si="112"/>
        <v>MEDIO AMBIENTE.</v>
      </c>
      <c r="E1168" s="18" t="str">
        <f t="shared" si="110"/>
        <v>171</v>
      </c>
      <c r="F1168" s="19" t="str">
        <f t="shared" si="113"/>
        <v>PARQUES Y JARDINES.</v>
      </c>
      <c r="G1168" s="18" t="s">
        <v>295</v>
      </c>
      <c r="H1168" s="18" t="s">
        <v>87</v>
      </c>
      <c r="I1168" s="20" t="s">
        <v>88</v>
      </c>
      <c r="J1168" s="21">
        <v>10</v>
      </c>
      <c r="K1168" s="21">
        <v>0</v>
      </c>
      <c r="L1168" s="21">
        <v>10</v>
      </c>
      <c r="M1168" s="21">
        <v>0</v>
      </c>
      <c r="N1168" s="21">
        <v>10</v>
      </c>
      <c r="O1168" s="21">
        <v>0</v>
      </c>
    </row>
    <row r="1169" spans="1:15" x14ac:dyDescent="0.25">
      <c r="A1169" s="18" t="str">
        <f t="shared" si="108"/>
        <v>1</v>
      </c>
      <c r="B1169" s="19" t="str">
        <f t="shared" si="111"/>
        <v>SERVICIOS PÚBLICOS BÁSICOS.</v>
      </c>
      <c r="C1169" s="18" t="str">
        <f t="shared" si="109"/>
        <v>17</v>
      </c>
      <c r="D1169" s="19" t="str">
        <f t="shared" si="112"/>
        <v>MEDIO AMBIENTE.</v>
      </c>
      <c r="E1169" s="18" t="str">
        <f t="shared" si="110"/>
        <v>171</v>
      </c>
      <c r="F1169" s="19" t="str">
        <f t="shared" si="113"/>
        <v>PARQUES Y JARDINES.</v>
      </c>
      <c r="G1169" s="18" t="s">
        <v>295</v>
      </c>
      <c r="H1169" s="18" t="s">
        <v>16</v>
      </c>
      <c r="I1169" s="20" t="s">
        <v>17</v>
      </c>
      <c r="J1169" s="21">
        <v>6791</v>
      </c>
      <c r="K1169" s="21">
        <v>0</v>
      </c>
      <c r="L1169" s="21">
        <v>6791</v>
      </c>
      <c r="M1169" s="21">
        <v>1784.57</v>
      </c>
      <c r="N1169" s="21">
        <v>5006.43</v>
      </c>
      <c r="O1169" s="21">
        <v>26.278456773294501</v>
      </c>
    </row>
    <row r="1170" spans="1:15" x14ac:dyDescent="0.25">
      <c r="A1170" s="18" t="str">
        <f t="shared" si="108"/>
        <v>1</v>
      </c>
      <c r="B1170" s="19" t="str">
        <f t="shared" si="111"/>
        <v>SERVICIOS PÚBLICOS BÁSICOS.</v>
      </c>
      <c r="C1170" s="18" t="str">
        <f t="shared" si="109"/>
        <v>17</v>
      </c>
      <c r="D1170" s="19" t="str">
        <f t="shared" si="112"/>
        <v>MEDIO AMBIENTE.</v>
      </c>
      <c r="E1170" s="18" t="str">
        <f t="shared" si="110"/>
        <v>171</v>
      </c>
      <c r="F1170" s="19" t="str">
        <f t="shared" si="113"/>
        <v>PARQUES Y JARDINES.</v>
      </c>
      <c r="G1170" s="18" t="s">
        <v>295</v>
      </c>
      <c r="H1170" s="18" t="s">
        <v>8</v>
      </c>
      <c r="I1170" s="20" t="s">
        <v>9</v>
      </c>
      <c r="J1170" s="21">
        <v>302998</v>
      </c>
      <c r="K1170" s="21">
        <v>7248.19</v>
      </c>
      <c r="L1170" s="21">
        <v>310246.19</v>
      </c>
      <c r="M1170" s="21">
        <v>156503.14000000001</v>
      </c>
      <c r="N1170" s="21">
        <v>153743.04999999999</v>
      </c>
      <c r="O1170" s="21">
        <v>50.4448225452796</v>
      </c>
    </row>
    <row r="1171" spans="1:15" x14ac:dyDescent="0.25">
      <c r="A1171" s="18" t="str">
        <f t="shared" si="108"/>
        <v>1</v>
      </c>
      <c r="B1171" s="19" t="str">
        <f t="shared" si="111"/>
        <v>SERVICIOS PÚBLICOS BÁSICOS.</v>
      </c>
      <c r="C1171" s="18" t="str">
        <f t="shared" si="109"/>
        <v>17</v>
      </c>
      <c r="D1171" s="19" t="str">
        <f t="shared" si="112"/>
        <v>MEDIO AMBIENTE.</v>
      </c>
      <c r="E1171" s="18" t="str">
        <f t="shared" si="110"/>
        <v>171</v>
      </c>
      <c r="F1171" s="19" t="str">
        <f t="shared" si="113"/>
        <v>PARQUES Y JARDINES.</v>
      </c>
      <c r="G1171" s="18" t="s">
        <v>295</v>
      </c>
      <c r="H1171" s="18" t="s">
        <v>51</v>
      </c>
      <c r="I1171" s="20" t="s">
        <v>52</v>
      </c>
      <c r="J1171" s="21">
        <v>10</v>
      </c>
      <c r="K1171" s="21">
        <v>0</v>
      </c>
      <c r="L1171" s="21">
        <v>10</v>
      </c>
      <c r="M1171" s="21">
        <v>0</v>
      </c>
      <c r="N1171" s="21">
        <v>10</v>
      </c>
      <c r="O1171" s="21">
        <v>0</v>
      </c>
    </row>
    <row r="1172" spans="1:15" x14ac:dyDescent="0.25">
      <c r="A1172" s="18" t="str">
        <f t="shared" si="108"/>
        <v>1</v>
      </c>
      <c r="B1172" s="19" t="str">
        <f t="shared" si="111"/>
        <v>SERVICIOS PÚBLICOS BÁSICOS.</v>
      </c>
      <c r="C1172" s="18" t="str">
        <f t="shared" si="109"/>
        <v>17</v>
      </c>
      <c r="D1172" s="19" t="str">
        <f t="shared" si="112"/>
        <v>MEDIO AMBIENTE.</v>
      </c>
      <c r="E1172" s="18" t="str">
        <f t="shared" si="110"/>
        <v>171</v>
      </c>
      <c r="F1172" s="19" t="str">
        <f t="shared" si="113"/>
        <v>PARQUES Y JARDINES.</v>
      </c>
      <c r="G1172" s="18" t="s">
        <v>295</v>
      </c>
      <c r="H1172" s="18" t="s">
        <v>49</v>
      </c>
      <c r="I1172" s="20" t="s">
        <v>50</v>
      </c>
      <c r="J1172" s="21">
        <v>2947</v>
      </c>
      <c r="K1172" s="21">
        <v>0</v>
      </c>
      <c r="L1172" s="21">
        <v>2947</v>
      </c>
      <c r="M1172" s="21">
        <v>2604.62</v>
      </c>
      <c r="N1172" s="21">
        <v>342.38000000000011</v>
      </c>
      <c r="O1172" s="21">
        <v>88.38</v>
      </c>
    </row>
    <row r="1173" spans="1:15" ht="24" x14ac:dyDescent="0.25">
      <c r="A1173" s="18" t="str">
        <f t="shared" si="108"/>
        <v>1</v>
      </c>
      <c r="B1173" s="19" t="str">
        <f t="shared" si="111"/>
        <v>SERVICIOS PÚBLICOS BÁSICOS.</v>
      </c>
      <c r="C1173" s="18" t="str">
        <f t="shared" si="109"/>
        <v>17</v>
      </c>
      <c r="D1173" s="19" t="str">
        <f t="shared" si="112"/>
        <v>MEDIO AMBIENTE.</v>
      </c>
      <c r="E1173" s="18" t="str">
        <f t="shared" si="110"/>
        <v>171</v>
      </c>
      <c r="F1173" s="19" t="str">
        <f t="shared" si="113"/>
        <v>PARQUES Y JARDINES.</v>
      </c>
      <c r="G1173" s="18" t="s">
        <v>295</v>
      </c>
      <c r="H1173" s="18" t="s">
        <v>79</v>
      </c>
      <c r="I1173" s="20" t="s">
        <v>80</v>
      </c>
      <c r="J1173" s="21">
        <v>10</v>
      </c>
      <c r="K1173" s="21">
        <v>0</v>
      </c>
      <c r="L1173" s="21">
        <v>10</v>
      </c>
      <c r="M1173" s="21">
        <v>487.82</v>
      </c>
      <c r="N1173" s="21">
        <v>-477.82</v>
      </c>
      <c r="O1173" s="21">
        <v>4878.1990243601504</v>
      </c>
    </row>
    <row r="1174" spans="1:15" ht="24" x14ac:dyDescent="0.25">
      <c r="A1174" s="18" t="str">
        <f t="shared" si="108"/>
        <v>1</v>
      </c>
      <c r="B1174" s="19" t="str">
        <f t="shared" si="111"/>
        <v>SERVICIOS PÚBLICOS BÁSICOS.</v>
      </c>
      <c r="C1174" s="18" t="str">
        <f t="shared" si="109"/>
        <v>17</v>
      </c>
      <c r="D1174" s="19" t="str">
        <f t="shared" si="112"/>
        <v>MEDIO AMBIENTE.</v>
      </c>
      <c r="E1174" s="18" t="str">
        <f t="shared" si="110"/>
        <v>171</v>
      </c>
      <c r="F1174" s="19" t="str">
        <f t="shared" si="113"/>
        <v>PARQUES Y JARDINES.</v>
      </c>
      <c r="G1174" s="18" t="s">
        <v>295</v>
      </c>
      <c r="H1174" s="18" t="s">
        <v>77</v>
      </c>
      <c r="I1174" s="20" t="s">
        <v>78</v>
      </c>
      <c r="J1174" s="21">
        <v>867594</v>
      </c>
      <c r="K1174" s="21">
        <v>21964.22</v>
      </c>
      <c r="L1174" s="21">
        <v>889558.22</v>
      </c>
      <c r="M1174" s="21">
        <v>333707.90000000002</v>
      </c>
      <c r="N1174" s="21">
        <v>555850.31999999995</v>
      </c>
      <c r="O1174" s="21">
        <v>37.513890883864804</v>
      </c>
    </row>
    <row r="1175" spans="1:15" ht="24" x14ac:dyDescent="0.25">
      <c r="A1175" s="18" t="str">
        <f t="shared" si="108"/>
        <v>1</v>
      </c>
      <c r="B1175" s="19" t="str">
        <f t="shared" si="111"/>
        <v>SERVICIOS PÚBLICOS BÁSICOS.</v>
      </c>
      <c r="C1175" s="18" t="str">
        <f t="shared" si="109"/>
        <v>17</v>
      </c>
      <c r="D1175" s="19" t="str">
        <f t="shared" si="112"/>
        <v>MEDIO AMBIENTE.</v>
      </c>
      <c r="E1175" s="18" t="str">
        <f t="shared" si="110"/>
        <v>171</v>
      </c>
      <c r="F1175" s="19" t="str">
        <f t="shared" si="113"/>
        <v>PARQUES Y JARDINES.</v>
      </c>
      <c r="G1175" s="18" t="s">
        <v>295</v>
      </c>
      <c r="H1175" s="18" t="s">
        <v>47</v>
      </c>
      <c r="I1175" s="20" t="s">
        <v>48</v>
      </c>
      <c r="J1175" s="21">
        <v>117926</v>
      </c>
      <c r="K1175" s="21">
        <v>0</v>
      </c>
      <c r="L1175" s="21">
        <v>117926</v>
      </c>
      <c r="M1175" s="21">
        <v>42835.45</v>
      </c>
      <c r="N1175" s="21">
        <v>75090.55</v>
      </c>
      <c r="O1175" s="21">
        <v>36.324008275760697</v>
      </c>
    </row>
    <row r="1176" spans="1:15" ht="24" x14ac:dyDescent="0.25">
      <c r="A1176" s="18" t="str">
        <f t="shared" si="108"/>
        <v>1</v>
      </c>
      <c r="B1176" s="19" t="str">
        <f t="shared" si="111"/>
        <v>SERVICIOS PÚBLICOS BÁSICOS.</v>
      </c>
      <c r="C1176" s="18" t="str">
        <f t="shared" si="109"/>
        <v>17</v>
      </c>
      <c r="D1176" s="19" t="str">
        <f t="shared" si="112"/>
        <v>MEDIO AMBIENTE.</v>
      </c>
      <c r="E1176" s="18" t="str">
        <f t="shared" si="110"/>
        <v>171</v>
      </c>
      <c r="F1176" s="19" t="str">
        <f t="shared" si="113"/>
        <v>PARQUES Y JARDINES.</v>
      </c>
      <c r="G1176" s="18" t="s">
        <v>295</v>
      </c>
      <c r="H1176" s="18" t="s">
        <v>45</v>
      </c>
      <c r="I1176" s="20" t="s">
        <v>46</v>
      </c>
      <c r="J1176" s="21">
        <v>37227</v>
      </c>
      <c r="K1176" s="21">
        <v>0</v>
      </c>
      <c r="L1176" s="21">
        <v>37227</v>
      </c>
      <c r="M1176" s="21">
        <v>13391.67</v>
      </c>
      <c r="N1176" s="21">
        <v>23835.33</v>
      </c>
      <c r="O1176" s="21">
        <v>35.973003463294198</v>
      </c>
    </row>
    <row r="1177" spans="1:15" ht="24" x14ac:dyDescent="0.25">
      <c r="A1177" s="18" t="str">
        <f t="shared" si="108"/>
        <v>1</v>
      </c>
      <c r="B1177" s="19" t="str">
        <f t="shared" si="111"/>
        <v>SERVICIOS PÚBLICOS BÁSICOS.</v>
      </c>
      <c r="C1177" s="18" t="str">
        <f t="shared" si="109"/>
        <v>17</v>
      </c>
      <c r="D1177" s="19" t="str">
        <f t="shared" si="112"/>
        <v>MEDIO AMBIENTE.</v>
      </c>
      <c r="E1177" s="18" t="str">
        <f t="shared" si="110"/>
        <v>171</v>
      </c>
      <c r="F1177" s="19" t="str">
        <f t="shared" si="113"/>
        <v>PARQUES Y JARDINES.</v>
      </c>
      <c r="G1177" s="18" t="s">
        <v>295</v>
      </c>
      <c r="H1177" s="18" t="s">
        <v>43</v>
      </c>
      <c r="I1177" s="20" t="s">
        <v>44</v>
      </c>
      <c r="J1177" s="21">
        <v>13608</v>
      </c>
      <c r="K1177" s="21">
        <v>0</v>
      </c>
      <c r="L1177" s="21">
        <v>13608</v>
      </c>
      <c r="M1177" s="21">
        <v>6127.3</v>
      </c>
      <c r="N1177" s="21">
        <v>7480.7</v>
      </c>
      <c r="O1177" s="21">
        <v>45.027189881683199</v>
      </c>
    </row>
    <row r="1178" spans="1:15" x14ac:dyDescent="0.25">
      <c r="A1178" s="18" t="str">
        <f t="shared" si="108"/>
        <v>1</v>
      </c>
      <c r="B1178" s="19" t="str">
        <f t="shared" si="111"/>
        <v>SERVICIOS PÚBLICOS BÁSICOS.</v>
      </c>
      <c r="C1178" s="18" t="str">
        <f t="shared" si="109"/>
        <v>17</v>
      </c>
      <c r="D1178" s="19" t="str">
        <f t="shared" si="112"/>
        <v>MEDIO AMBIENTE.</v>
      </c>
      <c r="E1178" s="18" t="str">
        <f t="shared" si="110"/>
        <v>171</v>
      </c>
      <c r="F1178" s="19" t="str">
        <f t="shared" si="113"/>
        <v>PARQUES Y JARDINES.</v>
      </c>
      <c r="G1178" s="18" t="s">
        <v>295</v>
      </c>
      <c r="H1178" s="18" t="s">
        <v>41</v>
      </c>
      <c r="I1178" s="20" t="s">
        <v>42</v>
      </c>
      <c r="J1178" s="21">
        <v>6421</v>
      </c>
      <c r="K1178" s="21">
        <v>0</v>
      </c>
      <c r="L1178" s="21">
        <v>6421</v>
      </c>
      <c r="M1178" s="21">
        <v>3216.68</v>
      </c>
      <c r="N1178" s="21">
        <v>3204.32</v>
      </c>
      <c r="O1178" s="21">
        <v>50.096246674942797</v>
      </c>
    </row>
    <row r="1179" spans="1:15" ht="24" x14ac:dyDescent="0.25">
      <c r="A1179" s="18" t="str">
        <f t="shared" si="108"/>
        <v>1</v>
      </c>
      <c r="B1179" s="19" t="str">
        <f t="shared" si="111"/>
        <v>SERVICIOS PÚBLICOS BÁSICOS.</v>
      </c>
      <c r="C1179" s="18" t="str">
        <f t="shared" si="109"/>
        <v>17</v>
      </c>
      <c r="D1179" s="19" t="str">
        <f t="shared" si="112"/>
        <v>MEDIO AMBIENTE.</v>
      </c>
      <c r="E1179" s="18" t="str">
        <f t="shared" si="110"/>
        <v>171</v>
      </c>
      <c r="F1179" s="19" t="str">
        <f t="shared" si="113"/>
        <v>PARQUES Y JARDINES.</v>
      </c>
      <c r="G1179" s="18" t="s">
        <v>295</v>
      </c>
      <c r="H1179" s="18" t="s">
        <v>39</v>
      </c>
      <c r="I1179" s="20" t="s">
        <v>40</v>
      </c>
      <c r="J1179" s="21">
        <v>10</v>
      </c>
      <c r="K1179" s="21">
        <v>0</v>
      </c>
      <c r="L1179" s="21">
        <v>10</v>
      </c>
      <c r="M1179" s="21">
        <v>0</v>
      </c>
      <c r="N1179" s="21">
        <v>10</v>
      </c>
      <c r="O1179" s="21">
        <v>0</v>
      </c>
    </row>
    <row r="1180" spans="1:15" ht="24" x14ac:dyDescent="0.25">
      <c r="A1180" s="18" t="str">
        <f t="shared" si="108"/>
        <v>1</v>
      </c>
      <c r="B1180" s="19" t="str">
        <f t="shared" si="111"/>
        <v>SERVICIOS PÚBLICOS BÁSICOS.</v>
      </c>
      <c r="C1180" s="18" t="str">
        <f t="shared" si="109"/>
        <v>17</v>
      </c>
      <c r="D1180" s="19" t="str">
        <f t="shared" si="112"/>
        <v>MEDIO AMBIENTE.</v>
      </c>
      <c r="E1180" s="18" t="str">
        <f t="shared" si="110"/>
        <v>171</v>
      </c>
      <c r="F1180" s="19" t="str">
        <f t="shared" si="113"/>
        <v>PARQUES Y JARDINES.</v>
      </c>
      <c r="G1180" s="18" t="s">
        <v>295</v>
      </c>
      <c r="H1180" s="18" t="s">
        <v>37</v>
      </c>
      <c r="I1180" s="20" t="s">
        <v>38</v>
      </c>
      <c r="J1180" s="21">
        <v>10544</v>
      </c>
      <c r="K1180" s="21">
        <v>0</v>
      </c>
      <c r="L1180" s="21">
        <v>10544</v>
      </c>
      <c r="M1180" s="21">
        <v>5666.25</v>
      </c>
      <c r="N1180" s="21">
        <v>4877.75</v>
      </c>
      <c r="O1180" s="21">
        <v>53.739093313023702</v>
      </c>
    </row>
    <row r="1181" spans="1:15" ht="24" x14ac:dyDescent="0.25">
      <c r="A1181" s="18" t="str">
        <f t="shared" si="108"/>
        <v>1</v>
      </c>
      <c r="B1181" s="19" t="str">
        <f t="shared" si="111"/>
        <v>SERVICIOS PÚBLICOS BÁSICOS.</v>
      </c>
      <c r="C1181" s="18" t="str">
        <f t="shared" si="109"/>
        <v>17</v>
      </c>
      <c r="D1181" s="19" t="str">
        <f t="shared" si="112"/>
        <v>MEDIO AMBIENTE.</v>
      </c>
      <c r="E1181" s="18" t="str">
        <f t="shared" si="110"/>
        <v>171</v>
      </c>
      <c r="F1181" s="19" t="str">
        <f t="shared" si="113"/>
        <v>PARQUES Y JARDINES.</v>
      </c>
      <c r="G1181" s="18" t="s">
        <v>295</v>
      </c>
      <c r="H1181" s="18" t="s">
        <v>75</v>
      </c>
      <c r="I1181" s="20" t="s">
        <v>76</v>
      </c>
      <c r="J1181" s="21">
        <v>28086</v>
      </c>
      <c r="K1181" s="21">
        <v>0</v>
      </c>
      <c r="L1181" s="21">
        <v>28086</v>
      </c>
      <c r="M1181" s="21">
        <v>14704.96</v>
      </c>
      <c r="N1181" s="21">
        <v>13381.04</v>
      </c>
      <c r="O1181" s="21">
        <v>52.36</v>
      </c>
    </row>
    <row r="1182" spans="1:15" ht="24" x14ac:dyDescent="0.25">
      <c r="A1182" s="18" t="str">
        <f t="shared" si="108"/>
        <v>1</v>
      </c>
      <c r="B1182" s="19" t="str">
        <f t="shared" si="111"/>
        <v>SERVICIOS PÚBLICOS BÁSICOS.</v>
      </c>
      <c r="C1182" s="18" t="str">
        <f t="shared" si="109"/>
        <v>17</v>
      </c>
      <c r="D1182" s="19" t="str">
        <f t="shared" si="112"/>
        <v>MEDIO AMBIENTE.</v>
      </c>
      <c r="E1182" s="18" t="str">
        <f t="shared" si="110"/>
        <v>171</v>
      </c>
      <c r="F1182" s="19" t="str">
        <f t="shared" si="113"/>
        <v>PARQUES Y JARDINES.</v>
      </c>
      <c r="G1182" s="18" t="s">
        <v>295</v>
      </c>
      <c r="H1182" s="18" t="s">
        <v>73</v>
      </c>
      <c r="I1182" s="20" t="s">
        <v>74</v>
      </c>
      <c r="J1182" s="21">
        <v>16024</v>
      </c>
      <c r="K1182" s="21">
        <v>0</v>
      </c>
      <c r="L1182" s="21">
        <v>16024</v>
      </c>
      <c r="M1182" s="21">
        <v>0</v>
      </c>
      <c r="N1182" s="21">
        <v>16024</v>
      </c>
      <c r="O1182" s="21">
        <v>0</v>
      </c>
    </row>
    <row r="1183" spans="1:15" x14ac:dyDescent="0.25">
      <c r="A1183" s="18" t="str">
        <f t="shared" si="108"/>
        <v>1</v>
      </c>
      <c r="B1183" s="19" t="str">
        <f t="shared" si="111"/>
        <v>SERVICIOS PÚBLICOS BÁSICOS.</v>
      </c>
      <c r="C1183" s="18" t="str">
        <f t="shared" si="109"/>
        <v>17</v>
      </c>
      <c r="D1183" s="19" t="str">
        <f t="shared" si="112"/>
        <v>MEDIO AMBIENTE.</v>
      </c>
      <c r="E1183" s="18" t="str">
        <f t="shared" si="110"/>
        <v>171</v>
      </c>
      <c r="F1183" s="19" t="str">
        <f t="shared" si="113"/>
        <v>PARQUES Y JARDINES.</v>
      </c>
      <c r="G1183" s="18" t="s">
        <v>295</v>
      </c>
      <c r="H1183" s="18" t="s">
        <v>65</v>
      </c>
      <c r="I1183" s="20" t="s">
        <v>66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</row>
    <row r="1184" spans="1:15" x14ac:dyDescent="0.25">
      <c r="A1184" s="18" t="str">
        <f t="shared" si="108"/>
        <v>1</v>
      </c>
      <c r="B1184" s="19" t="str">
        <f t="shared" si="111"/>
        <v>SERVICIOS PÚBLICOS BÁSICOS.</v>
      </c>
      <c r="C1184" s="18" t="str">
        <f t="shared" si="109"/>
        <v>17</v>
      </c>
      <c r="D1184" s="19" t="str">
        <f t="shared" si="112"/>
        <v>MEDIO AMBIENTE.</v>
      </c>
      <c r="E1184" s="18" t="str">
        <f t="shared" si="110"/>
        <v>171</v>
      </c>
      <c r="F1184" s="19" t="str">
        <f t="shared" si="113"/>
        <v>PARQUES Y JARDINES.</v>
      </c>
      <c r="G1184" s="18" t="s">
        <v>295</v>
      </c>
      <c r="H1184" s="18" t="s">
        <v>175</v>
      </c>
      <c r="I1184" s="20" t="s">
        <v>176</v>
      </c>
      <c r="J1184" s="21">
        <v>0</v>
      </c>
      <c r="K1184" s="21">
        <v>0</v>
      </c>
      <c r="L1184" s="21">
        <v>0</v>
      </c>
      <c r="M1184" s="21">
        <v>0</v>
      </c>
      <c r="N1184" s="21">
        <v>0</v>
      </c>
      <c r="O1184" s="21">
        <v>0</v>
      </c>
    </row>
    <row r="1185" spans="1:15" x14ac:dyDescent="0.25">
      <c r="A1185" s="18" t="str">
        <f t="shared" si="108"/>
        <v>1</v>
      </c>
      <c r="B1185" s="19" t="str">
        <f t="shared" si="111"/>
        <v>SERVICIOS PÚBLICOS BÁSICOS.</v>
      </c>
      <c r="C1185" s="18" t="str">
        <f t="shared" si="109"/>
        <v>17</v>
      </c>
      <c r="D1185" s="19" t="str">
        <f t="shared" si="112"/>
        <v>MEDIO AMBIENTE.</v>
      </c>
      <c r="E1185" s="18" t="str">
        <f t="shared" si="110"/>
        <v>171</v>
      </c>
      <c r="F1185" s="19" t="str">
        <f t="shared" si="113"/>
        <v>PARQUES Y JARDINES.</v>
      </c>
      <c r="G1185" s="18" t="s">
        <v>295</v>
      </c>
      <c r="H1185" s="18" t="s">
        <v>28</v>
      </c>
      <c r="I1185" s="20" t="s">
        <v>29</v>
      </c>
      <c r="J1185" s="21">
        <v>10</v>
      </c>
      <c r="K1185" s="21">
        <v>0</v>
      </c>
      <c r="L1185" s="21">
        <v>10</v>
      </c>
      <c r="M1185" s="21">
        <v>0</v>
      </c>
      <c r="N1185" s="21">
        <v>10</v>
      </c>
      <c r="O1185" s="21">
        <v>0</v>
      </c>
    </row>
    <row r="1186" spans="1:15" x14ac:dyDescent="0.25">
      <c r="A1186" s="18" t="str">
        <f t="shared" si="108"/>
        <v>1</v>
      </c>
      <c r="B1186" s="19" t="str">
        <f t="shared" si="111"/>
        <v>SERVICIOS PÚBLICOS BÁSICOS.</v>
      </c>
      <c r="C1186" s="18" t="str">
        <f t="shared" si="109"/>
        <v>17</v>
      </c>
      <c r="D1186" s="19" t="str">
        <f t="shared" si="112"/>
        <v>MEDIO AMBIENTE.</v>
      </c>
      <c r="E1186" s="18" t="str">
        <f t="shared" si="110"/>
        <v>171</v>
      </c>
      <c r="F1186" s="19" t="str">
        <f t="shared" si="113"/>
        <v>PARQUES Y JARDINES.</v>
      </c>
      <c r="G1186" s="18" t="s">
        <v>295</v>
      </c>
      <c r="H1186" s="18" t="s">
        <v>95</v>
      </c>
      <c r="I1186" s="20" t="s">
        <v>96</v>
      </c>
      <c r="J1186" s="21">
        <v>600</v>
      </c>
      <c r="K1186" s="21">
        <v>0</v>
      </c>
      <c r="L1186" s="21">
        <v>600</v>
      </c>
      <c r="M1186" s="21">
        <v>0</v>
      </c>
      <c r="N1186" s="21">
        <v>600</v>
      </c>
      <c r="O1186" s="21">
        <v>0</v>
      </c>
    </row>
    <row r="1187" spans="1:15" x14ac:dyDescent="0.25">
      <c r="A1187" s="18" t="str">
        <f t="shared" si="108"/>
        <v>1</v>
      </c>
      <c r="B1187" s="19" t="str">
        <f t="shared" si="111"/>
        <v>SERVICIOS PÚBLICOS BÁSICOS.</v>
      </c>
      <c r="C1187" s="18" t="str">
        <f t="shared" si="109"/>
        <v>17</v>
      </c>
      <c r="D1187" s="19" t="str">
        <f t="shared" si="112"/>
        <v>MEDIO AMBIENTE.</v>
      </c>
      <c r="E1187" s="18" t="str">
        <f t="shared" si="110"/>
        <v>171</v>
      </c>
      <c r="F1187" s="19" t="str">
        <f t="shared" si="113"/>
        <v>PARQUES Y JARDINES.</v>
      </c>
      <c r="G1187" s="18" t="s">
        <v>295</v>
      </c>
      <c r="H1187" s="18" t="s">
        <v>91</v>
      </c>
      <c r="I1187" s="20" t="s">
        <v>92</v>
      </c>
      <c r="J1187" s="21">
        <v>71652</v>
      </c>
      <c r="K1187" s="21">
        <v>29152.73</v>
      </c>
      <c r="L1187" s="21">
        <v>100804.73</v>
      </c>
      <c r="M1187" s="21">
        <v>26604.62</v>
      </c>
      <c r="N1187" s="21">
        <v>74200.11</v>
      </c>
      <c r="O1187" s="21">
        <v>26.392233776601699</v>
      </c>
    </row>
    <row r="1188" spans="1:15" ht="36" x14ac:dyDescent="0.25">
      <c r="A1188" s="18" t="str">
        <f t="shared" si="108"/>
        <v>1</v>
      </c>
      <c r="B1188" s="19" t="str">
        <f t="shared" si="111"/>
        <v>SERVICIOS PÚBLICOS BÁSICOS.</v>
      </c>
      <c r="C1188" s="18" t="str">
        <f t="shared" si="109"/>
        <v>17</v>
      </c>
      <c r="D1188" s="19" t="str">
        <f t="shared" si="112"/>
        <v>MEDIO AMBIENTE.</v>
      </c>
      <c r="E1188" s="18" t="str">
        <f t="shared" si="110"/>
        <v>171</v>
      </c>
      <c r="F1188" s="19" t="str">
        <f t="shared" si="113"/>
        <v>PARQUES Y JARDINES.</v>
      </c>
      <c r="G1188" s="18" t="s">
        <v>295</v>
      </c>
      <c r="H1188" s="18" t="s">
        <v>165</v>
      </c>
      <c r="I1188" s="20" t="s">
        <v>166</v>
      </c>
      <c r="J1188" s="21">
        <v>3000</v>
      </c>
      <c r="K1188" s="21">
        <v>0</v>
      </c>
      <c r="L1188" s="21">
        <v>3000</v>
      </c>
      <c r="M1188" s="21">
        <v>0</v>
      </c>
      <c r="N1188" s="21">
        <v>3000</v>
      </c>
      <c r="O1188" s="21">
        <v>0</v>
      </c>
    </row>
    <row r="1189" spans="1:15" ht="24" x14ac:dyDescent="0.25">
      <c r="A1189" s="18" t="str">
        <f t="shared" si="108"/>
        <v>1</v>
      </c>
      <c r="B1189" s="19" t="str">
        <f t="shared" si="111"/>
        <v>SERVICIOS PÚBLICOS BÁSICOS.</v>
      </c>
      <c r="C1189" s="18" t="str">
        <f t="shared" si="109"/>
        <v>17</v>
      </c>
      <c r="D1189" s="19" t="str">
        <f t="shared" si="112"/>
        <v>MEDIO AMBIENTE.</v>
      </c>
      <c r="E1189" s="18" t="str">
        <f t="shared" si="110"/>
        <v>171</v>
      </c>
      <c r="F1189" s="19" t="str">
        <f t="shared" si="113"/>
        <v>PARQUES Y JARDINES.</v>
      </c>
      <c r="G1189" s="18" t="s">
        <v>295</v>
      </c>
      <c r="H1189" s="18" t="s">
        <v>99</v>
      </c>
      <c r="I1189" s="20" t="s">
        <v>100</v>
      </c>
      <c r="J1189" s="21">
        <v>3000</v>
      </c>
      <c r="K1189" s="21">
        <v>0</v>
      </c>
      <c r="L1189" s="21">
        <v>3000</v>
      </c>
      <c r="M1189" s="21">
        <v>0</v>
      </c>
      <c r="N1189" s="21">
        <v>3000</v>
      </c>
      <c r="O1189" s="21">
        <v>0</v>
      </c>
    </row>
    <row r="1190" spans="1:15" ht="36" x14ac:dyDescent="0.25">
      <c r="A1190" s="18" t="str">
        <f t="shared" si="108"/>
        <v>1</v>
      </c>
      <c r="B1190" s="19" t="str">
        <f t="shared" si="111"/>
        <v>SERVICIOS PÚBLICOS BÁSICOS.</v>
      </c>
      <c r="C1190" s="18" t="str">
        <f t="shared" si="109"/>
        <v>17</v>
      </c>
      <c r="D1190" s="19" t="str">
        <f t="shared" si="112"/>
        <v>MEDIO AMBIENTE.</v>
      </c>
      <c r="E1190" s="18" t="str">
        <f t="shared" si="110"/>
        <v>171</v>
      </c>
      <c r="F1190" s="19" t="str">
        <f t="shared" si="113"/>
        <v>PARQUES Y JARDINES.</v>
      </c>
      <c r="G1190" s="18" t="s">
        <v>295</v>
      </c>
      <c r="H1190" s="18" t="s">
        <v>214</v>
      </c>
      <c r="I1190" s="20" t="s">
        <v>215</v>
      </c>
      <c r="J1190" s="21">
        <v>10</v>
      </c>
      <c r="K1190" s="21">
        <v>1930008.54</v>
      </c>
      <c r="L1190" s="21">
        <v>1930018.54</v>
      </c>
      <c r="M1190" s="21">
        <v>54101.04</v>
      </c>
      <c r="N1190" s="21">
        <v>1875917.5</v>
      </c>
      <c r="O1190" s="21">
        <v>2.80313576676543</v>
      </c>
    </row>
    <row r="1191" spans="1:15" ht="24" x14ac:dyDescent="0.25">
      <c r="A1191" s="18" t="str">
        <f t="shared" si="108"/>
        <v>1</v>
      </c>
      <c r="B1191" s="19" t="str">
        <f t="shared" si="111"/>
        <v>SERVICIOS PÚBLICOS BÁSICOS.</v>
      </c>
      <c r="C1191" s="18" t="str">
        <f t="shared" si="109"/>
        <v>17</v>
      </c>
      <c r="D1191" s="19" t="str">
        <f t="shared" si="112"/>
        <v>MEDIO AMBIENTE.</v>
      </c>
      <c r="E1191" s="18" t="str">
        <f t="shared" si="110"/>
        <v>171</v>
      </c>
      <c r="F1191" s="19" t="str">
        <f t="shared" si="113"/>
        <v>PARQUES Y JARDINES.</v>
      </c>
      <c r="G1191" s="18" t="s">
        <v>295</v>
      </c>
      <c r="H1191" s="18" t="s">
        <v>109</v>
      </c>
      <c r="I1191" s="20" t="s">
        <v>110</v>
      </c>
      <c r="J1191" s="21">
        <v>10</v>
      </c>
      <c r="K1191" s="21">
        <v>0</v>
      </c>
      <c r="L1191" s="21">
        <v>10</v>
      </c>
      <c r="M1191" s="21">
        <v>0</v>
      </c>
      <c r="N1191" s="21">
        <v>10</v>
      </c>
      <c r="O1191" s="21">
        <v>0</v>
      </c>
    </row>
    <row r="1192" spans="1:15" ht="24" x14ac:dyDescent="0.25">
      <c r="A1192" s="18" t="str">
        <f t="shared" si="108"/>
        <v>1</v>
      </c>
      <c r="B1192" s="19" t="str">
        <f t="shared" si="111"/>
        <v>SERVICIOS PÚBLICOS BÁSICOS.</v>
      </c>
      <c r="C1192" s="18" t="str">
        <f t="shared" si="109"/>
        <v>17</v>
      </c>
      <c r="D1192" s="19" t="str">
        <f t="shared" si="112"/>
        <v>MEDIO AMBIENTE.</v>
      </c>
      <c r="E1192" s="18" t="str">
        <f t="shared" si="110"/>
        <v>171</v>
      </c>
      <c r="F1192" s="19" t="str">
        <f t="shared" si="113"/>
        <v>PARQUES Y JARDINES.</v>
      </c>
      <c r="G1192" s="18" t="s">
        <v>295</v>
      </c>
      <c r="H1192" s="18" t="s">
        <v>159</v>
      </c>
      <c r="I1192" s="20" t="s">
        <v>160</v>
      </c>
      <c r="J1192" s="21">
        <v>15000</v>
      </c>
      <c r="K1192" s="21">
        <v>2961.72</v>
      </c>
      <c r="L1192" s="21">
        <v>17961.72</v>
      </c>
      <c r="M1192" s="21">
        <v>4798.3999999999996</v>
      </c>
      <c r="N1192" s="21">
        <v>13163.320000000002</v>
      </c>
      <c r="O1192" s="21">
        <v>26.7145908045872</v>
      </c>
    </row>
    <row r="1193" spans="1:15" ht="36" x14ac:dyDescent="0.25">
      <c r="A1193" s="18" t="str">
        <f t="shared" si="108"/>
        <v>1</v>
      </c>
      <c r="B1193" s="19" t="str">
        <f t="shared" si="111"/>
        <v>SERVICIOS PÚBLICOS BÁSICOS.</v>
      </c>
      <c r="C1193" s="18" t="str">
        <f t="shared" si="109"/>
        <v>17</v>
      </c>
      <c r="D1193" s="19" t="str">
        <f t="shared" si="112"/>
        <v>MEDIO AMBIENTE.</v>
      </c>
      <c r="E1193" s="18" t="str">
        <f t="shared" si="110"/>
        <v>171</v>
      </c>
      <c r="F1193" s="19" t="str">
        <f t="shared" si="113"/>
        <v>PARQUES Y JARDINES.</v>
      </c>
      <c r="G1193" s="18" t="s">
        <v>295</v>
      </c>
      <c r="H1193" s="18" t="s">
        <v>151</v>
      </c>
      <c r="I1193" s="20" t="s">
        <v>152</v>
      </c>
      <c r="J1193" s="21">
        <v>15450</v>
      </c>
      <c r="K1193" s="21">
        <v>6819.26</v>
      </c>
      <c r="L1193" s="21">
        <v>22269.26</v>
      </c>
      <c r="M1193" s="21">
        <v>4249.0600000000004</v>
      </c>
      <c r="N1193" s="21">
        <v>18020.199999999997</v>
      </c>
      <c r="O1193" s="21">
        <v>19.080382552533798</v>
      </c>
    </row>
    <row r="1194" spans="1:15" ht="24" x14ac:dyDescent="0.25">
      <c r="A1194" s="18" t="str">
        <f t="shared" si="108"/>
        <v>1</v>
      </c>
      <c r="B1194" s="19" t="str">
        <f t="shared" si="111"/>
        <v>SERVICIOS PÚBLICOS BÁSICOS.</v>
      </c>
      <c r="C1194" s="18" t="str">
        <f t="shared" si="109"/>
        <v>17</v>
      </c>
      <c r="D1194" s="19" t="str">
        <f t="shared" si="112"/>
        <v>MEDIO AMBIENTE.</v>
      </c>
      <c r="E1194" s="18" t="str">
        <f t="shared" si="110"/>
        <v>171</v>
      </c>
      <c r="F1194" s="19" t="str">
        <f t="shared" si="113"/>
        <v>PARQUES Y JARDINES.</v>
      </c>
      <c r="G1194" s="18" t="s">
        <v>295</v>
      </c>
      <c r="H1194" s="18" t="s">
        <v>149</v>
      </c>
      <c r="I1194" s="20" t="s">
        <v>150</v>
      </c>
      <c r="J1194" s="21">
        <v>11950</v>
      </c>
      <c r="K1194" s="21">
        <v>9275.39</v>
      </c>
      <c r="L1194" s="21">
        <v>21225.39</v>
      </c>
      <c r="M1194" s="21">
        <v>1515.54</v>
      </c>
      <c r="N1194" s="21">
        <v>19709.849999999999</v>
      </c>
      <c r="O1194" s="21">
        <v>7.1402221577893101</v>
      </c>
    </row>
    <row r="1195" spans="1:15" ht="24" x14ac:dyDescent="0.25">
      <c r="A1195" s="18" t="str">
        <f t="shared" si="108"/>
        <v>1</v>
      </c>
      <c r="B1195" s="19" t="str">
        <f t="shared" si="111"/>
        <v>SERVICIOS PÚBLICOS BÁSICOS.</v>
      </c>
      <c r="C1195" s="18" t="str">
        <f t="shared" si="109"/>
        <v>17</v>
      </c>
      <c r="D1195" s="19" t="str">
        <f t="shared" si="112"/>
        <v>MEDIO AMBIENTE.</v>
      </c>
      <c r="E1195" s="18" t="str">
        <f t="shared" si="110"/>
        <v>171</v>
      </c>
      <c r="F1195" s="19" t="str">
        <f t="shared" si="113"/>
        <v>PARQUES Y JARDINES.</v>
      </c>
      <c r="G1195" s="18" t="s">
        <v>295</v>
      </c>
      <c r="H1195" s="18" t="s">
        <v>324</v>
      </c>
      <c r="I1195" s="20" t="s">
        <v>325</v>
      </c>
      <c r="J1195" s="21">
        <v>3925000</v>
      </c>
      <c r="K1195" s="21">
        <v>2541.29</v>
      </c>
      <c r="L1195" s="21">
        <v>3927541.29</v>
      </c>
      <c r="M1195" s="21">
        <v>1708824.07</v>
      </c>
      <c r="N1195" s="21">
        <v>2218717.2199999997</v>
      </c>
      <c r="O1195" s="21">
        <v>43.508748701127701</v>
      </c>
    </row>
    <row r="1196" spans="1:15" x14ac:dyDescent="0.25">
      <c r="A1196" s="18" t="str">
        <f t="shared" si="108"/>
        <v>1</v>
      </c>
      <c r="B1196" s="19" t="str">
        <f t="shared" si="111"/>
        <v>SERVICIOS PÚBLICOS BÁSICOS.</v>
      </c>
      <c r="C1196" s="18" t="str">
        <f t="shared" si="109"/>
        <v>17</v>
      </c>
      <c r="D1196" s="19" t="str">
        <f t="shared" si="112"/>
        <v>MEDIO AMBIENTE.</v>
      </c>
      <c r="E1196" s="18" t="str">
        <f t="shared" si="110"/>
        <v>171</v>
      </c>
      <c r="F1196" s="19" t="str">
        <f t="shared" si="113"/>
        <v>PARQUES Y JARDINES.</v>
      </c>
      <c r="G1196" s="18" t="s">
        <v>295</v>
      </c>
      <c r="H1196" s="18" t="s">
        <v>161</v>
      </c>
      <c r="I1196" s="20" t="s">
        <v>162</v>
      </c>
      <c r="J1196" s="21">
        <v>8000</v>
      </c>
      <c r="K1196" s="21">
        <v>0</v>
      </c>
      <c r="L1196" s="21">
        <v>8000</v>
      </c>
      <c r="M1196" s="21">
        <v>5824.94</v>
      </c>
      <c r="N1196" s="21">
        <v>2175.0600000000004</v>
      </c>
      <c r="O1196" s="21">
        <v>72.811749981797107</v>
      </c>
    </row>
    <row r="1197" spans="1:15" ht="24" x14ac:dyDescent="0.25">
      <c r="A1197" s="18" t="str">
        <f t="shared" si="108"/>
        <v>1</v>
      </c>
      <c r="B1197" s="19" t="str">
        <f t="shared" si="111"/>
        <v>SERVICIOS PÚBLICOS BÁSICOS.</v>
      </c>
      <c r="C1197" s="18" t="str">
        <f t="shared" si="109"/>
        <v>17</v>
      </c>
      <c r="D1197" s="19" t="str">
        <f t="shared" si="112"/>
        <v>MEDIO AMBIENTE.</v>
      </c>
      <c r="E1197" s="18" t="str">
        <f t="shared" si="110"/>
        <v>171</v>
      </c>
      <c r="F1197" s="19" t="str">
        <f t="shared" si="113"/>
        <v>PARQUES Y JARDINES.</v>
      </c>
      <c r="G1197" s="18" t="s">
        <v>295</v>
      </c>
      <c r="H1197" s="18" t="s">
        <v>212</v>
      </c>
      <c r="I1197" s="20" t="s">
        <v>213</v>
      </c>
      <c r="J1197" s="21">
        <v>10</v>
      </c>
      <c r="K1197" s="21">
        <v>0</v>
      </c>
      <c r="L1197" s="21">
        <v>10</v>
      </c>
      <c r="M1197" s="21">
        <v>0</v>
      </c>
      <c r="N1197" s="21">
        <v>10</v>
      </c>
      <c r="O1197" s="21">
        <v>0</v>
      </c>
    </row>
    <row r="1198" spans="1:15" ht="24" x14ac:dyDescent="0.25">
      <c r="A1198" s="18" t="str">
        <f t="shared" si="108"/>
        <v>1</v>
      </c>
      <c r="B1198" s="19" t="str">
        <f t="shared" si="111"/>
        <v>SERVICIOS PÚBLICOS BÁSICOS.</v>
      </c>
      <c r="C1198" s="18" t="str">
        <f t="shared" si="109"/>
        <v>17</v>
      </c>
      <c r="D1198" s="19" t="str">
        <f t="shared" si="112"/>
        <v>MEDIO AMBIENTE.</v>
      </c>
      <c r="E1198" s="18" t="str">
        <f t="shared" si="110"/>
        <v>172</v>
      </c>
      <c r="F1198" s="19" t="str">
        <f t="shared" si="113"/>
        <v>PROTECCIÓN Y MEJORA DEL MEDIO AMBIENTE.</v>
      </c>
      <c r="G1198" s="18" t="s">
        <v>326</v>
      </c>
      <c r="H1198" s="18" t="s">
        <v>153</v>
      </c>
      <c r="I1198" s="20" t="s">
        <v>154</v>
      </c>
      <c r="J1198" s="21">
        <v>8000</v>
      </c>
      <c r="K1198" s="21">
        <v>0</v>
      </c>
      <c r="L1198" s="21">
        <v>8000</v>
      </c>
      <c r="M1198" s="21">
        <v>0</v>
      </c>
      <c r="N1198" s="21">
        <v>8000</v>
      </c>
      <c r="O1198" s="21">
        <v>0</v>
      </c>
    </row>
    <row r="1199" spans="1:15" ht="24" x14ac:dyDescent="0.25">
      <c r="A1199" s="18" t="str">
        <f t="shared" si="108"/>
        <v>1</v>
      </c>
      <c r="B1199" s="19" t="str">
        <f t="shared" si="111"/>
        <v>SERVICIOS PÚBLICOS BÁSICOS.</v>
      </c>
      <c r="C1199" s="18" t="str">
        <f t="shared" si="109"/>
        <v>17</v>
      </c>
      <c r="D1199" s="19" t="str">
        <f t="shared" si="112"/>
        <v>MEDIO AMBIENTE.</v>
      </c>
      <c r="E1199" s="18" t="str">
        <f t="shared" si="110"/>
        <v>172</v>
      </c>
      <c r="F1199" s="19" t="str">
        <f t="shared" si="113"/>
        <v>PROTECCIÓN Y MEJORA DEL MEDIO AMBIENTE.</v>
      </c>
      <c r="G1199" s="18" t="s">
        <v>326</v>
      </c>
      <c r="H1199" s="18" t="s">
        <v>181</v>
      </c>
      <c r="I1199" s="20" t="s">
        <v>182</v>
      </c>
      <c r="J1199" s="21">
        <v>3000</v>
      </c>
      <c r="K1199" s="21">
        <v>0</v>
      </c>
      <c r="L1199" s="21">
        <v>3000</v>
      </c>
      <c r="M1199" s="21">
        <v>0</v>
      </c>
      <c r="N1199" s="21">
        <v>3000</v>
      </c>
      <c r="O1199" s="21">
        <v>0</v>
      </c>
    </row>
    <row r="1200" spans="1:15" ht="24" x14ac:dyDescent="0.25">
      <c r="A1200" s="18" t="str">
        <f t="shared" si="108"/>
        <v>1</v>
      </c>
      <c r="B1200" s="19" t="str">
        <f t="shared" si="111"/>
        <v>SERVICIOS PÚBLICOS BÁSICOS.</v>
      </c>
      <c r="C1200" s="18" t="str">
        <f t="shared" si="109"/>
        <v>17</v>
      </c>
      <c r="D1200" s="19" t="str">
        <f t="shared" si="112"/>
        <v>MEDIO AMBIENTE.</v>
      </c>
      <c r="E1200" s="18" t="str">
        <f t="shared" si="110"/>
        <v>172</v>
      </c>
      <c r="F1200" s="19" t="str">
        <f t="shared" si="113"/>
        <v>PROTECCIÓN Y MEJORA DEL MEDIO AMBIENTE.</v>
      </c>
      <c r="G1200" s="18" t="s">
        <v>326</v>
      </c>
      <c r="H1200" s="18" t="s">
        <v>145</v>
      </c>
      <c r="I1200" s="20" t="s">
        <v>146</v>
      </c>
      <c r="J1200" s="21">
        <v>3200</v>
      </c>
      <c r="K1200" s="21">
        <v>0</v>
      </c>
      <c r="L1200" s="21">
        <v>3200</v>
      </c>
      <c r="M1200" s="21">
        <v>0</v>
      </c>
      <c r="N1200" s="21">
        <v>3200</v>
      </c>
      <c r="O1200" s="21">
        <v>0</v>
      </c>
    </row>
    <row r="1201" spans="1:15" ht="24" x14ac:dyDescent="0.25">
      <c r="A1201" s="18" t="str">
        <f t="shared" si="108"/>
        <v>1</v>
      </c>
      <c r="B1201" s="19" t="str">
        <f t="shared" si="111"/>
        <v>SERVICIOS PÚBLICOS BÁSICOS.</v>
      </c>
      <c r="C1201" s="18" t="str">
        <f t="shared" si="109"/>
        <v>17</v>
      </c>
      <c r="D1201" s="19" t="str">
        <f t="shared" si="112"/>
        <v>MEDIO AMBIENTE.</v>
      </c>
      <c r="E1201" s="18" t="str">
        <f t="shared" si="110"/>
        <v>172</v>
      </c>
      <c r="F1201" s="19" t="str">
        <f t="shared" si="113"/>
        <v>PROTECCIÓN Y MEJORA DEL MEDIO AMBIENTE.</v>
      </c>
      <c r="G1201" s="18" t="s">
        <v>326</v>
      </c>
      <c r="H1201" s="18" t="s">
        <v>244</v>
      </c>
      <c r="I1201" s="20" t="s">
        <v>245</v>
      </c>
      <c r="J1201" s="21">
        <v>0</v>
      </c>
      <c r="K1201" s="21">
        <v>0</v>
      </c>
      <c r="L1201" s="21">
        <v>0</v>
      </c>
      <c r="M1201" s="21">
        <v>0</v>
      </c>
      <c r="N1201" s="21">
        <v>0</v>
      </c>
      <c r="O1201" s="21">
        <v>0</v>
      </c>
    </row>
    <row r="1202" spans="1:15" ht="24" x14ac:dyDescent="0.25">
      <c r="A1202" s="18" t="str">
        <f t="shared" si="108"/>
        <v>1</v>
      </c>
      <c r="B1202" s="19" t="str">
        <f t="shared" si="111"/>
        <v>SERVICIOS PÚBLICOS BÁSICOS.</v>
      </c>
      <c r="C1202" s="18" t="str">
        <f t="shared" si="109"/>
        <v>17</v>
      </c>
      <c r="D1202" s="19" t="str">
        <f t="shared" si="112"/>
        <v>MEDIO AMBIENTE.</v>
      </c>
      <c r="E1202" s="18" t="str">
        <f t="shared" si="110"/>
        <v>172</v>
      </c>
      <c r="F1202" s="19" t="str">
        <f t="shared" si="113"/>
        <v>PROTECCIÓN Y MEJORA DEL MEDIO AMBIENTE.</v>
      </c>
      <c r="G1202" s="18" t="s">
        <v>326</v>
      </c>
      <c r="H1202" s="18" t="s">
        <v>16</v>
      </c>
      <c r="I1202" s="20" t="s">
        <v>17</v>
      </c>
      <c r="J1202" s="21">
        <v>1698</v>
      </c>
      <c r="K1202" s="21">
        <v>0</v>
      </c>
      <c r="L1202" s="21">
        <v>1698</v>
      </c>
      <c r="M1202" s="21">
        <v>465.19</v>
      </c>
      <c r="N1202" s="21">
        <v>1232.81</v>
      </c>
      <c r="O1202" s="21">
        <v>27.396348613196299</v>
      </c>
    </row>
    <row r="1203" spans="1:15" ht="24" x14ac:dyDescent="0.25">
      <c r="A1203" s="18" t="str">
        <f t="shared" si="108"/>
        <v>1</v>
      </c>
      <c r="B1203" s="19" t="str">
        <f t="shared" si="111"/>
        <v>SERVICIOS PÚBLICOS BÁSICOS.</v>
      </c>
      <c r="C1203" s="18" t="str">
        <f t="shared" si="109"/>
        <v>17</v>
      </c>
      <c r="D1203" s="19" t="str">
        <f t="shared" si="112"/>
        <v>MEDIO AMBIENTE.</v>
      </c>
      <c r="E1203" s="18" t="str">
        <f t="shared" si="110"/>
        <v>172</v>
      </c>
      <c r="F1203" s="19" t="str">
        <f t="shared" si="113"/>
        <v>PROTECCIÓN Y MEJORA DEL MEDIO AMBIENTE.</v>
      </c>
      <c r="G1203" s="18" t="s">
        <v>326</v>
      </c>
      <c r="H1203" s="18" t="s">
        <v>8</v>
      </c>
      <c r="I1203" s="20" t="s">
        <v>9</v>
      </c>
      <c r="J1203" s="21">
        <v>62698</v>
      </c>
      <c r="K1203" s="21">
        <v>487.53</v>
      </c>
      <c r="L1203" s="21">
        <v>63185.53</v>
      </c>
      <c r="M1203" s="21">
        <v>25270.46</v>
      </c>
      <c r="N1203" s="21">
        <v>37915.07</v>
      </c>
      <c r="O1203" s="21">
        <v>39.994061930318701</v>
      </c>
    </row>
    <row r="1204" spans="1:15" ht="24" x14ac:dyDescent="0.25">
      <c r="A1204" s="18" t="str">
        <f t="shared" si="108"/>
        <v>1</v>
      </c>
      <c r="B1204" s="19" t="str">
        <f t="shared" si="111"/>
        <v>SERVICIOS PÚBLICOS BÁSICOS.</v>
      </c>
      <c r="C1204" s="18" t="str">
        <f t="shared" si="109"/>
        <v>17</v>
      </c>
      <c r="D1204" s="19" t="str">
        <f t="shared" si="112"/>
        <v>MEDIO AMBIENTE.</v>
      </c>
      <c r="E1204" s="18" t="str">
        <f t="shared" si="110"/>
        <v>172</v>
      </c>
      <c r="F1204" s="19" t="str">
        <f t="shared" si="113"/>
        <v>PROTECCIÓN Y MEJORA DEL MEDIO AMBIENTE.</v>
      </c>
      <c r="G1204" s="18" t="s">
        <v>326</v>
      </c>
      <c r="H1204" s="18" t="s">
        <v>51</v>
      </c>
      <c r="I1204" s="20" t="s">
        <v>52</v>
      </c>
      <c r="J1204" s="21">
        <v>10</v>
      </c>
      <c r="K1204" s="21">
        <v>0</v>
      </c>
      <c r="L1204" s="21">
        <v>10</v>
      </c>
      <c r="M1204" s="21">
        <v>0</v>
      </c>
      <c r="N1204" s="21">
        <v>10</v>
      </c>
      <c r="O1204" s="21">
        <v>0</v>
      </c>
    </row>
    <row r="1205" spans="1:15" ht="24" x14ac:dyDescent="0.25">
      <c r="A1205" s="18" t="str">
        <f t="shared" si="108"/>
        <v>1</v>
      </c>
      <c r="B1205" s="19" t="str">
        <f t="shared" si="111"/>
        <v>SERVICIOS PÚBLICOS BÁSICOS.</v>
      </c>
      <c r="C1205" s="18" t="str">
        <f t="shared" si="109"/>
        <v>17</v>
      </c>
      <c r="D1205" s="19" t="str">
        <f t="shared" si="112"/>
        <v>MEDIO AMBIENTE.</v>
      </c>
      <c r="E1205" s="18" t="str">
        <f t="shared" si="110"/>
        <v>172</v>
      </c>
      <c r="F1205" s="19" t="str">
        <f t="shared" si="113"/>
        <v>PROTECCIÓN Y MEJORA DEL MEDIO AMBIENTE.</v>
      </c>
      <c r="G1205" s="18" t="s">
        <v>326</v>
      </c>
      <c r="H1205" s="18" t="s">
        <v>49</v>
      </c>
      <c r="I1205" s="20" t="s">
        <v>50</v>
      </c>
      <c r="J1205" s="21">
        <v>1133</v>
      </c>
      <c r="K1205" s="21">
        <v>0</v>
      </c>
      <c r="L1205" s="21">
        <v>1133</v>
      </c>
      <c r="M1205" s="21">
        <v>608.09</v>
      </c>
      <c r="N1205" s="21">
        <v>524.91</v>
      </c>
      <c r="O1205" s="21">
        <v>53.670785430413403</v>
      </c>
    </row>
    <row r="1206" spans="1:15" ht="24" x14ac:dyDescent="0.25">
      <c r="A1206" s="18" t="str">
        <f t="shared" si="108"/>
        <v>1</v>
      </c>
      <c r="B1206" s="19" t="str">
        <f t="shared" si="111"/>
        <v>SERVICIOS PÚBLICOS BÁSICOS.</v>
      </c>
      <c r="C1206" s="18" t="str">
        <f t="shared" si="109"/>
        <v>17</v>
      </c>
      <c r="D1206" s="19" t="str">
        <f t="shared" si="112"/>
        <v>MEDIO AMBIENTE.</v>
      </c>
      <c r="E1206" s="18" t="str">
        <f t="shared" si="110"/>
        <v>172</v>
      </c>
      <c r="F1206" s="19" t="str">
        <f t="shared" si="113"/>
        <v>PROTECCIÓN Y MEJORA DEL MEDIO AMBIENTE.</v>
      </c>
      <c r="G1206" s="18" t="s">
        <v>326</v>
      </c>
      <c r="H1206" s="18" t="s">
        <v>89</v>
      </c>
      <c r="I1206" s="20" t="s">
        <v>90</v>
      </c>
      <c r="J1206" s="21">
        <v>10</v>
      </c>
      <c r="K1206" s="21">
        <v>0</v>
      </c>
      <c r="L1206" s="21">
        <v>10</v>
      </c>
      <c r="M1206" s="21">
        <v>0</v>
      </c>
      <c r="N1206" s="21">
        <v>10</v>
      </c>
      <c r="O1206" s="21">
        <v>0</v>
      </c>
    </row>
    <row r="1207" spans="1:15" ht="36" x14ac:dyDescent="0.25">
      <c r="A1207" s="18" t="str">
        <f t="shared" si="108"/>
        <v>1</v>
      </c>
      <c r="B1207" s="19" t="str">
        <f t="shared" si="111"/>
        <v>SERVICIOS PÚBLICOS BÁSICOS.</v>
      </c>
      <c r="C1207" s="18" t="str">
        <f t="shared" si="109"/>
        <v>17</v>
      </c>
      <c r="D1207" s="19" t="str">
        <f t="shared" si="112"/>
        <v>MEDIO AMBIENTE.</v>
      </c>
      <c r="E1207" s="18" t="str">
        <f t="shared" si="110"/>
        <v>172</v>
      </c>
      <c r="F1207" s="19" t="str">
        <f t="shared" si="113"/>
        <v>PROTECCIÓN Y MEJORA DEL MEDIO AMBIENTE.</v>
      </c>
      <c r="G1207" s="18" t="s">
        <v>326</v>
      </c>
      <c r="H1207" s="18" t="s">
        <v>87</v>
      </c>
      <c r="I1207" s="20" t="s">
        <v>88</v>
      </c>
      <c r="J1207" s="21">
        <v>10</v>
      </c>
      <c r="K1207" s="21">
        <v>0</v>
      </c>
      <c r="L1207" s="21">
        <v>10</v>
      </c>
      <c r="M1207" s="21">
        <v>0</v>
      </c>
      <c r="N1207" s="21">
        <v>10</v>
      </c>
      <c r="O1207" s="21">
        <v>0</v>
      </c>
    </row>
    <row r="1208" spans="1:15" ht="24" x14ac:dyDescent="0.25">
      <c r="A1208" s="18" t="str">
        <f t="shared" si="108"/>
        <v>1</v>
      </c>
      <c r="B1208" s="19" t="str">
        <f t="shared" si="111"/>
        <v>SERVICIOS PÚBLICOS BÁSICOS.</v>
      </c>
      <c r="C1208" s="18" t="str">
        <f t="shared" si="109"/>
        <v>17</v>
      </c>
      <c r="D1208" s="19" t="str">
        <f t="shared" si="112"/>
        <v>MEDIO AMBIENTE.</v>
      </c>
      <c r="E1208" s="18" t="str">
        <f t="shared" si="110"/>
        <v>172</v>
      </c>
      <c r="F1208" s="19" t="str">
        <f t="shared" si="113"/>
        <v>PROTECCIÓN Y MEJORA DEL MEDIO AMBIENTE.</v>
      </c>
      <c r="G1208" s="18" t="s">
        <v>326</v>
      </c>
      <c r="H1208" s="18" t="s">
        <v>79</v>
      </c>
      <c r="I1208" s="20" t="s">
        <v>80</v>
      </c>
      <c r="J1208" s="21">
        <v>10</v>
      </c>
      <c r="K1208" s="21">
        <v>0</v>
      </c>
      <c r="L1208" s="21">
        <v>10</v>
      </c>
      <c r="M1208" s="21">
        <v>0</v>
      </c>
      <c r="N1208" s="21">
        <v>10</v>
      </c>
      <c r="O1208" s="21">
        <v>0</v>
      </c>
    </row>
    <row r="1209" spans="1:15" ht="24" x14ac:dyDescent="0.25">
      <c r="A1209" s="18" t="str">
        <f t="shared" si="108"/>
        <v>1</v>
      </c>
      <c r="B1209" s="19" t="str">
        <f t="shared" si="111"/>
        <v>SERVICIOS PÚBLICOS BÁSICOS.</v>
      </c>
      <c r="C1209" s="18" t="str">
        <f t="shared" si="109"/>
        <v>17</v>
      </c>
      <c r="D1209" s="19" t="str">
        <f t="shared" si="112"/>
        <v>MEDIO AMBIENTE.</v>
      </c>
      <c r="E1209" s="18" t="str">
        <f t="shared" si="110"/>
        <v>172</v>
      </c>
      <c r="F1209" s="19" t="str">
        <f t="shared" si="113"/>
        <v>PROTECCIÓN Y MEJORA DEL MEDIO AMBIENTE.</v>
      </c>
      <c r="G1209" s="18" t="s">
        <v>326</v>
      </c>
      <c r="H1209" s="18" t="s">
        <v>77</v>
      </c>
      <c r="I1209" s="20" t="s">
        <v>78</v>
      </c>
      <c r="J1209" s="21">
        <v>89399</v>
      </c>
      <c r="K1209" s="21">
        <v>0</v>
      </c>
      <c r="L1209" s="21">
        <v>89399</v>
      </c>
      <c r="M1209" s="21">
        <v>47320.21</v>
      </c>
      <c r="N1209" s="21">
        <v>42078.79</v>
      </c>
      <c r="O1209" s="21">
        <v>52.931475742392401</v>
      </c>
    </row>
    <row r="1210" spans="1:15" ht="24" x14ac:dyDescent="0.25">
      <c r="A1210" s="18" t="str">
        <f t="shared" si="108"/>
        <v>1</v>
      </c>
      <c r="B1210" s="19" t="str">
        <f t="shared" si="111"/>
        <v>SERVICIOS PÚBLICOS BÁSICOS.</v>
      </c>
      <c r="C1210" s="18" t="str">
        <f t="shared" si="109"/>
        <v>17</v>
      </c>
      <c r="D1210" s="19" t="str">
        <f t="shared" si="112"/>
        <v>MEDIO AMBIENTE.</v>
      </c>
      <c r="E1210" s="18" t="str">
        <f t="shared" si="110"/>
        <v>172</v>
      </c>
      <c r="F1210" s="19" t="str">
        <f t="shared" si="113"/>
        <v>PROTECCIÓN Y MEJORA DEL MEDIO AMBIENTE.</v>
      </c>
      <c r="G1210" s="18" t="s">
        <v>326</v>
      </c>
      <c r="H1210" s="18" t="s">
        <v>47</v>
      </c>
      <c r="I1210" s="20" t="s">
        <v>48</v>
      </c>
      <c r="J1210" s="21">
        <v>63943</v>
      </c>
      <c r="K1210" s="21">
        <v>1477.37</v>
      </c>
      <c r="L1210" s="21">
        <v>65420.37</v>
      </c>
      <c r="M1210" s="21">
        <v>9954.6</v>
      </c>
      <c r="N1210" s="21">
        <v>55465.770000000004</v>
      </c>
      <c r="O1210" s="21">
        <v>15.2163615089546</v>
      </c>
    </row>
    <row r="1211" spans="1:15" ht="24" x14ac:dyDescent="0.25">
      <c r="A1211" s="18" t="str">
        <f t="shared" si="108"/>
        <v>1</v>
      </c>
      <c r="B1211" s="19" t="str">
        <f t="shared" si="111"/>
        <v>SERVICIOS PÚBLICOS BÁSICOS.</v>
      </c>
      <c r="C1211" s="18" t="str">
        <f t="shared" si="109"/>
        <v>17</v>
      </c>
      <c r="D1211" s="19" t="str">
        <f t="shared" si="112"/>
        <v>MEDIO AMBIENTE.</v>
      </c>
      <c r="E1211" s="18" t="str">
        <f t="shared" si="110"/>
        <v>172</v>
      </c>
      <c r="F1211" s="19" t="str">
        <f t="shared" si="113"/>
        <v>PROTECCIÓN Y MEJORA DEL MEDIO AMBIENTE.</v>
      </c>
      <c r="G1211" s="18" t="s">
        <v>326</v>
      </c>
      <c r="H1211" s="18" t="s">
        <v>45</v>
      </c>
      <c r="I1211" s="20" t="s">
        <v>46</v>
      </c>
      <c r="J1211" s="21">
        <v>22117</v>
      </c>
      <c r="K1211" s="21">
        <v>0</v>
      </c>
      <c r="L1211" s="21">
        <v>22117</v>
      </c>
      <c r="M1211" s="21">
        <v>3201.55</v>
      </c>
      <c r="N1211" s="21">
        <v>18915.45</v>
      </c>
      <c r="O1211" s="21">
        <v>14.4755165696545</v>
      </c>
    </row>
    <row r="1212" spans="1:15" ht="24" x14ac:dyDescent="0.25">
      <c r="A1212" s="18" t="str">
        <f t="shared" si="108"/>
        <v>1</v>
      </c>
      <c r="B1212" s="19" t="str">
        <f t="shared" si="111"/>
        <v>SERVICIOS PÚBLICOS BÁSICOS.</v>
      </c>
      <c r="C1212" s="18" t="str">
        <f t="shared" si="109"/>
        <v>17</v>
      </c>
      <c r="D1212" s="19" t="str">
        <f t="shared" si="112"/>
        <v>MEDIO AMBIENTE.</v>
      </c>
      <c r="E1212" s="18" t="str">
        <f t="shared" si="110"/>
        <v>172</v>
      </c>
      <c r="F1212" s="19" t="str">
        <f t="shared" si="113"/>
        <v>PROTECCIÓN Y MEJORA DEL MEDIO AMBIENTE.</v>
      </c>
      <c r="G1212" s="18" t="s">
        <v>326</v>
      </c>
      <c r="H1212" s="18" t="s">
        <v>43</v>
      </c>
      <c r="I1212" s="20" t="s">
        <v>44</v>
      </c>
      <c r="J1212" s="21">
        <v>5078</v>
      </c>
      <c r="K1212" s="21">
        <v>0</v>
      </c>
      <c r="L1212" s="21">
        <v>5078</v>
      </c>
      <c r="M1212" s="21">
        <v>10065.81</v>
      </c>
      <c r="N1212" s="21">
        <v>-4987.8099999999995</v>
      </c>
      <c r="O1212" s="21">
        <v>198.223906971948</v>
      </c>
    </row>
    <row r="1213" spans="1:15" ht="24" x14ac:dyDescent="0.25">
      <c r="A1213" s="18" t="str">
        <f t="shared" si="108"/>
        <v>1</v>
      </c>
      <c r="B1213" s="19" t="str">
        <f t="shared" si="111"/>
        <v>SERVICIOS PÚBLICOS BÁSICOS.</v>
      </c>
      <c r="C1213" s="18" t="str">
        <f t="shared" si="109"/>
        <v>17</v>
      </c>
      <c r="D1213" s="19" t="str">
        <f t="shared" si="112"/>
        <v>MEDIO AMBIENTE.</v>
      </c>
      <c r="E1213" s="18" t="str">
        <f t="shared" si="110"/>
        <v>172</v>
      </c>
      <c r="F1213" s="19" t="str">
        <f t="shared" si="113"/>
        <v>PROTECCIÓN Y MEJORA DEL MEDIO AMBIENTE.</v>
      </c>
      <c r="G1213" s="18" t="s">
        <v>326</v>
      </c>
      <c r="H1213" s="18" t="s">
        <v>41</v>
      </c>
      <c r="I1213" s="20" t="s">
        <v>42</v>
      </c>
      <c r="J1213" s="21">
        <v>777</v>
      </c>
      <c r="K1213" s="21">
        <v>0</v>
      </c>
      <c r="L1213" s="21">
        <v>777</v>
      </c>
      <c r="M1213" s="21">
        <v>411.66</v>
      </c>
      <c r="N1213" s="21">
        <v>365.34</v>
      </c>
      <c r="O1213" s="21">
        <v>52.9806948443225</v>
      </c>
    </row>
    <row r="1214" spans="1:15" ht="24" x14ac:dyDescent="0.25">
      <c r="A1214" s="18" t="str">
        <f t="shared" si="108"/>
        <v>1</v>
      </c>
      <c r="B1214" s="19" t="str">
        <f t="shared" si="111"/>
        <v>SERVICIOS PÚBLICOS BÁSICOS.</v>
      </c>
      <c r="C1214" s="18" t="str">
        <f t="shared" si="109"/>
        <v>17</v>
      </c>
      <c r="D1214" s="19" t="str">
        <f t="shared" si="112"/>
        <v>MEDIO AMBIENTE.</v>
      </c>
      <c r="E1214" s="18" t="str">
        <f t="shared" si="110"/>
        <v>172</v>
      </c>
      <c r="F1214" s="19" t="str">
        <f t="shared" si="113"/>
        <v>PROTECCIÓN Y MEJORA DEL MEDIO AMBIENTE.</v>
      </c>
      <c r="G1214" s="18" t="s">
        <v>326</v>
      </c>
      <c r="H1214" s="18" t="s">
        <v>39</v>
      </c>
      <c r="I1214" s="20" t="s">
        <v>40</v>
      </c>
      <c r="J1214" s="21">
        <v>8776</v>
      </c>
      <c r="K1214" s="21">
        <v>0</v>
      </c>
      <c r="L1214" s="21">
        <v>8776</v>
      </c>
      <c r="M1214" s="21">
        <v>4655.42</v>
      </c>
      <c r="N1214" s="21">
        <v>4120.58</v>
      </c>
      <c r="O1214" s="21">
        <v>53.047174099123303</v>
      </c>
    </row>
    <row r="1215" spans="1:15" ht="24" x14ac:dyDescent="0.25">
      <c r="A1215" s="18" t="str">
        <f t="shared" si="108"/>
        <v>1</v>
      </c>
      <c r="B1215" s="19" t="str">
        <f t="shared" si="111"/>
        <v>SERVICIOS PÚBLICOS BÁSICOS.</v>
      </c>
      <c r="C1215" s="18" t="str">
        <f t="shared" si="109"/>
        <v>17</v>
      </c>
      <c r="D1215" s="19" t="str">
        <f t="shared" si="112"/>
        <v>MEDIO AMBIENTE.</v>
      </c>
      <c r="E1215" s="18" t="str">
        <f t="shared" si="110"/>
        <v>172</v>
      </c>
      <c r="F1215" s="19" t="str">
        <f t="shared" si="113"/>
        <v>PROTECCIÓN Y MEJORA DEL MEDIO AMBIENTE.</v>
      </c>
      <c r="G1215" s="18" t="s">
        <v>326</v>
      </c>
      <c r="H1215" s="18" t="s">
        <v>37</v>
      </c>
      <c r="I1215" s="20" t="s">
        <v>38</v>
      </c>
      <c r="J1215" s="21">
        <v>10544</v>
      </c>
      <c r="K1215" s="21">
        <v>0</v>
      </c>
      <c r="L1215" s="21">
        <v>10544</v>
      </c>
      <c r="M1215" s="21">
        <v>649.41</v>
      </c>
      <c r="N1215" s="21">
        <v>9894.59</v>
      </c>
      <c r="O1215" s="21">
        <v>6.1590477985282499</v>
      </c>
    </row>
    <row r="1216" spans="1:15" ht="24" x14ac:dyDescent="0.25">
      <c r="A1216" s="18" t="str">
        <f t="shared" si="108"/>
        <v>1</v>
      </c>
      <c r="B1216" s="19" t="str">
        <f t="shared" si="111"/>
        <v>SERVICIOS PÚBLICOS BÁSICOS.</v>
      </c>
      <c r="C1216" s="18" t="str">
        <f t="shared" si="109"/>
        <v>17</v>
      </c>
      <c r="D1216" s="19" t="str">
        <f t="shared" si="112"/>
        <v>MEDIO AMBIENTE.</v>
      </c>
      <c r="E1216" s="18" t="str">
        <f t="shared" si="110"/>
        <v>172</v>
      </c>
      <c r="F1216" s="19" t="str">
        <f t="shared" si="113"/>
        <v>PROTECCIÓN Y MEJORA DEL MEDIO AMBIENTE.</v>
      </c>
      <c r="G1216" s="18" t="s">
        <v>326</v>
      </c>
      <c r="H1216" s="18" t="s">
        <v>75</v>
      </c>
      <c r="I1216" s="20" t="s">
        <v>76</v>
      </c>
      <c r="J1216" s="21">
        <v>10</v>
      </c>
      <c r="K1216" s="21">
        <v>0</v>
      </c>
      <c r="L1216" s="21">
        <v>10</v>
      </c>
      <c r="M1216" s="21">
        <v>0</v>
      </c>
      <c r="N1216" s="21">
        <v>10</v>
      </c>
      <c r="O1216" s="21">
        <v>0</v>
      </c>
    </row>
    <row r="1217" spans="1:15" ht="24" x14ac:dyDescent="0.25">
      <c r="A1217" s="18" t="str">
        <f t="shared" si="108"/>
        <v>1</v>
      </c>
      <c r="B1217" s="19" t="str">
        <f t="shared" si="111"/>
        <v>SERVICIOS PÚBLICOS BÁSICOS.</v>
      </c>
      <c r="C1217" s="18" t="str">
        <f t="shared" si="109"/>
        <v>17</v>
      </c>
      <c r="D1217" s="19" t="str">
        <f t="shared" si="112"/>
        <v>MEDIO AMBIENTE.</v>
      </c>
      <c r="E1217" s="18" t="str">
        <f t="shared" si="110"/>
        <v>172</v>
      </c>
      <c r="F1217" s="19" t="str">
        <f t="shared" si="113"/>
        <v>PROTECCIÓN Y MEJORA DEL MEDIO AMBIENTE.</v>
      </c>
      <c r="G1217" s="18" t="s">
        <v>326</v>
      </c>
      <c r="H1217" s="18" t="s">
        <v>73</v>
      </c>
      <c r="I1217" s="20" t="s">
        <v>74</v>
      </c>
      <c r="J1217" s="21">
        <v>16241</v>
      </c>
      <c r="K1217" s="21">
        <v>0</v>
      </c>
      <c r="L1217" s="21">
        <v>16241</v>
      </c>
      <c r="M1217" s="21">
        <v>0</v>
      </c>
      <c r="N1217" s="21">
        <v>16241</v>
      </c>
      <c r="O1217" s="21">
        <v>0</v>
      </c>
    </row>
    <row r="1218" spans="1:15" ht="24" x14ac:dyDescent="0.25">
      <c r="A1218" s="18" t="str">
        <f t="shared" ref="A1218:A1281" si="114">LEFT(G1218,1)</f>
        <v>1</v>
      </c>
      <c r="B1218" s="19" t="str">
        <f t="shared" si="111"/>
        <v>SERVICIOS PÚBLICOS BÁSICOS.</v>
      </c>
      <c r="C1218" s="18" t="str">
        <f t="shared" ref="C1218:C1281" si="115">LEFT($G1218,2)</f>
        <v>17</v>
      </c>
      <c r="D1218" s="19" t="str">
        <f t="shared" si="112"/>
        <v>MEDIO AMBIENTE.</v>
      </c>
      <c r="E1218" s="18" t="str">
        <f t="shared" ref="E1218:E1281" si="116">LEFT($G1218,3)</f>
        <v>172</v>
      </c>
      <c r="F1218" s="19" t="str">
        <f t="shared" si="113"/>
        <v>PROTECCIÓN Y MEJORA DEL MEDIO AMBIENTE.</v>
      </c>
      <c r="G1218" s="18" t="s">
        <v>326</v>
      </c>
      <c r="H1218" s="18" t="s">
        <v>195</v>
      </c>
      <c r="I1218" s="20" t="s">
        <v>196</v>
      </c>
      <c r="J1218" s="21">
        <v>50000</v>
      </c>
      <c r="K1218" s="21">
        <v>0</v>
      </c>
      <c r="L1218" s="21">
        <v>50000</v>
      </c>
      <c r="M1218" s="21">
        <v>0</v>
      </c>
      <c r="N1218" s="21">
        <v>50000</v>
      </c>
      <c r="O1218" s="21">
        <v>0</v>
      </c>
    </row>
    <row r="1219" spans="1:15" ht="36" x14ac:dyDescent="0.25">
      <c r="A1219" s="18" t="str">
        <f t="shared" si="114"/>
        <v>1</v>
      </c>
      <c r="B1219" s="19" t="str">
        <f t="shared" ref="B1219:B1282" si="117">VLOOKUP(A1219*1,$A$2224:$B$2416,2,0)</f>
        <v>SERVICIOS PÚBLICOS BÁSICOS.</v>
      </c>
      <c r="C1219" s="18" t="str">
        <f t="shared" si="115"/>
        <v>17</v>
      </c>
      <c r="D1219" s="19" t="str">
        <f t="shared" ref="D1219:D1282" si="118">VLOOKUP(C1219*1,$A$2224:$B$2416,2,0)</f>
        <v>MEDIO AMBIENTE.</v>
      </c>
      <c r="E1219" s="18" t="str">
        <f t="shared" si="116"/>
        <v>172</v>
      </c>
      <c r="F1219" s="19" t="str">
        <f t="shared" ref="F1219:F1282" si="119">VLOOKUP(E1219*1,$A$2224:$B$2416,2,0)</f>
        <v>PROTECCIÓN Y MEJORA DEL MEDIO AMBIENTE.</v>
      </c>
      <c r="G1219" s="18" t="s">
        <v>326</v>
      </c>
      <c r="H1219" s="18" t="s">
        <v>214</v>
      </c>
      <c r="I1219" s="20" t="s">
        <v>215</v>
      </c>
      <c r="J1219" s="21">
        <v>10</v>
      </c>
      <c r="K1219" s="21">
        <v>150000</v>
      </c>
      <c r="L1219" s="21">
        <v>150010</v>
      </c>
      <c r="M1219" s="21">
        <v>47826.46</v>
      </c>
      <c r="N1219" s="21">
        <v>102183.54000000001</v>
      </c>
      <c r="O1219" s="21">
        <v>31.8821811874957</v>
      </c>
    </row>
    <row r="1220" spans="1:15" ht="24" x14ac:dyDescent="0.25">
      <c r="A1220" s="18" t="str">
        <f t="shared" si="114"/>
        <v>1</v>
      </c>
      <c r="B1220" s="19" t="str">
        <f t="shared" si="117"/>
        <v>SERVICIOS PÚBLICOS BÁSICOS.</v>
      </c>
      <c r="C1220" s="18" t="str">
        <f t="shared" si="115"/>
        <v>17</v>
      </c>
      <c r="D1220" s="19" t="str">
        <f t="shared" si="118"/>
        <v>MEDIO AMBIENTE.</v>
      </c>
      <c r="E1220" s="18" t="str">
        <f t="shared" si="116"/>
        <v>172</v>
      </c>
      <c r="F1220" s="19" t="str">
        <f t="shared" si="119"/>
        <v>PROTECCIÓN Y MEJORA DEL MEDIO AMBIENTE.</v>
      </c>
      <c r="G1220" s="18" t="s">
        <v>326</v>
      </c>
      <c r="H1220" s="18" t="s">
        <v>327</v>
      </c>
      <c r="I1220" s="20" t="s">
        <v>328</v>
      </c>
      <c r="J1220" s="21">
        <v>10</v>
      </c>
      <c r="K1220" s="21">
        <v>0</v>
      </c>
      <c r="L1220" s="21">
        <v>10</v>
      </c>
      <c r="M1220" s="21">
        <v>0</v>
      </c>
      <c r="N1220" s="21">
        <v>10</v>
      </c>
      <c r="O1220" s="21">
        <v>0</v>
      </c>
    </row>
    <row r="1221" spans="1:15" ht="24" x14ac:dyDescent="0.25">
      <c r="A1221" s="18" t="str">
        <f t="shared" si="114"/>
        <v>1</v>
      </c>
      <c r="B1221" s="19" t="str">
        <f t="shared" si="117"/>
        <v>SERVICIOS PÚBLICOS BÁSICOS.</v>
      </c>
      <c r="C1221" s="18" t="str">
        <f t="shared" si="115"/>
        <v>17</v>
      </c>
      <c r="D1221" s="19" t="str">
        <f t="shared" si="118"/>
        <v>MEDIO AMBIENTE.</v>
      </c>
      <c r="E1221" s="18" t="str">
        <f t="shared" si="116"/>
        <v>172</v>
      </c>
      <c r="F1221" s="19" t="str">
        <f t="shared" si="119"/>
        <v>PROTECCIÓN Y MEJORA DEL MEDIO AMBIENTE.</v>
      </c>
      <c r="G1221" s="18" t="s">
        <v>326</v>
      </c>
      <c r="H1221" s="18" t="s">
        <v>99</v>
      </c>
      <c r="I1221" s="20" t="s">
        <v>100</v>
      </c>
      <c r="J1221" s="21">
        <v>12000</v>
      </c>
      <c r="K1221" s="21">
        <v>150000</v>
      </c>
      <c r="L1221" s="21">
        <v>162000</v>
      </c>
      <c r="M1221" s="21">
        <v>0</v>
      </c>
      <c r="N1221" s="21">
        <v>162000</v>
      </c>
      <c r="O1221" s="21">
        <v>0</v>
      </c>
    </row>
    <row r="1222" spans="1:15" ht="24" x14ac:dyDescent="0.25">
      <c r="A1222" s="18" t="str">
        <f t="shared" si="114"/>
        <v>1</v>
      </c>
      <c r="B1222" s="19" t="str">
        <f t="shared" si="117"/>
        <v>SERVICIOS PÚBLICOS BÁSICOS.</v>
      </c>
      <c r="C1222" s="18" t="str">
        <f t="shared" si="115"/>
        <v>17</v>
      </c>
      <c r="D1222" s="19" t="str">
        <f t="shared" si="118"/>
        <v>MEDIO AMBIENTE.</v>
      </c>
      <c r="E1222" s="18" t="str">
        <f t="shared" si="116"/>
        <v>172</v>
      </c>
      <c r="F1222" s="19" t="str">
        <f t="shared" si="119"/>
        <v>PROTECCIÓN Y MEJORA DEL MEDIO AMBIENTE.</v>
      </c>
      <c r="G1222" s="18" t="s">
        <v>326</v>
      </c>
      <c r="H1222" s="18" t="s">
        <v>179</v>
      </c>
      <c r="I1222" s="20" t="s">
        <v>180</v>
      </c>
      <c r="J1222" s="21">
        <v>360000</v>
      </c>
      <c r="K1222" s="21">
        <v>0</v>
      </c>
      <c r="L1222" s="21">
        <v>360000</v>
      </c>
      <c r="M1222" s="21">
        <v>127246.5</v>
      </c>
      <c r="N1222" s="21">
        <v>232753.5</v>
      </c>
      <c r="O1222" s="21">
        <v>35.346249999803597</v>
      </c>
    </row>
    <row r="1223" spans="1:15" ht="24" x14ac:dyDescent="0.25">
      <c r="A1223" s="18" t="str">
        <f t="shared" si="114"/>
        <v>1</v>
      </c>
      <c r="B1223" s="19" t="str">
        <f t="shared" si="117"/>
        <v>SERVICIOS PÚBLICOS BÁSICOS.</v>
      </c>
      <c r="C1223" s="18" t="str">
        <f t="shared" si="115"/>
        <v>17</v>
      </c>
      <c r="D1223" s="19" t="str">
        <f t="shared" si="118"/>
        <v>MEDIO AMBIENTE.</v>
      </c>
      <c r="E1223" s="18" t="str">
        <f t="shared" si="116"/>
        <v>172</v>
      </c>
      <c r="F1223" s="19" t="str">
        <f t="shared" si="119"/>
        <v>PROTECCIÓN Y MEJORA DEL MEDIO AMBIENTE.</v>
      </c>
      <c r="G1223" s="18" t="s">
        <v>326</v>
      </c>
      <c r="H1223" s="18" t="s">
        <v>149</v>
      </c>
      <c r="I1223" s="20" t="s">
        <v>150</v>
      </c>
      <c r="J1223" s="21">
        <v>10</v>
      </c>
      <c r="K1223" s="21">
        <v>0</v>
      </c>
      <c r="L1223" s="21">
        <v>10</v>
      </c>
      <c r="M1223" s="21">
        <v>0</v>
      </c>
      <c r="N1223" s="21">
        <v>10</v>
      </c>
      <c r="O1223" s="21">
        <v>0</v>
      </c>
    </row>
    <row r="1224" spans="1:15" ht="24" x14ac:dyDescent="0.25">
      <c r="A1224" s="18" t="str">
        <f t="shared" si="114"/>
        <v>1</v>
      </c>
      <c r="B1224" s="19" t="str">
        <f t="shared" si="117"/>
        <v>SERVICIOS PÚBLICOS BÁSICOS.</v>
      </c>
      <c r="C1224" s="18" t="str">
        <f t="shared" si="115"/>
        <v>17</v>
      </c>
      <c r="D1224" s="19" t="str">
        <f t="shared" si="118"/>
        <v>MEDIO AMBIENTE.</v>
      </c>
      <c r="E1224" s="18" t="str">
        <f t="shared" si="116"/>
        <v>172</v>
      </c>
      <c r="F1224" s="19" t="str">
        <f t="shared" si="119"/>
        <v>PROTECCIÓN Y MEJORA DEL MEDIO AMBIENTE.</v>
      </c>
      <c r="G1224" s="18" t="s">
        <v>326</v>
      </c>
      <c r="H1224" s="18" t="s">
        <v>975</v>
      </c>
      <c r="I1224" s="20" t="s">
        <v>976</v>
      </c>
      <c r="J1224" s="21">
        <v>385000</v>
      </c>
      <c r="K1224" s="21">
        <v>0</v>
      </c>
      <c r="L1224" s="21">
        <v>385000</v>
      </c>
      <c r="M1224" s="21">
        <v>170667.78</v>
      </c>
      <c r="N1224" s="21">
        <v>214332.22</v>
      </c>
      <c r="O1224" s="21">
        <v>44.329293506263198</v>
      </c>
    </row>
    <row r="1225" spans="1:15" ht="24" x14ac:dyDescent="0.25">
      <c r="A1225" s="18" t="str">
        <f t="shared" si="114"/>
        <v>1</v>
      </c>
      <c r="B1225" s="19" t="str">
        <f t="shared" si="117"/>
        <v>SERVICIOS PÚBLICOS BÁSICOS.</v>
      </c>
      <c r="C1225" s="18" t="str">
        <f t="shared" si="115"/>
        <v>17</v>
      </c>
      <c r="D1225" s="19" t="str">
        <f t="shared" si="118"/>
        <v>MEDIO AMBIENTE.</v>
      </c>
      <c r="E1225" s="18" t="str">
        <f t="shared" si="116"/>
        <v>172</v>
      </c>
      <c r="F1225" s="19" t="str">
        <f t="shared" si="119"/>
        <v>PROTECCIÓN Y MEJORA DEL MEDIO AMBIENTE.</v>
      </c>
      <c r="G1225" s="18" t="s">
        <v>326</v>
      </c>
      <c r="H1225" s="18" t="s">
        <v>175</v>
      </c>
      <c r="I1225" s="20" t="s">
        <v>176</v>
      </c>
      <c r="J1225" s="21">
        <v>10</v>
      </c>
      <c r="K1225" s="21">
        <v>0</v>
      </c>
      <c r="L1225" s="21">
        <v>10</v>
      </c>
      <c r="M1225" s="21">
        <v>0</v>
      </c>
      <c r="N1225" s="21">
        <v>10</v>
      </c>
      <c r="O1225" s="21">
        <v>0</v>
      </c>
    </row>
    <row r="1226" spans="1:15" ht="36" x14ac:dyDescent="0.25">
      <c r="A1226" s="18" t="str">
        <f t="shared" si="114"/>
        <v>1</v>
      </c>
      <c r="B1226" s="19" t="str">
        <f t="shared" si="117"/>
        <v>SERVICIOS PÚBLICOS BÁSICOS.</v>
      </c>
      <c r="C1226" s="18" t="str">
        <f t="shared" si="115"/>
        <v>17</v>
      </c>
      <c r="D1226" s="19" t="str">
        <f t="shared" si="118"/>
        <v>MEDIO AMBIENTE.</v>
      </c>
      <c r="E1226" s="18" t="str">
        <f t="shared" si="116"/>
        <v>172</v>
      </c>
      <c r="F1226" s="19" t="str">
        <f t="shared" si="119"/>
        <v>PROTECCIÓN Y MEJORA DEL MEDIO AMBIENTE.</v>
      </c>
      <c r="G1226" s="18" t="s">
        <v>326</v>
      </c>
      <c r="H1226" s="18" t="s">
        <v>315</v>
      </c>
      <c r="I1226" s="20" t="s">
        <v>316</v>
      </c>
      <c r="J1226" s="21">
        <v>15000</v>
      </c>
      <c r="K1226" s="21">
        <v>0</v>
      </c>
      <c r="L1226" s="21">
        <v>15000</v>
      </c>
      <c r="M1226" s="21">
        <v>0</v>
      </c>
      <c r="N1226" s="21">
        <v>15000</v>
      </c>
      <c r="O1226" s="21">
        <v>0</v>
      </c>
    </row>
    <row r="1227" spans="1:15" ht="24" x14ac:dyDescent="0.25">
      <c r="A1227" s="18" t="str">
        <f t="shared" si="114"/>
        <v>1</v>
      </c>
      <c r="B1227" s="19" t="str">
        <f t="shared" si="117"/>
        <v>SERVICIOS PÚBLICOS BÁSICOS.</v>
      </c>
      <c r="C1227" s="18" t="str">
        <f t="shared" si="115"/>
        <v>17</v>
      </c>
      <c r="D1227" s="19" t="str">
        <f t="shared" si="118"/>
        <v>MEDIO AMBIENTE.</v>
      </c>
      <c r="E1227" s="18" t="str">
        <f t="shared" si="116"/>
        <v>172</v>
      </c>
      <c r="F1227" s="19" t="str">
        <f t="shared" si="119"/>
        <v>PROTECCIÓN Y MEJORA DEL MEDIO AMBIENTE.</v>
      </c>
      <c r="G1227" s="18" t="s">
        <v>326</v>
      </c>
      <c r="H1227" s="18" t="s">
        <v>26</v>
      </c>
      <c r="I1227" s="20" t="s">
        <v>27</v>
      </c>
      <c r="J1227" s="21">
        <v>165500</v>
      </c>
      <c r="K1227" s="21">
        <v>4465.53</v>
      </c>
      <c r="L1227" s="21">
        <v>169965.53</v>
      </c>
      <c r="M1227" s="21">
        <v>75504.36</v>
      </c>
      <c r="N1227" s="21">
        <v>94461.17</v>
      </c>
      <c r="O1227" s="21">
        <v>44.423336896082098</v>
      </c>
    </row>
    <row r="1228" spans="1:15" ht="24" x14ac:dyDescent="0.25">
      <c r="A1228" s="18" t="str">
        <f t="shared" si="114"/>
        <v>2</v>
      </c>
      <c r="B1228" s="19" t="str">
        <f t="shared" si="117"/>
        <v>ACTUACIONES DE PROTECCIÓN Y PROMOCIÓN SOCIAL.</v>
      </c>
      <c r="C1228" s="18" t="str">
        <f t="shared" si="115"/>
        <v>24</v>
      </c>
      <c r="D1228" s="19" t="str">
        <f t="shared" si="118"/>
        <v>FOMENTO DEL EMPLEO.</v>
      </c>
      <c r="E1228" s="18" t="str">
        <f t="shared" si="116"/>
        <v>241</v>
      </c>
      <c r="F1228" s="19" t="str">
        <f t="shared" si="119"/>
        <v>FOMENTO DEL EMPLEO.</v>
      </c>
      <c r="G1228" s="18" t="s">
        <v>329</v>
      </c>
      <c r="H1228" s="18" t="s">
        <v>155</v>
      </c>
      <c r="I1228" s="20" t="s">
        <v>156</v>
      </c>
      <c r="J1228" s="21">
        <v>3500</v>
      </c>
      <c r="K1228" s="21">
        <v>0</v>
      </c>
      <c r="L1228" s="21">
        <v>3500</v>
      </c>
      <c r="M1228" s="21">
        <v>2313.73</v>
      </c>
      <c r="N1228" s="21">
        <v>1186.27</v>
      </c>
      <c r="O1228" s="21">
        <v>66.106571390796205</v>
      </c>
    </row>
    <row r="1229" spans="1:15" ht="24" x14ac:dyDescent="0.25">
      <c r="A1229" s="18" t="str">
        <f t="shared" si="114"/>
        <v>2</v>
      </c>
      <c r="B1229" s="19" t="str">
        <f t="shared" si="117"/>
        <v>ACTUACIONES DE PROTECCIÓN Y PROMOCIÓN SOCIAL.</v>
      </c>
      <c r="C1229" s="18" t="str">
        <f t="shared" si="115"/>
        <v>24</v>
      </c>
      <c r="D1229" s="19" t="str">
        <f t="shared" si="118"/>
        <v>FOMENTO DEL EMPLEO.</v>
      </c>
      <c r="E1229" s="18" t="str">
        <f t="shared" si="116"/>
        <v>241</v>
      </c>
      <c r="F1229" s="19" t="str">
        <f t="shared" si="119"/>
        <v>FOMENTO DEL EMPLEO.</v>
      </c>
      <c r="G1229" s="18" t="s">
        <v>329</v>
      </c>
      <c r="H1229" s="18" t="s">
        <v>153</v>
      </c>
      <c r="I1229" s="20" t="s">
        <v>154</v>
      </c>
      <c r="J1229" s="21">
        <v>8750</v>
      </c>
      <c r="K1229" s="21">
        <v>0</v>
      </c>
      <c r="L1229" s="21">
        <v>8750</v>
      </c>
      <c r="M1229" s="21">
        <v>6067.04</v>
      </c>
      <c r="N1229" s="21">
        <v>2682.96</v>
      </c>
      <c r="O1229" s="21">
        <v>69.337599984151396</v>
      </c>
    </row>
    <row r="1230" spans="1:15" ht="24" x14ac:dyDescent="0.25">
      <c r="A1230" s="18" t="str">
        <f t="shared" si="114"/>
        <v>2</v>
      </c>
      <c r="B1230" s="19" t="str">
        <f t="shared" si="117"/>
        <v>ACTUACIONES DE PROTECCIÓN Y PROMOCIÓN SOCIAL.</v>
      </c>
      <c r="C1230" s="18" t="str">
        <f t="shared" si="115"/>
        <v>24</v>
      </c>
      <c r="D1230" s="19" t="str">
        <f t="shared" si="118"/>
        <v>FOMENTO DEL EMPLEO.</v>
      </c>
      <c r="E1230" s="18" t="str">
        <f t="shared" si="116"/>
        <v>241</v>
      </c>
      <c r="F1230" s="19" t="str">
        <f t="shared" si="119"/>
        <v>FOMENTO DEL EMPLEO.</v>
      </c>
      <c r="G1230" s="18" t="s">
        <v>329</v>
      </c>
      <c r="H1230" s="18" t="s">
        <v>171</v>
      </c>
      <c r="I1230" s="20" t="s">
        <v>172</v>
      </c>
      <c r="J1230" s="21">
        <v>1150</v>
      </c>
      <c r="K1230" s="21">
        <v>0</v>
      </c>
      <c r="L1230" s="21">
        <v>1150</v>
      </c>
      <c r="M1230" s="21">
        <v>445.8</v>
      </c>
      <c r="N1230" s="21">
        <v>704.2</v>
      </c>
      <c r="O1230" s="21">
        <v>38.765217323886603</v>
      </c>
    </row>
    <row r="1231" spans="1:15" ht="24" x14ac:dyDescent="0.25">
      <c r="A1231" s="18" t="str">
        <f t="shared" si="114"/>
        <v>2</v>
      </c>
      <c r="B1231" s="19" t="str">
        <f t="shared" si="117"/>
        <v>ACTUACIONES DE PROTECCIÓN Y PROMOCIÓN SOCIAL.</v>
      </c>
      <c r="C1231" s="18" t="str">
        <f t="shared" si="115"/>
        <v>24</v>
      </c>
      <c r="D1231" s="19" t="str">
        <f t="shared" si="118"/>
        <v>FOMENTO DEL EMPLEO.</v>
      </c>
      <c r="E1231" s="18" t="str">
        <f t="shared" si="116"/>
        <v>241</v>
      </c>
      <c r="F1231" s="19" t="str">
        <f t="shared" si="119"/>
        <v>FOMENTO DEL EMPLEO.</v>
      </c>
      <c r="G1231" s="18" t="s">
        <v>329</v>
      </c>
      <c r="H1231" s="18" t="s">
        <v>246</v>
      </c>
      <c r="I1231" s="20" t="s">
        <v>247</v>
      </c>
      <c r="J1231" s="21">
        <v>100</v>
      </c>
      <c r="K1231" s="21">
        <v>0</v>
      </c>
      <c r="L1231" s="21">
        <v>100</v>
      </c>
      <c r="M1231" s="21">
        <v>0</v>
      </c>
      <c r="N1231" s="21">
        <v>100</v>
      </c>
      <c r="O1231" s="21">
        <v>0</v>
      </c>
    </row>
    <row r="1232" spans="1:15" ht="24" x14ac:dyDescent="0.25">
      <c r="A1232" s="18" t="str">
        <f t="shared" si="114"/>
        <v>2</v>
      </c>
      <c r="B1232" s="19" t="str">
        <f t="shared" si="117"/>
        <v>ACTUACIONES DE PROTECCIÓN Y PROMOCIÓN SOCIAL.</v>
      </c>
      <c r="C1232" s="18" t="str">
        <f t="shared" si="115"/>
        <v>24</v>
      </c>
      <c r="D1232" s="19" t="str">
        <f t="shared" si="118"/>
        <v>FOMENTO DEL EMPLEO.</v>
      </c>
      <c r="E1232" s="18" t="str">
        <f t="shared" si="116"/>
        <v>241</v>
      </c>
      <c r="F1232" s="19" t="str">
        <f t="shared" si="119"/>
        <v>FOMENTO DEL EMPLEO.</v>
      </c>
      <c r="G1232" s="18" t="s">
        <v>329</v>
      </c>
      <c r="H1232" s="18" t="s">
        <v>181</v>
      </c>
      <c r="I1232" s="20" t="s">
        <v>182</v>
      </c>
      <c r="J1232" s="21">
        <v>7000</v>
      </c>
      <c r="K1232" s="21">
        <v>0</v>
      </c>
      <c r="L1232" s="21">
        <v>7000</v>
      </c>
      <c r="M1232" s="21">
        <v>0</v>
      </c>
      <c r="N1232" s="21">
        <v>7000</v>
      </c>
      <c r="O1232" s="21">
        <v>0</v>
      </c>
    </row>
    <row r="1233" spans="1:15" ht="24" x14ac:dyDescent="0.25">
      <c r="A1233" s="18" t="str">
        <f t="shared" si="114"/>
        <v>2</v>
      </c>
      <c r="B1233" s="19" t="str">
        <f t="shared" si="117"/>
        <v>ACTUACIONES DE PROTECCIÓN Y PROMOCIÓN SOCIAL.</v>
      </c>
      <c r="C1233" s="18" t="str">
        <f t="shared" si="115"/>
        <v>24</v>
      </c>
      <c r="D1233" s="19" t="str">
        <f t="shared" si="118"/>
        <v>FOMENTO DEL EMPLEO.</v>
      </c>
      <c r="E1233" s="18" t="str">
        <f t="shared" si="116"/>
        <v>241</v>
      </c>
      <c r="F1233" s="19" t="str">
        <f t="shared" si="119"/>
        <v>FOMENTO DEL EMPLEO.</v>
      </c>
      <c r="G1233" s="18" t="s">
        <v>329</v>
      </c>
      <c r="H1233" s="18" t="s">
        <v>145</v>
      </c>
      <c r="I1233" s="20" t="s">
        <v>146</v>
      </c>
      <c r="J1233" s="21">
        <v>8000</v>
      </c>
      <c r="K1233" s="21">
        <v>0</v>
      </c>
      <c r="L1233" s="21">
        <v>8000</v>
      </c>
      <c r="M1233" s="21">
        <v>0</v>
      </c>
      <c r="N1233" s="21">
        <v>8000</v>
      </c>
      <c r="O1233" s="21">
        <v>0</v>
      </c>
    </row>
    <row r="1234" spans="1:15" ht="24" x14ac:dyDescent="0.25">
      <c r="A1234" s="18" t="str">
        <f t="shared" si="114"/>
        <v>2</v>
      </c>
      <c r="B1234" s="19" t="str">
        <f t="shared" si="117"/>
        <v>ACTUACIONES DE PROTECCIÓN Y PROMOCIÓN SOCIAL.</v>
      </c>
      <c r="C1234" s="18" t="str">
        <f t="shared" si="115"/>
        <v>24</v>
      </c>
      <c r="D1234" s="19" t="str">
        <f t="shared" si="118"/>
        <v>FOMENTO DEL EMPLEO.</v>
      </c>
      <c r="E1234" s="18" t="str">
        <f t="shared" si="116"/>
        <v>241</v>
      </c>
      <c r="F1234" s="19" t="str">
        <f t="shared" si="119"/>
        <v>FOMENTO DEL EMPLEO.</v>
      </c>
      <c r="G1234" s="18" t="s">
        <v>329</v>
      </c>
      <c r="H1234" s="18" t="s">
        <v>195</v>
      </c>
      <c r="I1234" s="20" t="s">
        <v>196</v>
      </c>
      <c r="J1234" s="21">
        <v>10</v>
      </c>
      <c r="K1234" s="21">
        <v>0</v>
      </c>
      <c r="L1234" s="21">
        <v>10</v>
      </c>
      <c r="M1234" s="21">
        <v>0</v>
      </c>
      <c r="N1234" s="21">
        <v>10</v>
      </c>
      <c r="O1234" s="21">
        <v>0</v>
      </c>
    </row>
    <row r="1235" spans="1:15" ht="24" x14ac:dyDescent="0.25">
      <c r="A1235" s="18" t="str">
        <f t="shared" si="114"/>
        <v>2</v>
      </c>
      <c r="B1235" s="19" t="str">
        <f t="shared" si="117"/>
        <v>ACTUACIONES DE PROTECCIÓN Y PROMOCIÓN SOCIAL.</v>
      </c>
      <c r="C1235" s="18" t="str">
        <f t="shared" si="115"/>
        <v>24</v>
      </c>
      <c r="D1235" s="19" t="str">
        <f t="shared" si="118"/>
        <v>FOMENTO DEL EMPLEO.</v>
      </c>
      <c r="E1235" s="18" t="str">
        <f t="shared" si="116"/>
        <v>241</v>
      </c>
      <c r="F1235" s="19" t="str">
        <f t="shared" si="119"/>
        <v>FOMENTO DEL EMPLEO.</v>
      </c>
      <c r="G1235" s="18" t="s">
        <v>329</v>
      </c>
      <c r="H1235" s="18" t="s">
        <v>191</v>
      </c>
      <c r="I1235" s="20" t="s">
        <v>192</v>
      </c>
      <c r="J1235" s="21">
        <v>10</v>
      </c>
      <c r="K1235" s="21">
        <v>0</v>
      </c>
      <c r="L1235" s="21">
        <v>10</v>
      </c>
      <c r="M1235" s="21">
        <v>0</v>
      </c>
      <c r="N1235" s="21">
        <v>10</v>
      </c>
      <c r="O1235" s="21">
        <v>0</v>
      </c>
    </row>
    <row r="1236" spans="1:15" ht="24" x14ac:dyDescent="0.25">
      <c r="A1236" s="18" t="str">
        <f t="shared" si="114"/>
        <v>2</v>
      </c>
      <c r="B1236" s="19" t="str">
        <f t="shared" si="117"/>
        <v>ACTUACIONES DE PROTECCIÓN Y PROMOCIÓN SOCIAL.</v>
      </c>
      <c r="C1236" s="18" t="str">
        <f t="shared" si="115"/>
        <v>24</v>
      </c>
      <c r="D1236" s="19" t="str">
        <f t="shared" si="118"/>
        <v>FOMENTO DEL EMPLEO.</v>
      </c>
      <c r="E1236" s="18" t="str">
        <f t="shared" si="116"/>
        <v>241</v>
      </c>
      <c r="F1236" s="19" t="str">
        <f t="shared" si="119"/>
        <v>FOMENTO DEL EMPLEO.</v>
      </c>
      <c r="G1236" s="18" t="s">
        <v>329</v>
      </c>
      <c r="H1236" s="18" t="s">
        <v>189</v>
      </c>
      <c r="I1236" s="20" t="s">
        <v>190</v>
      </c>
      <c r="J1236" s="21">
        <v>10</v>
      </c>
      <c r="K1236" s="21">
        <v>0</v>
      </c>
      <c r="L1236" s="21">
        <v>10</v>
      </c>
      <c r="M1236" s="21">
        <v>0</v>
      </c>
      <c r="N1236" s="21">
        <v>10</v>
      </c>
      <c r="O1236" s="21">
        <v>0</v>
      </c>
    </row>
    <row r="1237" spans="1:15" ht="24" x14ac:dyDescent="0.25">
      <c r="A1237" s="18" t="str">
        <f t="shared" si="114"/>
        <v>2</v>
      </c>
      <c r="B1237" s="19" t="str">
        <f t="shared" si="117"/>
        <v>ACTUACIONES DE PROTECCIÓN Y PROMOCIÓN SOCIAL.</v>
      </c>
      <c r="C1237" s="18" t="str">
        <f t="shared" si="115"/>
        <v>24</v>
      </c>
      <c r="D1237" s="19" t="str">
        <f t="shared" si="118"/>
        <v>FOMENTO DEL EMPLEO.</v>
      </c>
      <c r="E1237" s="18" t="str">
        <f t="shared" si="116"/>
        <v>241</v>
      </c>
      <c r="F1237" s="19" t="str">
        <f t="shared" si="119"/>
        <v>FOMENTO DEL EMPLEO.</v>
      </c>
      <c r="G1237" s="18" t="s">
        <v>329</v>
      </c>
      <c r="H1237" s="18" t="s">
        <v>26</v>
      </c>
      <c r="I1237" s="20" t="s">
        <v>27</v>
      </c>
      <c r="J1237" s="21">
        <v>8940</v>
      </c>
      <c r="K1237" s="21">
        <v>0</v>
      </c>
      <c r="L1237" s="21">
        <v>8940</v>
      </c>
      <c r="M1237" s="21">
        <v>0</v>
      </c>
      <c r="N1237" s="21">
        <v>8940</v>
      </c>
      <c r="O1237" s="21">
        <v>0</v>
      </c>
    </row>
    <row r="1238" spans="1:15" ht="24" x14ac:dyDescent="0.25">
      <c r="A1238" s="18" t="str">
        <f t="shared" si="114"/>
        <v>2</v>
      </c>
      <c r="B1238" s="19" t="str">
        <f t="shared" si="117"/>
        <v>ACTUACIONES DE PROTECCIÓN Y PROMOCIÓN SOCIAL.</v>
      </c>
      <c r="C1238" s="18" t="str">
        <f t="shared" si="115"/>
        <v>24</v>
      </c>
      <c r="D1238" s="19" t="str">
        <f t="shared" si="118"/>
        <v>FOMENTO DEL EMPLEO.</v>
      </c>
      <c r="E1238" s="18" t="str">
        <f t="shared" si="116"/>
        <v>241</v>
      </c>
      <c r="F1238" s="19" t="str">
        <f t="shared" si="119"/>
        <v>FOMENTO DEL EMPLEO.</v>
      </c>
      <c r="G1238" s="18" t="s">
        <v>329</v>
      </c>
      <c r="H1238" s="18" t="s">
        <v>119</v>
      </c>
      <c r="I1238" s="20" t="s">
        <v>120</v>
      </c>
      <c r="J1238" s="21">
        <v>10</v>
      </c>
      <c r="K1238" s="21">
        <v>0</v>
      </c>
      <c r="L1238" s="21">
        <v>10</v>
      </c>
      <c r="M1238" s="21">
        <v>0</v>
      </c>
      <c r="N1238" s="21">
        <v>10</v>
      </c>
      <c r="O1238" s="21">
        <v>0</v>
      </c>
    </row>
    <row r="1239" spans="1:15" ht="24" x14ac:dyDescent="0.25">
      <c r="A1239" s="18" t="str">
        <f t="shared" si="114"/>
        <v>2</v>
      </c>
      <c r="B1239" s="19" t="str">
        <f t="shared" si="117"/>
        <v>ACTUACIONES DE PROTECCIÓN Y PROMOCIÓN SOCIAL.</v>
      </c>
      <c r="C1239" s="18" t="str">
        <f t="shared" si="115"/>
        <v>24</v>
      </c>
      <c r="D1239" s="19" t="str">
        <f t="shared" si="118"/>
        <v>FOMENTO DEL EMPLEO.</v>
      </c>
      <c r="E1239" s="18" t="str">
        <f t="shared" si="116"/>
        <v>241</v>
      </c>
      <c r="F1239" s="19" t="str">
        <f t="shared" si="119"/>
        <v>FOMENTO DEL EMPLEO.</v>
      </c>
      <c r="G1239" s="18" t="s">
        <v>329</v>
      </c>
      <c r="H1239" s="18" t="s">
        <v>28</v>
      </c>
      <c r="I1239" s="20" t="s">
        <v>29</v>
      </c>
      <c r="J1239" s="21">
        <v>10</v>
      </c>
      <c r="K1239" s="21">
        <v>0</v>
      </c>
      <c r="L1239" s="21">
        <v>10</v>
      </c>
      <c r="M1239" s="21">
        <v>0</v>
      </c>
      <c r="N1239" s="21">
        <v>10</v>
      </c>
      <c r="O1239" s="21">
        <v>0</v>
      </c>
    </row>
    <row r="1240" spans="1:15" ht="24" x14ac:dyDescent="0.25">
      <c r="A1240" s="18" t="str">
        <f t="shared" si="114"/>
        <v>2</v>
      </c>
      <c r="B1240" s="19" t="str">
        <f t="shared" si="117"/>
        <v>ACTUACIONES DE PROTECCIÓN Y PROMOCIÓN SOCIAL.</v>
      </c>
      <c r="C1240" s="18" t="str">
        <f t="shared" si="115"/>
        <v>24</v>
      </c>
      <c r="D1240" s="19" t="str">
        <f t="shared" si="118"/>
        <v>FOMENTO DEL EMPLEO.</v>
      </c>
      <c r="E1240" s="18" t="str">
        <f t="shared" si="116"/>
        <v>241</v>
      </c>
      <c r="F1240" s="19" t="str">
        <f t="shared" si="119"/>
        <v>FOMENTO DEL EMPLEO.</v>
      </c>
      <c r="G1240" s="18" t="s">
        <v>329</v>
      </c>
      <c r="H1240" s="18" t="s">
        <v>109</v>
      </c>
      <c r="I1240" s="20" t="s">
        <v>110</v>
      </c>
      <c r="J1240" s="21">
        <v>500</v>
      </c>
      <c r="K1240" s="21">
        <v>0</v>
      </c>
      <c r="L1240" s="21">
        <v>500</v>
      </c>
      <c r="M1240" s="21">
        <v>0</v>
      </c>
      <c r="N1240" s="21">
        <v>500</v>
      </c>
      <c r="O1240" s="21">
        <v>0</v>
      </c>
    </row>
    <row r="1241" spans="1:15" ht="24" x14ac:dyDescent="0.25">
      <c r="A1241" s="18" t="str">
        <f t="shared" si="114"/>
        <v>2</v>
      </c>
      <c r="B1241" s="19" t="str">
        <f t="shared" si="117"/>
        <v>ACTUACIONES DE PROTECCIÓN Y PROMOCIÓN SOCIAL.</v>
      </c>
      <c r="C1241" s="18" t="str">
        <f t="shared" si="115"/>
        <v>24</v>
      </c>
      <c r="D1241" s="19" t="str">
        <f t="shared" si="118"/>
        <v>FOMENTO DEL EMPLEO.</v>
      </c>
      <c r="E1241" s="18" t="str">
        <f t="shared" si="116"/>
        <v>241</v>
      </c>
      <c r="F1241" s="19" t="str">
        <f t="shared" si="119"/>
        <v>FOMENTO DEL EMPLEO.</v>
      </c>
      <c r="G1241" s="18" t="s">
        <v>329</v>
      </c>
      <c r="H1241" s="18" t="s">
        <v>123</v>
      </c>
      <c r="I1241" s="20" t="s">
        <v>124</v>
      </c>
      <c r="J1241" s="21">
        <v>200</v>
      </c>
      <c r="K1241" s="21">
        <v>0</v>
      </c>
      <c r="L1241" s="21">
        <v>200</v>
      </c>
      <c r="M1241" s="21">
        <v>0</v>
      </c>
      <c r="N1241" s="21">
        <v>200</v>
      </c>
      <c r="O1241" s="21">
        <v>0</v>
      </c>
    </row>
    <row r="1242" spans="1:15" ht="24" x14ac:dyDescent="0.25">
      <c r="A1242" s="18" t="str">
        <f t="shared" si="114"/>
        <v>2</v>
      </c>
      <c r="B1242" s="19" t="str">
        <f t="shared" si="117"/>
        <v>ACTUACIONES DE PROTECCIÓN Y PROMOCIÓN SOCIAL.</v>
      </c>
      <c r="C1242" s="18" t="str">
        <f t="shared" si="115"/>
        <v>24</v>
      </c>
      <c r="D1242" s="19" t="str">
        <f t="shared" si="118"/>
        <v>FOMENTO DEL EMPLEO.</v>
      </c>
      <c r="E1242" s="18" t="str">
        <f t="shared" si="116"/>
        <v>241</v>
      </c>
      <c r="F1242" s="19" t="str">
        <f t="shared" si="119"/>
        <v>FOMENTO DEL EMPLEO.</v>
      </c>
      <c r="G1242" s="18" t="s">
        <v>329</v>
      </c>
      <c r="H1242" s="18" t="s">
        <v>133</v>
      </c>
      <c r="I1242" s="20" t="s">
        <v>134</v>
      </c>
      <c r="J1242" s="21">
        <v>1000</v>
      </c>
      <c r="K1242" s="21">
        <v>0</v>
      </c>
      <c r="L1242" s="21">
        <v>1000</v>
      </c>
      <c r="M1242" s="21">
        <v>0</v>
      </c>
      <c r="N1242" s="21">
        <v>1000</v>
      </c>
      <c r="O1242" s="21">
        <v>0</v>
      </c>
    </row>
    <row r="1243" spans="1:15" ht="24" x14ac:dyDescent="0.25">
      <c r="A1243" s="18" t="str">
        <f t="shared" si="114"/>
        <v>2</v>
      </c>
      <c r="B1243" s="19" t="str">
        <f t="shared" si="117"/>
        <v>ACTUACIONES DE PROTECCIÓN Y PROMOCIÓN SOCIAL.</v>
      </c>
      <c r="C1243" s="18" t="str">
        <f t="shared" si="115"/>
        <v>24</v>
      </c>
      <c r="D1243" s="19" t="str">
        <f t="shared" si="118"/>
        <v>FOMENTO DEL EMPLEO.</v>
      </c>
      <c r="E1243" s="18" t="str">
        <f t="shared" si="116"/>
        <v>241</v>
      </c>
      <c r="F1243" s="19" t="str">
        <f t="shared" si="119"/>
        <v>FOMENTO DEL EMPLEO.</v>
      </c>
      <c r="G1243" s="18" t="s">
        <v>329</v>
      </c>
      <c r="H1243" s="18" t="s">
        <v>24</v>
      </c>
      <c r="I1243" s="20" t="s">
        <v>25</v>
      </c>
      <c r="J1243" s="21">
        <v>40000</v>
      </c>
      <c r="K1243" s="21">
        <v>0</v>
      </c>
      <c r="L1243" s="21">
        <v>40000</v>
      </c>
      <c r="M1243" s="21">
        <v>850</v>
      </c>
      <c r="N1243" s="21">
        <v>39150</v>
      </c>
      <c r="O1243" s="21">
        <v>2.1249999998937499</v>
      </c>
    </row>
    <row r="1244" spans="1:15" ht="24" x14ac:dyDescent="0.25">
      <c r="A1244" s="18" t="str">
        <f t="shared" si="114"/>
        <v>2</v>
      </c>
      <c r="B1244" s="19" t="str">
        <f t="shared" si="117"/>
        <v>ACTUACIONES DE PROTECCIÓN Y PROMOCIÓN SOCIAL.</v>
      </c>
      <c r="C1244" s="18" t="str">
        <f t="shared" si="115"/>
        <v>24</v>
      </c>
      <c r="D1244" s="19" t="str">
        <f t="shared" si="118"/>
        <v>FOMENTO DEL EMPLEO.</v>
      </c>
      <c r="E1244" s="18" t="str">
        <f t="shared" si="116"/>
        <v>241</v>
      </c>
      <c r="F1244" s="19" t="str">
        <f t="shared" si="119"/>
        <v>FOMENTO DEL EMPLEO.</v>
      </c>
      <c r="G1244" s="18" t="s">
        <v>329</v>
      </c>
      <c r="H1244" s="18" t="s">
        <v>101</v>
      </c>
      <c r="I1244" s="20" t="s">
        <v>102</v>
      </c>
      <c r="J1244" s="21">
        <v>3780</v>
      </c>
      <c r="K1244" s="21">
        <v>0</v>
      </c>
      <c r="L1244" s="21">
        <v>3780</v>
      </c>
      <c r="M1244" s="21">
        <v>4158.04</v>
      </c>
      <c r="N1244" s="21">
        <v>-378.03999999999996</v>
      </c>
      <c r="O1244" s="21">
        <v>110.001058142857</v>
      </c>
    </row>
    <row r="1245" spans="1:15" ht="24" x14ac:dyDescent="0.25">
      <c r="A1245" s="18" t="str">
        <f t="shared" si="114"/>
        <v>2</v>
      </c>
      <c r="B1245" s="19" t="str">
        <f t="shared" si="117"/>
        <v>ACTUACIONES DE PROTECCIÓN Y PROMOCIÓN SOCIAL.</v>
      </c>
      <c r="C1245" s="18" t="str">
        <f t="shared" si="115"/>
        <v>24</v>
      </c>
      <c r="D1245" s="19" t="str">
        <f t="shared" si="118"/>
        <v>FOMENTO DEL EMPLEO.</v>
      </c>
      <c r="E1245" s="18" t="str">
        <f t="shared" si="116"/>
        <v>241</v>
      </c>
      <c r="F1245" s="19" t="str">
        <f t="shared" si="119"/>
        <v>FOMENTO DEL EMPLEO.</v>
      </c>
      <c r="G1245" s="18" t="s">
        <v>329</v>
      </c>
      <c r="H1245" s="18" t="s">
        <v>99</v>
      </c>
      <c r="I1245" s="20" t="s">
        <v>100</v>
      </c>
      <c r="J1245" s="21">
        <v>10000</v>
      </c>
      <c r="K1245" s="21">
        <v>0</v>
      </c>
      <c r="L1245" s="21">
        <v>10000</v>
      </c>
      <c r="M1245" s="21">
        <v>0</v>
      </c>
      <c r="N1245" s="21">
        <v>10000</v>
      </c>
      <c r="O1245" s="21">
        <v>0</v>
      </c>
    </row>
    <row r="1246" spans="1:15" ht="24" x14ac:dyDescent="0.25">
      <c r="A1246" s="18" t="str">
        <f t="shared" si="114"/>
        <v>2</v>
      </c>
      <c r="B1246" s="19" t="str">
        <f t="shared" si="117"/>
        <v>ACTUACIONES DE PROTECCIÓN Y PROMOCIÓN SOCIAL.</v>
      </c>
      <c r="C1246" s="18" t="str">
        <f t="shared" si="115"/>
        <v>24</v>
      </c>
      <c r="D1246" s="19" t="str">
        <f t="shared" si="118"/>
        <v>FOMENTO DEL EMPLEO.</v>
      </c>
      <c r="E1246" s="18" t="str">
        <f t="shared" si="116"/>
        <v>241</v>
      </c>
      <c r="F1246" s="19" t="str">
        <f t="shared" si="119"/>
        <v>FOMENTO DEL EMPLEO.</v>
      </c>
      <c r="G1246" s="18" t="s">
        <v>329</v>
      </c>
      <c r="H1246" s="18" t="s">
        <v>65</v>
      </c>
      <c r="I1246" s="20" t="s">
        <v>66</v>
      </c>
      <c r="J1246" s="21">
        <v>1500</v>
      </c>
      <c r="K1246" s="21">
        <v>0</v>
      </c>
      <c r="L1246" s="21">
        <v>1500</v>
      </c>
      <c r="M1246" s="21">
        <v>273.47000000000003</v>
      </c>
      <c r="N1246" s="21">
        <v>1226.53</v>
      </c>
      <c r="O1246" s="21">
        <v>18.231333309024901</v>
      </c>
    </row>
    <row r="1247" spans="1:15" ht="24" x14ac:dyDescent="0.25">
      <c r="A1247" s="18" t="str">
        <f t="shared" si="114"/>
        <v>2</v>
      </c>
      <c r="B1247" s="19" t="str">
        <f t="shared" si="117"/>
        <v>ACTUACIONES DE PROTECCIÓN Y PROMOCIÓN SOCIAL.</v>
      </c>
      <c r="C1247" s="18" t="str">
        <f t="shared" si="115"/>
        <v>24</v>
      </c>
      <c r="D1247" s="19" t="str">
        <f t="shared" si="118"/>
        <v>FOMENTO DEL EMPLEO.</v>
      </c>
      <c r="E1247" s="18" t="str">
        <f t="shared" si="116"/>
        <v>241</v>
      </c>
      <c r="F1247" s="19" t="str">
        <f t="shared" si="119"/>
        <v>FOMENTO DEL EMPLEO.</v>
      </c>
      <c r="G1247" s="18" t="s">
        <v>329</v>
      </c>
      <c r="H1247" s="18" t="s">
        <v>97</v>
      </c>
      <c r="I1247" s="20" t="s">
        <v>98</v>
      </c>
      <c r="J1247" s="21">
        <v>4000</v>
      </c>
      <c r="K1247" s="21">
        <v>0</v>
      </c>
      <c r="L1247" s="21">
        <v>4000</v>
      </c>
      <c r="M1247" s="21">
        <v>0</v>
      </c>
      <c r="N1247" s="21">
        <v>4000</v>
      </c>
      <c r="O1247" s="21">
        <v>0</v>
      </c>
    </row>
    <row r="1248" spans="1:15" ht="24" x14ac:dyDescent="0.25">
      <c r="A1248" s="18" t="str">
        <f t="shared" si="114"/>
        <v>2</v>
      </c>
      <c r="B1248" s="19" t="str">
        <f t="shared" si="117"/>
        <v>ACTUACIONES DE PROTECCIÓN Y PROMOCIÓN SOCIAL.</v>
      </c>
      <c r="C1248" s="18" t="str">
        <f t="shared" si="115"/>
        <v>24</v>
      </c>
      <c r="D1248" s="19" t="str">
        <f t="shared" si="118"/>
        <v>FOMENTO DEL EMPLEO.</v>
      </c>
      <c r="E1248" s="18" t="str">
        <f t="shared" si="116"/>
        <v>241</v>
      </c>
      <c r="F1248" s="19" t="str">
        <f t="shared" si="119"/>
        <v>FOMENTO DEL EMPLEO.</v>
      </c>
      <c r="G1248" s="18" t="s">
        <v>329</v>
      </c>
      <c r="H1248" s="18" t="s">
        <v>95</v>
      </c>
      <c r="I1248" s="20" t="s">
        <v>96</v>
      </c>
      <c r="J1248" s="21">
        <v>1000</v>
      </c>
      <c r="K1248" s="21">
        <v>0</v>
      </c>
      <c r="L1248" s="21">
        <v>1000</v>
      </c>
      <c r="M1248" s="21">
        <v>0</v>
      </c>
      <c r="N1248" s="21">
        <v>1000</v>
      </c>
      <c r="O1248" s="21">
        <v>0</v>
      </c>
    </row>
    <row r="1249" spans="1:15" ht="24" x14ac:dyDescent="0.25">
      <c r="A1249" s="18" t="str">
        <f t="shared" si="114"/>
        <v>2</v>
      </c>
      <c r="B1249" s="19" t="str">
        <f t="shared" si="117"/>
        <v>ACTUACIONES DE PROTECCIÓN Y PROMOCIÓN SOCIAL.</v>
      </c>
      <c r="C1249" s="18" t="str">
        <f t="shared" si="115"/>
        <v>24</v>
      </c>
      <c r="D1249" s="19" t="str">
        <f t="shared" si="118"/>
        <v>FOMENTO DEL EMPLEO.</v>
      </c>
      <c r="E1249" s="18" t="str">
        <f t="shared" si="116"/>
        <v>241</v>
      </c>
      <c r="F1249" s="19" t="str">
        <f t="shared" si="119"/>
        <v>FOMENTO DEL EMPLEO.</v>
      </c>
      <c r="G1249" s="18" t="s">
        <v>329</v>
      </c>
      <c r="H1249" s="18" t="s">
        <v>61</v>
      </c>
      <c r="I1249" s="20" t="s">
        <v>62</v>
      </c>
      <c r="J1249" s="21">
        <v>850</v>
      </c>
      <c r="K1249" s="21">
        <v>0</v>
      </c>
      <c r="L1249" s="21">
        <v>850</v>
      </c>
      <c r="M1249" s="21">
        <v>0</v>
      </c>
      <c r="N1249" s="21">
        <v>850</v>
      </c>
      <c r="O1249" s="21">
        <v>0</v>
      </c>
    </row>
    <row r="1250" spans="1:15" ht="24" x14ac:dyDescent="0.25">
      <c r="A1250" s="18" t="str">
        <f t="shared" si="114"/>
        <v>2</v>
      </c>
      <c r="B1250" s="19" t="str">
        <f t="shared" si="117"/>
        <v>ACTUACIONES DE PROTECCIÓN Y PROMOCIÓN SOCIAL.</v>
      </c>
      <c r="C1250" s="18" t="str">
        <f t="shared" si="115"/>
        <v>24</v>
      </c>
      <c r="D1250" s="19" t="str">
        <f t="shared" si="118"/>
        <v>FOMENTO DEL EMPLEO.</v>
      </c>
      <c r="E1250" s="18" t="str">
        <f t="shared" si="116"/>
        <v>241</v>
      </c>
      <c r="F1250" s="19" t="str">
        <f t="shared" si="119"/>
        <v>FOMENTO DEL EMPLEO.</v>
      </c>
      <c r="G1250" s="18" t="s">
        <v>329</v>
      </c>
      <c r="H1250" s="18" t="s">
        <v>127</v>
      </c>
      <c r="I1250" s="20" t="s">
        <v>128</v>
      </c>
      <c r="J1250" s="21">
        <v>100</v>
      </c>
      <c r="K1250" s="21">
        <v>0</v>
      </c>
      <c r="L1250" s="21">
        <v>100</v>
      </c>
      <c r="M1250" s="21">
        <v>0</v>
      </c>
      <c r="N1250" s="21">
        <v>100</v>
      </c>
      <c r="O1250" s="21">
        <v>0</v>
      </c>
    </row>
    <row r="1251" spans="1:15" ht="24" x14ac:dyDescent="0.25">
      <c r="A1251" s="18" t="str">
        <f t="shared" si="114"/>
        <v>2</v>
      </c>
      <c r="B1251" s="19" t="str">
        <f t="shared" si="117"/>
        <v>ACTUACIONES DE PROTECCIÓN Y PROMOCIÓN SOCIAL.</v>
      </c>
      <c r="C1251" s="18" t="str">
        <f t="shared" si="115"/>
        <v>24</v>
      </c>
      <c r="D1251" s="19" t="str">
        <f t="shared" si="118"/>
        <v>FOMENTO DEL EMPLEO.</v>
      </c>
      <c r="E1251" s="18" t="str">
        <f t="shared" si="116"/>
        <v>241</v>
      </c>
      <c r="F1251" s="19" t="str">
        <f t="shared" si="119"/>
        <v>FOMENTO DEL EMPLEO.</v>
      </c>
      <c r="G1251" s="18" t="s">
        <v>329</v>
      </c>
      <c r="H1251" s="18" t="s">
        <v>91</v>
      </c>
      <c r="I1251" s="20" t="s">
        <v>92</v>
      </c>
      <c r="J1251" s="21">
        <v>1000</v>
      </c>
      <c r="K1251" s="21">
        <v>0</v>
      </c>
      <c r="L1251" s="21">
        <v>1000</v>
      </c>
      <c r="M1251" s="21">
        <v>0</v>
      </c>
      <c r="N1251" s="21">
        <v>1000</v>
      </c>
      <c r="O1251" s="21">
        <v>0</v>
      </c>
    </row>
    <row r="1252" spans="1:15" ht="36" x14ac:dyDescent="0.25">
      <c r="A1252" s="18" t="str">
        <f t="shared" si="114"/>
        <v>2</v>
      </c>
      <c r="B1252" s="19" t="str">
        <f t="shared" si="117"/>
        <v>ACTUACIONES DE PROTECCIÓN Y PROMOCIÓN SOCIAL.</v>
      </c>
      <c r="C1252" s="18" t="str">
        <f t="shared" si="115"/>
        <v>24</v>
      </c>
      <c r="D1252" s="19" t="str">
        <f t="shared" si="118"/>
        <v>FOMENTO DEL EMPLEO.</v>
      </c>
      <c r="E1252" s="18" t="str">
        <f t="shared" si="116"/>
        <v>241</v>
      </c>
      <c r="F1252" s="19" t="str">
        <f t="shared" si="119"/>
        <v>FOMENTO DEL EMPLEO.</v>
      </c>
      <c r="G1252" s="18" t="s">
        <v>329</v>
      </c>
      <c r="H1252" s="18" t="s">
        <v>151</v>
      </c>
      <c r="I1252" s="20" t="s">
        <v>152</v>
      </c>
      <c r="J1252" s="21">
        <v>10</v>
      </c>
      <c r="K1252" s="21">
        <v>0</v>
      </c>
      <c r="L1252" s="21">
        <v>10</v>
      </c>
      <c r="M1252" s="21">
        <v>179.56</v>
      </c>
      <c r="N1252" s="21">
        <v>-169.56</v>
      </c>
      <c r="O1252" s="21">
        <v>1795.5996408800499</v>
      </c>
    </row>
    <row r="1253" spans="1:15" ht="24" x14ac:dyDescent="0.25">
      <c r="A1253" s="18" t="str">
        <f t="shared" si="114"/>
        <v>2</v>
      </c>
      <c r="B1253" s="19" t="str">
        <f t="shared" si="117"/>
        <v>ACTUACIONES DE PROTECCIÓN Y PROMOCIÓN SOCIAL.</v>
      </c>
      <c r="C1253" s="18" t="str">
        <f t="shared" si="115"/>
        <v>24</v>
      </c>
      <c r="D1253" s="19" t="str">
        <f t="shared" si="118"/>
        <v>FOMENTO DEL EMPLEO.</v>
      </c>
      <c r="E1253" s="18" t="str">
        <f t="shared" si="116"/>
        <v>241</v>
      </c>
      <c r="F1253" s="19" t="str">
        <f t="shared" si="119"/>
        <v>FOMENTO DEL EMPLEO.</v>
      </c>
      <c r="G1253" s="18" t="s">
        <v>329</v>
      </c>
      <c r="H1253" s="18" t="s">
        <v>167</v>
      </c>
      <c r="I1253" s="20" t="s">
        <v>168</v>
      </c>
      <c r="J1253" s="21">
        <v>10</v>
      </c>
      <c r="K1253" s="21">
        <v>0</v>
      </c>
      <c r="L1253" s="21">
        <v>10</v>
      </c>
      <c r="M1253" s="21">
        <v>77.19</v>
      </c>
      <c r="N1253" s="21">
        <v>-67.19</v>
      </c>
      <c r="O1253" s="21">
        <v>771.89984562002303</v>
      </c>
    </row>
    <row r="1254" spans="1:15" ht="24" x14ac:dyDescent="0.25">
      <c r="A1254" s="18" t="str">
        <f t="shared" si="114"/>
        <v>2</v>
      </c>
      <c r="B1254" s="19" t="str">
        <f t="shared" si="117"/>
        <v>ACTUACIONES DE PROTECCIÓN Y PROMOCIÓN SOCIAL.</v>
      </c>
      <c r="C1254" s="18" t="str">
        <f t="shared" si="115"/>
        <v>24</v>
      </c>
      <c r="D1254" s="19" t="str">
        <f t="shared" si="118"/>
        <v>FOMENTO DEL EMPLEO.</v>
      </c>
      <c r="E1254" s="18" t="str">
        <f t="shared" si="116"/>
        <v>241</v>
      </c>
      <c r="F1254" s="19" t="str">
        <f t="shared" si="119"/>
        <v>FOMENTO DEL EMPLEO.</v>
      </c>
      <c r="G1254" s="18" t="s">
        <v>329</v>
      </c>
      <c r="H1254" s="18" t="s">
        <v>219</v>
      </c>
      <c r="I1254" s="20" t="s">
        <v>220</v>
      </c>
      <c r="J1254" s="21">
        <v>10</v>
      </c>
      <c r="K1254" s="21">
        <v>0</v>
      </c>
      <c r="L1254" s="21">
        <v>10</v>
      </c>
      <c r="M1254" s="21">
        <v>0</v>
      </c>
      <c r="N1254" s="21">
        <v>10</v>
      </c>
      <c r="O1254" s="21">
        <v>0</v>
      </c>
    </row>
    <row r="1255" spans="1:15" ht="24" x14ac:dyDescent="0.25">
      <c r="A1255" s="18" t="str">
        <f t="shared" si="114"/>
        <v>2</v>
      </c>
      <c r="B1255" s="19" t="str">
        <f t="shared" si="117"/>
        <v>ACTUACIONES DE PROTECCIÓN Y PROMOCIÓN SOCIAL.</v>
      </c>
      <c r="C1255" s="18" t="str">
        <f t="shared" si="115"/>
        <v>24</v>
      </c>
      <c r="D1255" s="19" t="str">
        <f t="shared" si="118"/>
        <v>FOMENTO DEL EMPLEO.</v>
      </c>
      <c r="E1255" s="18" t="str">
        <f t="shared" si="116"/>
        <v>241</v>
      </c>
      <c r="F1255" s="19" t="str">
        <f t="shared" si="119"/>
        <v>FOMENTO DEL EMPLEO.</v>
      </c>
      <c r="G1255" s="18" t="s">
        <v>329</v>
      </c>
      <c r="H1255" s="18" t="s">
        <v>244</v>
      </c>
      <c r="I1255" s="20" t="s">
        <v>245</v>
      </c>
      <c r="J1255" s="21">
        <v>0</v>
      </c>
      <c r="K1255" s="21">
        <v>0</v>
      </c>
      <c r="L1255" s="21">
        <v>0</v>
      </c>
      <c r="M1255" s="21">
        <v>0</v>
      </c>
      <c r="N1255" s="21">
        <v>0</v>
      </c>
      <c r="O1255" s="21">
        <v>0</v>
      </c>
    </row>
    <row r="1256" spans="1:15" ht="24" x14ac:dyDescent="0.25">
      <c r="A1256" s="18" t="str">
        <f t="shared" si="114"/>
        <v>2</v>
      </c>
      <c r="B1256" s="19" t="str">
        <f t="shared" si="117"/>
        <v>ACTUACIONES DE PROTECCIÓN Y PROMOCIÓN SOCIAL.</v>
      </c>
      <c r="C1256" s="18" t="str">
        <f t="shared" si="115"/>
        <v>24</v>
      </c>
      <c r="D1256" s="19" t="str">
        <f t="shared" si="118"/>
        <v>FOMENTO DEL EMPLEO.</v>
      </c>
      <c r="E1256" s="18" t="str">
        <f t="shared" si="116"/>
        <v>241</v>
      </c>
      <c r="F1256" s="19" t="str">
        <f t="shared" si="119"/>
        <v>FOMENTO DEL EMPLEO.</v>
      </c>
      <c r="G1256" s="18" t="s">
        <v>329</v>
      </c>
      <c r="H1256" s="18" t="s">
        <v>75</v>
      </c>
      <c r="I1256" s="20" t="s">
        <v>76</v>
      </c>
      <c r="J1256" s="21">
        <v>28086</v>
      </c>
      <c r="K1256" s="21">
        <v>0</v>
      </c>
      <c r="L1256" s="21">
        <v>28086</v>
      </c>
      <c r="M1256" s="21">
        <v>7377.11</v>
      </c>
      <c r="N1256" s="21">
        <v>20708.89</v>
      </c>
      <c r="O1256" s="21">
        <v>26.266146832851501</v>
      </c>
    </row>
    <row r="1257" spans="1:15" ht="24" x14ac:dyDescent="0.25">
      <c r="A1257" s="18" t="str">
        <f t="shared" si="114"/>
        <v>2</v>
      </c>
      <c r="B1257" s="19" t="str">
        <f t="shared" si="117"/>
        <v>ACTUACIONES DE PROTECCIÓN Y PROMOCIÓN SOCIAL.</v>
      </c>
      <c r="C1257" s="18" t="str">
        <f t="shared" si="115"/>
        <v>24</v>
      </c>
      <c r="D1257" s="19" t="str">
        <f t="shared" si="118"/>
        <v>FOMENTO DEL EMPLEO.</v>
      </c>
      <c r="E1257" s="18" t="str">
        <f t="shared" si="116"/>
        <v>241</v>
      </c>
      <c r="F1257" s="19" t="str">
        <f t="shared" si="119"/>
        <v>FOMENTO DEL EMPLEO.</v>
      </c>
      <c r="G1257" s="18" t="s">
        <v>329</v>
      </c>
      <c r="H1257" s="18" t="s">
        <v>89</v>
      </c>
      <c r="I1257" s="20" t="s">
        <v>90</v>
      </c>
      <c r="J1257" s="21">
        <v>10</v>
      </c>
      <c r="K1257" s="21">
        <v>0</v>
      </c>
      <c r="L1257" s="21">
        <v>10</v>
      </c>
      <c r="M1257" s="21">
        <v>0</v>
      </c>
      <c r="N1257" s="21">
        <v>10</v>
      </c>
      <c r="O1257" s="21">
        <v>0</v>
      </c>
    </row>
    <row r="1258" spans="1:15" ht="24" x14ac:dyDescent="0.25">
      <c r="A1258" s="18" t="str">
        <f t="shared" si="114"/>
        <v>2</v>
      </c>
      <c r="B1258" s="19" t="str">
        <f t="shared" si="117"/>
        <v>ACTUACIONES DE PROTECCIÓN Y PROMOCIÓN SOCIAL.</v>
      </c>
      <c r="C1258" s="18" t="str">
        <f t="shared" si="115"/>
        <v>24</v>
      </c>
      <c r="D1258" s="19" t="str">
        <f t="shared" si="118"/>
        <v>FOMENTO DEL EMPLEO.</v>
      </c>
      <c r="E1258" s="18" t="str">
        <f t="shared" si="116"/>
        <v>241</v>
      </c>
      <c r="F1258" s="19" t="str">
        <f t="shared" si="119"/>
        <v>FOMENTO DEL EMPLEO.</v>
      </c>
      <c r="G1258" s="18" t="s">
        <v>329</v>
      </c>
      <c r="H1258" s="18" t="s">
        <v>45</v>
      </c>
      <c r="I1258" s="20" t="s">
        <v>46</v>
      </c>
      <c r="J1258" s="21">
        <v>38078</v>
      </c>
      <c r="K1258" s="21">
        <v>0</v>
      </c>
      <c r="L1258" s="21">
        <v>38078</v>
      </c>
      <c r="M1258" s="21">
        <v>14187.11</v>
      </c>
      <c r="N1258" s="21">
        <v>23890.89</v>
      </c>
      <c r="O1258" s="21">
        <v>37.26</v>
      </c>
    </row>
    <row r="1259" spans="1:15" ht="24" x14ac:dyDescent="0.25">
      <c r="A1259" s="18" t="str">
        <f t="shared" si="114"/>
        <v>2</v>
      </c>
      <c r="B1259" s="19" t="str">
        <f t="shared" si="117"/>
        <v>ACTUACIONES DE PROTECCIÓN Y PROMOCIÓN SOCIAL.</v>
      </c>
      <c r="C1259" s="18" t="str">
        <f t="shared" si="115"/>
        <v>24</v>
      </c>
      <c r="D1259" s="19" t="str">
        <f t="shared" si="118"/>
        <v>FOMENTO DEL EMPLEO.</v>
      </c>
      <c r="E1259" s="18" t="str">
        <f t="shared" si="116"/>
        <v>241</v>
      </c>
      <c r="F1259" s="19" t="str">
        <f t="shared" si="119"/>
        <v>FOMENTO DEL EMPLEO.</v>
      </c>
      <c r="G1259" s="18" t="s">
        <v>329</v>
      </c>
      <c r="H1259" s="18" t="s">
        <v>43</v>
      </c>
      <c r="I1259" s="20" t="s">
        <v>44</v>
      </c>
      <c r="J1259" s="21">
        <v>15060</v>
      </c>
      <c r="K1259" s="21">
        <v>0</v>
      </c>
      <c r="L1259" s="21">
        <v>15060</v>
      </c>
      <c r="M1259" s="21">
        <v>24565.49</v>
      </c>
      <c r="N1259" s="21">
        <v>-9505.4900000000016</v>
      </c>
      <c r="O1259" s="21">
        <v>163.11746345775299</v>
      </c>
    </row>
    <row r="1260" spans="1:15" ht="24" x14ac:dyDescent="0.25">
      <c r="A1260" s="18" t="str">
        <f t="shared" si="114"/>
        <v>2</v>
      </c>
      <c r="B1260" s="19" t="str">
        <f t="shared" si="117"/>
        <v>ACTUACIONES DE PROTECCIÓN Y PROMOCIÓN SOCIAL.</v>
      </c>
      <c r="C1260" s="18" t="str">
        <f t="shared" si="115"/>
        <v>24</v>
      </c>
      <c r="D1260" s="19" t="str">
        <f t="shared" si="118"/>
        <v>FOMENTO DEL EMPLEO.</v>
      </c>
      <c r="E1260" s="18" t="str">
        <f t="shared" si="116"/>
        <v>241</v>
      </c>
      <c r="F1260" s="19" t="str">
        <f t="shared" si="119"/>
        <v>FOMENTO DEL EMPLEO.</v>
      </c>
      <c r="G1260" s="18" t="s">
        <v>329</v>
      </c>
      <c r="H1260" s="18" t="s">
        <v>41</v>
      </c>
      <c r="I1260" s="20" t="s">
        <v>42</v>
      </c>
      <c r="J1260" s="21">
        <v>5080</v>
      </c>
      <c r="K1260" s="21">
        <v>0</v>
      </c>
      <c r="L1260" s="21">
        <v>5080</v>
      </c>
      <c r="M1260" s="21">
        <v>4201.71</v>
      </c>
      <c r="N1260" s="21">
        <v>878.29</v>
      </c>
      <c r="O1260" s="21">
        <v>82.710826739090194</v>
      </c>
    </row>
    <row r="1261" spans="1:15" ht="24" x14ac:dyDescent="0.25">
      <c r="A1261" s="18" t="str">
        <f t="shared" si="114"/>
        <v>2</v>
      </c>
      <c r="B1261" s="19" t="str">
        <f t="shared" si="117"/>
        <v>ACTUACIONES DE PROTECCIÓN Y PROMOCIÓN SOCIAL.</v>
      </c>
      <c r="C1261" s="18" t="str">
        <f t="shared" si="115"/>
        <v>24</v>
      </c>
      <c r="D1261" s="19" t="str">
        <f t="shared" si="118"/>
        <v>FOMENTO DEL EMPLEO.</v>
      </c>
      <c r="E1261" s="18" t="str">
        <f t="shared" si="116"/>
        <v>241</v>
      </c>
      <c r="F1261" s="19" t="str">
        <f t="shared" si="119"/>
        <v>FOMENTO DEL EMPLEO.</v>
      </c>
      <c r="G1261" s="18" t="s">
        <v>329</v>
      </c>
      <c r="H1261" s="18" t="s">
        <v>39</v>
      </c>
      <c r="I1261" s="20" t="s">
        <v>40</v>
      </c>
      <c r="J1261" s="21">
        <v>10</v>
      </c>
      <c r="K1261" s="21">
        <v>0</v>
      </c>
      <c r="L1261" s="21">
        <v>10</v>
      </c>
      <c r="M1261" s="21">
        <v>0</v>
      </c>
      <c r="N1261" s="21">
        <v>10</v>
      </c>
      <c r="O1261" s="21">
        <v>0</v>
      </c>
    </row>
    <row r="1262" spans="1:15" ht="24" x14ac:dyDescent="0.25">
      <c r="A1262" s="18" t="str">
        <f t="shared" si="114"/>
        <v>2</v>
      </c>
      <c r="B1262" s="19" t="str">
        <f t="shared" si="117"/>
        <v>ACTUACIONES DE PROTECCIÓN Y PROMOCIÓN SOCIAL.</v>
      </c>
      <c r="C1262" s="18" t="str">
        <f t="shared" si="115"/>
        <v>24</v>
      </c>
      <c r="D1262" s="19" t="str">
        <f t="shared" si="118"/>
        <v>FOMENTO DEL EMPLEO.</v>
      </c>
      <c r="E1262" s="18" t="str">
        <f t="shared" si="116"/>
        <v>241</v>
      </c>
      <c r="F1262" s="19" t="str">
        <f t="shared" si="119"/>
        <v>FOMENTO DEL EMPLEO.</v>
      </c>
      <c r="G1262" s="18" t="s">
        <v>329</v>
      </c>
      <c r="H1262" s="18" t="s">
        <v>37</v>
      </c>
      <c r="I1262" s="20" t="s">
        <v>38</v>
      </c>
      <c r="J1262" s="21">
        <v>31632</v>
      </c>
      <c r="K1262" s="21">
        <v>0</v>
      </c>
      <c r="L1262" s="21">
        <v>31632</v>
      </c>
      <c r="M1262" s="21">
        <v>15953.06</v>
      </c>
      <c r="N1262" s="21">
        <v>15678.94</v>
      </c>
      <c r="O1262" s="21">
        <v>50.433295393877501</v>
      </c>
    </row>
    <row r="1263" spans="1:15" ht="24" x14ac:dyDescent="0.25">
      <c r="A1263" s="18" t="str">
        <f t="shared" si="114"/>
        <v>2</v>
      </c>
      <c r="B1263" s="19" t="str">
        <f t="shared" si="117"/>
        <v>ACTUACIONES DE PROTECCIÓN Y PROMOCIÓN SOCIAL.</v>
      </c>
      <c r="C1263" s="18" t="str">
        <f t="shared" si="115"/>
        <v>24</v>
      </c>
      <c r="D1263" s="19" t="str">
        <f t="shared" si="118"/>
        <v>FOMENTO DEL EMPLEO.</v>
      </c>
      <c r="E1263" s="18" t="str">
        <f t="shared" si="116"/>
        <v>241</v>
      </c>
      <c r="F1263" s="19" t="str">
        <f t="shared" si="119"/>
        <v>FOMENTO DEL EMPLEO.</v>
      </c>
      <c r="G1263" s="18" t="s">
        <v>329</v>
      </c>
      <c r="H1263" s="18" t="s">
        <v>73</v>
      </c>
      <c r="I1263" s="20" t="s">
        <v>74</v>
      </c>
      <c r="J1263" s="21">
        <v>10</v>
      </c>
      <c r="K1263" s="21">
        <v>0</v>
      </c>
      <c r="L1263" s="21">
        <v>10</v>
      </c>
      <c r="M1263" s="21">
        <v>0</v>
      </c>
      <c r="N1263" s="21">
        <v>10</v>
      </c>
      <c r="O1263" s="21">
        <v>0</v>
      </c>
    </row>
    <row r="1264" spans="1:15" ht="24" x14ac:dyDescent="0.25">
      <c r="A1264" s="18" t="str">
        <f t="shared" si="114"/>
        <v>2</v>
      </c>
      <c r="B1264" s="19" t="str">
        <f t="shared" si="117"/>
        <v>ACTUACIONES DE PROTECCIÓN Y PROMOCIÓN SOCIAL.</v>
      </c>
      <c r="C1264" s="18" t="str">
        <f t="shared" si="115"/>
        <v>24</v>
      </c>
      <c r="D1264" s="19" t="str">
        <f t="shared" si="118"/>
        <v>FOMENTO DEL EMPLEO.</v>
      </c>
      <c r="E1264" s="18" t="str">
        <f t="shared" si="116"/>
        <v>241</v>
      </c>
      <c r="F1264" s="19" t="str">
        <f t="shared" si="119"/>
        <v>FOMENTO DEL EMPLEO.</v>
      </c>
      <c r="G1264" s="18" t="s">
        <v>329</v>
      </c>
      <c r="H1264" s="18" t="s">
        <v>16</v>
      </c>
      <c r="I1264" s="20" t="s">
        <v>17</v>
      </c>
      <c r="J1264" s="21">
        <v>3190</v>
      </c>
      <c r="K1264" s="21">
        <v>0</v>
      </c>
      <c r="L1264" s="21">
        <v>3190</v>
      </c>
      <c r="M1264" s="21">
        <v>1079.5</v>
      </c>
      <c r="N1264" s="21">
        <v>2110.5</v>
      </c>
      <c r="O1264" s="21">
        <v>33.840125370633203</v>
      </c>
    </row>
    <row r="1265" spans="1:15" ht="24" x14ac:dyDescent="0.25">
      <c r="A1265" s="18" t="str">
        <f t="shared" si="114"/>
        <v>2</v>
      </c>
      <c r="B1265" s="19" t="str">
        <f t="shared" si="117"/>
        <v>ACTUACIONES DE PROTECCIÓN Y PROMOCIÓN SOCIAL.</v>
      </c>
      <c r="C1265" s="18" t="str">
        <f t="shared" si="115"/>
        <v>24</v>
      </c>
      <c r="D1265" s="19" t="str">
        <f t="shared" si="118"/>
        <v>FOMENTO DEL EMPLEO.</v>
      </c>
      <c r="E1265" s="18" t="str">
        <f t="shared" si="116"/>
        <v>241</v>
      </c>
      <c r="F1265" s="19" t="str">
        <f t="shared" si="119"/>
        <v>FOMENTO DEL EMPLEO.</v>
      </c>
      <c r="G1265" s="18" t="s">
        <v>329</v>
      </c>
      <c r="H1265" s="18" t="s">
        <v>8</v>
      </c>
      <c r="I1265" s="20" t="s">
        <v>9</v>
      </c>
      <c r="J1265" s="21">
        <v>124758</v>
      </c>
      <c r="K1265" s="21">
        <v>2587.09</v>
      </c>
      <c r="L1265" s="21">
        <v>127345.09</v>
      </c>
      <c r="M1265" s="21">
        <v>74461.990000000005</v>
      </c>
      <c r="N1265" s="21">
        <v>52883.099999999991</v>
      </c>
      <c r="O1265" s="21">
        <v>58.472603850553298</v>
      </c>
    </row>
    <row r="1266" spans="1:15" ht="24" x14ac:dyDescent="0.25">
      <c r="A1266" s="18" t="str">
        <f t="shared" si="114"/>
        <v>2</v>
      </c>
      <c r="B1266" s="19" t="str">
        <f t="shared" si="117"/>
        <v>ACTUACIONES DE PROTECCIÓN Y PROMOCIÓN SOCIAL.</v>
      </c>
      <c r="C1266" s="18" t="str">
        <f t="shared" si="115"/>
        <v>24</v>
      </c>
      <c r="D1266" s="19" t="str">
        <f t="shared" si="118"/>
        <v>FOMENTO DEL EMPLEO.</v>
      </c>
      <c r="E1266" s="18" t="str">
        <f t="shared" si="116"/>
        <v>241</v>
      </c>
      <c r="F1266" s="19" t="str">
        <f t="shared" si="119"/>
        <v>FOMENTO DEL EMPLEO.</v>
      </c>
      <c r="G1266" s="18" t="s">
        <v>329</v>
      </c>
      <c r="H1266" s="18" t="s">
        <v>51</v>
      </c>
      <c r="I1266" s="20" t="s">
        <v>52</v>
      </c>
      <c r="J1266" s="21">
        <v>10</v>
      </c>
      <c r="K1266" s="21">
        <v>0</v>
      </c>
      <c r="L1266" s="21">
        <v>10</v>
      </c>
      <c r="M1266" s="21">
        <v>0</v>
      </c>
      <c r="N1266" s="21">
        <v>10</v>
      </c>
      <c r="O1266" s="21">
        <v>0</v>
      </c>
    </row>
    <row r="1267" spans="1:15" ht="24" x14ac:dyDescent="0.25">
      <c r="A1267" s="18" t="str">
        <f t="shared" si="114"/>
        <v>2</v>
      </c>
      <c r="B1267" s="19" t="str">
        <f t="shared" si="117"/>
        <v>ACTUACIONES DE PROTECCIÓN Y PROMOCIÓN SOCIAL.</v>
      </c>
      <c r="C1267" s="18" t="str">
        <f t="shared" si="115"/>
        <v>24</v>
      </c>
      <c r="D1267" s="19" t="str">
        <f t="shared" si="118"/>
        <v>FOMENTO DEL EMPLEO.</v>
      </c>
      <c r="E1267" s="18" t="str">
        <f t="shared" si="116"/>
        <v>241</v>
      </c>
      <c r="F1267" s="19" t="str">
        <f t="shared" si="119"/>
        <v>FOMENTO DEL EMPLEO.</v>
      </c>
      <c r="G1267" s="18" t="s">
        <v>329</v>
      </c>
      <c r="H1267" s="18" t="s">
        <v>49</v>
      </c>
      <c r="I1267" s="20" t="s">
        <v>50</v>
      </c>
      <c r="J1267" s="21">
        <v>3688</v>
      </c>
      <c r="K1267" s="21">
        <v>0</v>
      </c>
      <c r="L1267" s="21">
        <v>3688</v>
      </c>
      <c r="M1267" s="21">
        <v>2945.71</v>
      </c>
      <c r="N1267" s="21">
        <v>742.29</v>
      </c>
      <c r="O1267" s="21">
        <v>79.872830759288107</v>
      </c>
    </row>
    <row r="1268" spans="1:15" ht="36" x14ac:dyDescent="0.25">
      <c r="A1268" s="18" t="str">
        <f t="shared" si="114"/>
        <v>2</v>
      </c>
      <c r="B1268" s="19" t="str">
        <f t="shared" si="117"/>
        <v>ACTUACIONES DE PROTECCIÓN Y PROMOCIÓN SOCIAL.</v>
      </c>
      <c r="C1268" s="18" t="str">
        <f t="shared" si="115"/>
        <v>24</v>
      </c>
      <c r="D1268" s="19" t="str">
        <f t="shared" si="118"/>
        <v>FOMENTO DEL EMPLEO.</v>
      </c>
      <c r="E1268" s="18" t="str">
        <f t="shared" si="116"/>
        <v>241</v>
      </c>
      <c r="F1268" s="19" t="str">
        <f t="shared" si="119"/>
        <v>FOMENTO DEL EMPLEO.</v>
      </c>
      <c r="G1268" s="18" t="s">
        <v>329</v>
      </c>
      <c r="H1268" s="18" t="s">
        <v>87</v>
      </c>
      <c r="I1268" s="20" t="s">
        <v>88</v>
      </c>
      <c r="J1268" s="21">
        <v>10</v>
      </c>
      <c r="K1268" s="21">
        <v>0</v>
      </c>
      <c r="L1268" s="21">
        <v>10</v>
      </c>
      <c r="M1268" s="21">
        <v>0</v>
      </c>
      <c r="N1268" s="21">
        <v>10</v>
      </c>
      <c r="O1268" s="21">
        <v>0</v>
      </c>
    </row>
    <row r="1269" spans="1:15" ht="24" x14ac:dyDescent="0.25">
      <c r="A1269" s="18" t="str">
        <f t="shared" si="114"/>
        <v>2</v>
      </c>
      <c r="B1269" s="19" t="str">
        <f t="shared" si="117"/>
        <v>ACTUACIONES DE PROTECCIÓN Y PROMOCIÓN SOCIAL.</v>
      </c>
      <c r="C1269" s="18" t="str">
        <f t="shared" si="115"/>
        <v>24</v>
      </c>
      <c r="D1269" s="19" t="str">
        <f t="shared" si="118"/>
        <v>FOMENTO DEL EMPLEO.</v>
      </c>
      <c r="E1269" s="18" t="str">
        <f t="shared" si="116"/>
        <v>241</v>
      </c>
      <c r="F1269" s="19" t="str">
        <f t="shared" si="119"/>
        <v>FOMENTO DEL EMPLEO.</v>
      </c>
      <c r="G1269" s="18" t="s">
        <v>329</v>
      </c>
      <c r="H1269" s="18" t="s">
        <v>79</v>
      </c>
      <c r="I1269" s="20" t="s">
        <v>80</v>
      </c>
      <c r="J1269" s="21">
        <v>10</v>
      </c>
      <c r="K1269" s="21">
        <v>0</v>
      </c>
      <c r="L1269" s="21">
        <v>10</v>
      </c>
      <c r="M1269" s="21">
        <v>0</v>
      </c>
      <c r="N1269" s="21">
        <v>10</v>
      </c>
      <c r="O1269" s="21">
        <v>0</v>
      </c>
    </row>
    <row r="1270" spans="1:15" ht="24" x14ac:dyDescent="0.25">
      <c r="A1270" s="18" t="str">
        <f t="shared" si="114"/>
        <v>2</v>
      </c>
      <c r="B1270" s="19" t="str">
        <f t="shared" si="117"/>
        <v>ACTUACIONES DE PROTECCIÓN Y PROMOCIÓN SOCIAL.</v>
      </c>
      <c r="C1270" s="18" t="str">
        <f t="shared" si="115"/>
        <v>24</v>
      </c>
      <c r="D1270" s="19" t="str">
        <f t="shared" si="118"/>
        <v>FOMENTO DEL EMPLEO.</v>
      </c>
      <c r="E1270" s="18" t="str">
        <f t="shared" si="116"/>
        <v>241</v>
      </c>
      <c r="F1270" s="19" t="str">
        <f t="shared" si="119"/>
        <v>FOMENTO DEL EMPLEO.</v>
      </c>
      <c r="G1270" s="18" t="s">
        <v>329</v>
      </c>
      <c r="H1270" s="18" t="s">
        <v>77</v>
      </c>
      <c r="I1270" s="20" t="s">
        <v>78</v>
      </c>
      <c r="J1270" s="21">
        <v>256453</v>
      </c>
      <c r="K1270" s="21">
        <v>7839.65</v>
      </c>
      <c r="L1270" s="21">
        <v>264292.65000000002</v>
      </c>
      <c r="M1270" s="21">
        <v>133718.57999999999</v>
      </c>
      <c r="N1270" s="21">
        <v>130574.07000000004</v>
      </c>
      <c r="O1270" s="21">
        <v>50.5948916850272</v>
      </c>
    </row>
    <row r="1271" spans="1:15" ht="24" x14ac:dyDescent="0.25">
      <c r="A1271" s="18" t="str">
        <f t="shared" si="114"/>
        <v>2</v>
      </c>
      <c r="B1271" s="19" t="str">
        <f t="shared" si="117"/>
        <v>ACTUACIONES DE PROTECCIÓN Y PROMOCIÓN SOCIAL.</v>
      </c>
      <c r="C1271" s="18" t="str">
        <f t="shared" si="115"/>
        <v>24</v>
      </c>
      <c r="D1271" s="19" t="str">
        <f t="shared" si="118"/>
        <v>FOMENTO DEL EMPLEO.</v>
      </c>
      <c r="E1271" s="18" t="str">
        <f t="shared" si="116"/>
        <v>241</v>
      </c>
      <c r="F1271" s="19" t="str">
        <f t="shared" si="119"/>
        <v>FOMENTO DEL EMPLEO.</v>
      </c>
      <c r="G1271" s="18" t="s">
        <v>329</v>
      </c>
      <c r="H1271" s="18" t="s">
        <v>47</v>
      </c>
      <c r="I1271" s="20" t="s">
        <v>48</v>
      </c>
      <c r="J1271" s="21">
        <v>115679</v>
      </c>
      <c r="K1271" s="21">
        <v>0</v>
      </c>
      <c r="L1271" s="21">
        <v>115679</v>
      </c>
      <c r="M1271" s="21">
        <v>39615.81</v>
      </c>
      <c r="N1271" s="21">
        <v>76063.19</v>
      </c>
      <c r="O1271" s="21">
        <v>34.246328200723603</v>
      </c>
    </row>
    <row r="1272" spans="1:15" ht="24" x14ac:dyDescent="0.25">
      <c r="A1272" s="18" t="str">
        <f t="shared" si="114"/>
        <v>4</v>
      </c>
      <c r="B1272" s="19" t="str">
        <f t="shared" si="117"/>
        <v>ACTUACIONES DE CARÁCTER ECONÓMICO.</v>
      </c>
      <c r="C1272" s="18" t="str">
        <f t="shared" si="115"/>
        <v>43</v>
      </c>
      <c r="D1272" s="19" t="str">
        <f t="shared" si="118"/>
        <v>COMERCIO, TURISMO Y PEQUEÑAS Y MEDIANAS EMPRESAS.</v>
      </c>
      <c r="E1272" s="18" t="str">
        <f t="shared" si="116"/>
        <v>431</v>
      </c>
      <c r="F1272" s="19" t="str">
        <f t="shared" si="119"/>
        <v>COMERCIO.</v>
      </c>
      <c r="G1272" s="18" t="s">
        <v>330</v>
      </c>
      <c r="H1272" s="18" t="s">
        <v>189</v>
      </c>
      <c r="I1272" s="20" t="s">
        <v>190</v>
      </c>
      <c r="J1272" s="21">
        <v>10</v>
      </c>
      <c r="K1272" s="21">
        <v>3162.94</v>
      </c>
      <c r="L1272" s="21">
        <v>3172.94</v>
      </c>
      <c r="M1272" s="21">
        <v>3078.24</v>
      </c>
      <c r="N1272" s="21">
        <v>94.700000000000273</v>
      </c>
      <c r="O1272" s="21">
        <v>97.015386299762795</v>
      </c>
    </row>
    <row r="1273" spans="1:15" ht="24" x14ac:dyDescent="0.25">
      <c r="A1273" s="18" t="str">
        <f t="shared" si="114"/>
        <v>4</v>
      </c>
      <c r="B1273" s="19" t="str">
        <f t="shared" si="117"/>
        <v>ACTUACIONES DE CARÁCTER ECONÓMICO.</v>
      </c>
      <c r="C1273" s="18" t="str">
        <f t="shared" si="115"/>
        <v>43</v>
      </c>
      <c r="D1273" s="19" t="str">
        <f t="shared" si="118"/>
        <v>COMERCIO, TURISMO Y PEQUEÑAS Y MEDIANAS EMPRESAS.</v>
      </c>
      <c r="E1273" s="18" t="str">
        <f t="shared" si="116"/>
        <v>431</v>
      </c>
      <c r="F1273" s="19" t="str">
        <f t="shared" si="119"/>
        <v>COMERCIO.</v>
      </c>
      <c r="G1273" s="18" t="s">
        <v>330</v>
      </c>
      <c r="H1273" s="18" t="s">
        <v>333</v>
      </c>
      <c r="I1273" s="20" t="s">
        <v>334</v>
      </c>
      <c r="J1273" s="21">
        <v>10</v>
      </c>
      <c r="K1273" s="21">
        <v>12000</v>
      </c>
      <c r="L1273" s="21">
        <v>12010</v>
      </c>
      <c r="M1273" s="21">
        <v>0</v>
      </c>
      <c r="N1273" s="21">
        <v>12010</v>
      </c>
      <c r="O1273" s="21">
        <v>0</v>
      </c>
    </row>
    <row r="1274" spans="1:15" ht="24" x14ac:dyDescent="0.25">
      <c r="A1274" s="18" t="str">
        <f t="shared" si="114"/>
        <v>4</v>
      </c>
      <c r="B1274" s="19" t="str">
        <f t="shared" si="117"/>
        <v>ACTUACIONES DE CARÁCTER ECONÓMICO.</v>
      </c>
      <c r="C1274" s="18" t="str">
        <f t="shared" si="115"/>
        <v>43</v>
      </c>
      <c r="D1274" s="19" t="str">
        <f t="shared" si="118"/>
        <v>COMERCIO, TURISMO Y PEQUEÑAS Y MEDIANAS EMPRESAS.</v>
      </c>
      <c r="E1274" s="18" t="str">
        <f t="shared" si="116"/>
        <v>431</v>
      </c>
      <c r="F1274" s="19" t="str">
        <f t="shared" si="119"/>
        <v>COMERCIO.</v>
      </c>
      <c r="G1274" s="18" t="s">
        <v>330</v>
      </c>
      <c r="H1274" s="18" t="s">
        <v>95</v>
      </c>
      <c r="I1274" s="20" t="s">
        <v>96</v>
      </c>
      <c r="J1274" s="21">
        <v>10</v>
      </c>
      <c r="K1274" s="21">
        <v>0</v>
      </c>
      <c r="L1274" s="21">
        <v>10</v>
      </c>
      <c r="M1274" s="21">
        <v>0</v>
      </c>
      <c r="N1274" s="21">
        <v>10</v>
      </c>
      <c r="O1274" s="21">
        <v>0</v>
      </c>
    </row>
    <row r="1275" spans="1:15" ht="24" x14ac:dyDescent="0.25">
      <c r="A1275" s="18" t="str">
        <f t="shared" si="114"/>
        <v>4</v>
      </c>
      <c r="B1275" s="19" t="str">
        <f t="shared" si="117"/>
        <v>ACTUACIONES DE CARÁCTER ECONÓMICO.</v>
      </c>
      <c r="C1275" s="18" t="str">
        <f t="shared" si="115"/>
        <v>43</v>
      </c>
      <c r="D1275" s="19" t="str">
        <f t="shared" si="118"/>
        <v>COMERCIO, TURISMO Y PEQUEÑAS Y MEDIANAS EMPRESAS.</v>
      </c>
      <c r="E1275" s="18" t="str">
        <f t="shared" si="116"/>
        <v>431</v>
      </c>
      <c r="F1275" s="19" t="str">
        <f t="shared" si="119"/>
        <v>COMERCIO.</v>
      </c>
      <c r="G1275" s="18" t="s">
        <v>330</v>
      </c>
      <c r="H1275" s="18" t="s">
        <v>206</v>
      </c>
      <c r="I1275" s="20" t="s">
        <v>207</v>
      </c>
      <c r="J1275" s="21">
        <v>10</v>
      </c>
      <c r="K1275" s="21">
        <v>0</v>
      </c>
      <c r="L1275" s="21">
        <v>10</v>
      </c>
      <c r="M1275" s="21">
        <v>0</v>
      </c>
      <c r="N1275" s="21">
        <v>10</v>
      </c>
      <c r="O1275" s="21">
        <v>0</v>
      </c>
    </row>
    <row r="1276" spans="1:15" ht="24" x14ac:dyDescent="0.25">
      <c r="A1276" s="18" t="str">
        <f t="shared" si="114"/>
        <v>4</v>
      </c>
      <c r="B1276" s="19" t="str">
        <f t="shared" si="117"/>
        <v>ACTUACIONES DE CARÁCTER ECONÓMICO.</v>
      </c>
      <c r="C1276" s="18" t="str">
        <f t="shared" si="115"/>
        <v>43</v>
      </c>
      <c r="D1276" s="19" t="str">
        <f t="shared" si="118"/>
        <v>COMERCIO, TURISMO Y PEQUEÑAS Y MEDIANAS EMPRESAS.</v>
      </c>
      <c r="E1276" s="18" t="str">
        <f t="shared" si="116"/>
        <v>431</v>
      </c>
      <c r="F1276" s="19" t="str">
        <f t="shared" si="119"/>
        <v>COMERCIO.</v>
      </c>
      <c r="G1276" s="18" t="s">
        <v>330</v>
      </c>
      <c r="H1276" s="18" t="s">
        <v>335</v>
      </c>
      <c r="I1276" s="20" t="s">
        <v>336</v>
      </c>
      <c r="J1276" s="21">
        <v>100000</v>
      </c>
      <c r="K1276" s="21">
        <v>0</v>
      </c>
      <c r="L1276" s="21">
        <v>100000</v>
      </c>
      <c r="M1276" s="21">
        <v>100000</v>
      </c>
      <c r="N1276" s="21">
        <v>0</v>
      </c>
      <c r="O1276" s="21">
        <v>100</v>
      </c>
    </row>
    <row r="1277" spans="1:15" ht="24" x14ac:dyDescent="0.25">
      <c r="A1277" s="18" t="str">
        <f t="shared" si="114"/>
        <v>4</v>
      </c>
      <c r="B1277" s="19" t="str">
        <f t="shared" si="117"/>
        <v>ACTUACIONES DE CARÁCTER ECONÓMICO.</v>
      </c>
      <c r="C1277" s="18" t="str">
        <f t="shared" si="115"/>
        <v>43</v>
      </c>
      <c r="D1277" s="19" t="str">
        <f t="shared" si="118"/>
        <v>COMERCIO, TURISMO Y PEQUEÑAS Y MEDIANAS EMPRESAS.</v>
      </c>
      <c r="E1277" s="18" t="str">
        <f t="shared" si="116"/>
        <v>431</v>
      </c>
      <c r="F1277" s="19" t="str">
        <f t="shared" si="119"/>
        <v>COMERCIO.</v>
      </c>
      <c r="G1277" s="18" t="s">
        <v>330</v>
      </c>
      <c r="H1277" s="18" t="s">
        <v>331</v>
      </c>
      <c r="I1277" s="20" t="s">
        <v>332</v>
      </c>
      <c r="J1277" s="21">
        <v>12000</v>
      </c>
      <c r="K1277" s="21">
        <v>-12000</v>
      </c>
      <c r="L1277" s="21">
        <v>0</v>
      </c>
      <c r="M1277" s="21">
        <v>0</v>
      </c>
      <c r="N1277" s="21">
        <v>0</v>
      </c>
      <c r="O1277" s="21">
        <v>0</v>
      </c>
    </row>
    <row r="1278" spans="1:15" ht="24" x14ac:dyDescent="0.25">
      <c r="A1278" s="18" t="str">
        <f t="shared" si="114"/>
        <v>4</v>
      </c>
      <c r="B1278" s="19" t="str">
        <f t="shared" si="117"/>
        <v>ACTUACIONES DE CARÁCTER ECONÓMICO.</v>
      </c>
      <c r="C1278" s="18" t="str">
        <f t="shared" si="115"/>
        <v>43</v>
      </c>
      <c r="D1278" s="19" t="str">
        <f t="shared" si="118"/>
        <v>COMERCIO, TURISMO Y PEQUEÑAS Y MEDIANAS EMPRESAS.</v>
      </c>
      <c r="E1278" s="18" t="str">
        <f t="shared" si="116"/>
        <v>431</v>
      </c>
      <c r="F1278" s="19" t="str">
        <f t="shared" si="119"/>
        <v>COMERCIO.</v>
      </c>
      <c r="G1278" s="18" t="s">
        <v>330</v>
      </c>
      <c r="H1278" s="18" t="s">
        <v>28</v>
      </c>
      <c r="I1278" s="20" t="s">
        <v>29</v>
      </c>
      <c r="J1278" s="21">
        <v>10</v>
      </c>
      <c r="K1278" s="21">
        <v>0</v>
      </c>
      <c r="L1278" s="21">
        <v>10</v>
      </c>
      <c r="M1278" s="21">
        <v>0</v>
      </c>
      <c r="N1278" s="21">
        <v>10</v>
      </c>
      <c r="O1278" s="21">
        <v>0</v>
      </c>
    </row>
    <row r="1279" spans="1:15" ht="24" x14ac:dyDescent="0.25">
      <c r="A1279" s="18" t="str">
        <f t="shared" si="114"/>
        <v>4</v>
      </c>
      <c r="B1279" s="19" t="str">
        <f t="shared" si="117"/>
        <v>ACTUACIONES DE CARÁCTER ECONÓMICO.</v>
      </c>
      <c r="C1279" s="18" t="str">
        <f t="shared" si="115"/>
        <v>43</v>
      </c>
      <c r="D1279" s="19" t="str">
        <f t="shared" si="118"/>
        <v>COMERCIO, TURISMO Y PEQUEÑAS Y MEDIANAS EMPRESAS.</v>
      </c>
      <c r="E1279" s="18" t="str">
        <f t="shared" si="116"/>
        <v>431</v>
      </c>
      <c r="F1279" s="19" t="str">
        <f t="shared" si="119"/>
        <v>COMERCIO.</v>
      </c>
      <c r="G1279" s="18" t="s">
        <v>330</v>
      </c>
      <c r="H1279" s="18" t="s">
        <v>123</v>
      </c>
      <c r="I1279" s="20" t="s">
        <v>124</v>
      </c>
      <c r="J1279" s="21">
        <v>30</v>
      </c>
      <c r="K1279" s="21">
        <v>0</v>
      </c>
      <c r="L1279" s="21">
        <v>30</v>
      </c>
      <c r="M1279" s="21">
        <v>124.8</v>
      </c>
      <c r="N1279" s="21">
        <v>-94.8</v>
      </c>
      <c r="O1279" s="21">
        <v>415.99997226666801</v>
      </c>
    </row>
    <row r="1280" spans="1:15" ht="24" x14ac:dyDescent="0.25">
      <c r="A1280" s="18" t="str">
        <f t="shared" si="114"/>
        <v>4</v>
      </c>
      <c r="B1280" s="19" t="str">
        <f t="shared" si="117"/>
        <v>ACTUACIONES DE CARÁCTER ECONÓMICO.</v>
      </c>
      <c r="C1280" s="18" t="str">
        <f t="shared" si="115"/>
        <v>43</v>
      </c>
      <c r="D1280" s="19" t="str">
        <f t="shared" si="118"/>
        <v>COMERCIO, TURISMO Y PEQUEÑAS Y MEDIANAS EMPRESAS.</v>
      </c>
      <c r="E1280" s="18" t="str">
        <f t="shared" si="116"/>
        <v>431</v>
      </c>
      <c r="F1280" s="19" t="str">
        <f t="shared" si="119"/>
        <v>COMERCIO.</v>
      </c>
      <c r="G1280" s="18" t="s">
        <v>330</v>
      </c>
      <c r="H1280" s="18" t="s">
        <v>264</v>
      </c>
      <c r="I1280" s="20" t="s">
        <v>265</v>
      </c>
      <c r="J1280" s="21">
        <v>30</v>
      </c>
      <c r="K1280" s="21">
        <v>0</v>
      </c>
      <c r="L1280" s="21">
        <v>30</v>
      </c>
      <c r="M1280" s="21">
        <v>0</v>
      </c>
      <c r="N1280" s="21">
        <v>30</v>
      </c>
      <c r="O1280" s="21">
        <v>0</v>
      </c>
    </row>
    <row r="1281" spans="1:15" ht="24" x14ac:dyDescent="0.25">
      <c r="A1281" s="18" t="str">
        <f t="shared" si="114"/>
        <v>4</v>
      </c>
      <c r="B1281" s="19" t="str">
        <f t="shared" si="117"/>
        <v>ACTUACIONES DE CARÁCTER ECONÓMICO.</v>
      </c>
      <c r="C1281" s="18" t="str">
        <f t="shared" si="115"/>
        <v>43</v>
      </c>
      <c r="D1281" s="19" t="str">
        <f t="shared" si="118"/>
        <v>COMERCIO, TURISMO Y PEQUEÑAS Y MEDIANAS EMPRESAS.</v>
      </c>
      <c r="E1281" s="18" t="str">
        <f t="shared" si="116"/>
        <v>431</v>
      </c>
      <c r="F1281" s="19" t="str">
        <f t="shared" si="119"/>
        <v>COMERCIO.</v>
      </c>
      <c r="G1281" s="18" t="s">
        <v>330</v>
      </c>
      <c r="H1281" s="18" t="s">
        <v>26</v>
      </c>
      <c r="I1281" s="20" t="s">
        <v>27</v>
      </c>
      <c r="J1281" s="21">
        <v>65000</v>
      </c>
      <c r="K1281" s="21">
        <v>-3162.94</v>
      </c>
      <c r="L1281" s="21">
        <v>61837.06</v>
      </c>
      <c r="M1281" s="21">
        <v>27369.759999999998</v>
      </c>
      <c r="N1281" s="21">
        <v>34467.300000000003</v>
      </c>
      <c r="O1281" s="21">
        <v>44.261095205876202</v>
      </c>
    </row>
    <row r="1282" spans="1:15" ht="24" x14ac:dyDescent="0.25">
      <c r="A1282" s="18" t="str">
        <f t="shared" ref="A1282:A1345" si="120">LEFT(G1282,1)</f>
        <v>4</v>
      </c>
      <c r="B1282" s="19" t="str">
        <f t="shared" si="117"/>
        <v>ACTUACIONES DE CARÁCTER ECONÓMICO.</v>
      </c>
      <c r="C1282" s="18" t="str">
        <f t="shared" ref="C1282:C1345" si="121">LEFT($G1282,2)</f>
        <v>43</v>
      </c>
      <c r="D1282" s="19" t="str">
        <f t="shared" si="118"/>
        <v>COMERCIO, TURISMO Y PEQUEÑAS Y MEDIANAS EMPRESAS.</v>
      </c>
      <c r="E1282" s="18" t="str">
        <f t="shared" ref="E1282:E1345" si="122">LEFT($G1282,3)</f>
        <v>431</v>
      </c>
      <c r="F1282" s="19" t="str">
        <f t="shared" si="119"/>
        <v>COMERCIO.</v>
      </c>
      <c r="G1282" s="18" t="s">
        <v>330</v>
      </c>
      <c r="H1282" s="18" t="s">
        <v>183</v>
      </c>
      <c r="I1282" s="20" t="s">
        <v>184</v>
      </c>
      <c r="J1282" s="21">
        <v>9626</v>
      </c>
      <c r="K1282" s="21">
        <v>0</v>
      </c>
      <c r="L1282" s="21">
        <v>9626</v>
      </c>
      <c r="M1282" s="21">
        <v>0</v>
      </c>
      <c r="N1282" s="21">
        <v>9626</v>
      </c>
      <c r="O1282" s="21">
        <v>0</v>
      </c>
    </row>
    <row r="1283" spans="1:15" ht="24" x14ac:dyDescent="0.25">
      <c r="A1283" s="18" t="str">
        <f t="shared" si="120"/>
        <v>4</v>
      </c>
      <c r="B1283" s="19" t="str">
        <f t="shared" ref="B1283:B1346" si="123">VLOOKUP(A1283*1,$A$2224:$B$2416,2,0)</f>
        <v>ACTUACIONES DE CARÁCTER ECONÓMICO.</v>
      </c>
      <c r="C1283" s="18" t="str">
        <f t="shared" si="121"/>
        <v>43</v>
      </c>
      <c r="D1283" s="19" t="str">
        <f t="shared" ref="D1283:D1346" si="124">VLOOKUP(C1283*1,$A$2224:$B$2416,2,0)</f>
        <v>COMERCIO, TURISMO Y PEQUEÑAS Y MEDIANAS EMPRESAS.</v>
      </c>
      <c r="E1283" s="18" t="str">
        <f t="shared" si="122"/>
        <v>431</v>
      </c>
      <c r="F1283" s="19" t="str">
        <f t="shared" ref="F1283:F1346" si="125">VLOOKUP(E1283*1,$A$2224:$B$2416,2,0)</f>
        <v>COMERCIO.</v>
      </c>
      <c r="G1283" s="18" t="s">
        <v>330</v>
      </c>
      <c r="H1283" s="18" t="s">
        <v>99</v>
      </c>
      <c r="I1283" s="20" t="s">
        <v>100</v>
      </c>
      <c r="J1283" s="21">
        <v>5000</v>
      </c>
      <c r="K1283" s="21">
        <v>0</v>
      </c>
      <c r="L1283" s="21">
        <v>5000</v>
      </c>
      <c r="M1283" s="21">
        <v>1512.5</v>
      </c>
      <c r="N1283" s="21">
        <v>3487.5</v>
      </c>
      <c r="O1283" s="21">
        <v>30.25</v>
      </c>
    </row>
    <row r="1284" spans="1:15" ht="24" x14ac:dyDescent="0.25">
      <c r="A1284" s="18" t="str">
        <f t="shared" si="120"/>
        <v>4</v>
      </c>
      <c r="B1284" s="19" t="str">
        <f t="shared" si="123"/>
        <v>ACTUACIONES DE CARÁCTER ECONÓMICO.</v>
      </c>
      <c r="C1284" s="18" t="str">
        <f t="shared" si="121"/>
        <v>43</v>
      </c>
      <c r="D1284" s="19" t="str">
        <f t="shared" si="124"/>
        <v>COMERCIO, TURISMO Y PEQUEÑAS Y MEDIANAS EMPRESAS.</v>
      </c>
      <c r="E1284" s="18" t="str">
        <f t="shared" si="122"/>
        <v>431</v>
      </c>
      <c r="F1284" s="19" t="str">
        <f t="shared" si="125"/>
        <v>COMERCIO.</v>
      </c>
      <c r="G1284" s="18" t="s">
        <v>330</v>
      </c>
      <c r="H1284" s="18" t="s">
        <v>65</v>
      </c>
      <c r="I1284" s="20" t="s">
        <v>66</v>
      </c>
      <c r="J1284" s="21">
        <v>1000</v>
      </c>
      <c r="K1284" s="21">
        <v>0</v>
      </c>
      <c r="L1284" s="21">
        <v>1000</v>
      </c>
      <c r="M1284" s="21">
        <v>161.22</v>
      </c>
      <c r="N1284" s="21">
        <v>838.78</v>
      </c>
      <c r="O1284" s="21">
        <v>16.12</v>
      </c>
    </row>
    <row r="1285" spans="1:15" ht="24" x14ac:dyDescent="0.25">
      <c r="A1285" s="18" t="str">
        <f t="shared" si="120"/>
        <v>4</v>
      </c>
      <c r="B1285" s="19" t="str">
        <f t="shared" si="123"/>
        <v>ACTUACIONES DE CARÁCTER ECONÓMICO.</v>
      </c>
      <c r="C1285" s="18" t="str">
        <f t="shared" si="121"/>
        <v>43</v>
      </c>
      <c r="D1285" s="19" t="str">
        <f t="shared" si="124"/>
        <v>COMERCIO, TURISMO Y PEQUEÑAS Y MEDIANAS EMPRESAS.</v>
      </c>
      <c r="E1285" s="18" t="str">
        <f t="shared" si="122"/>
        <v>431</v>
      </c>
      <c r="F1285" s="19" t="str">
        <f t="shared" si="125"/>
        <v>COMERCIO.</v>
      </c>
      <c r="G1285" s="18" t="s">
        <v>330</v>
      </c>
      <c r="H1285" s="18" t="s">
        <v>97</v>
      </c>
      <c r="I1285" s="20" t="s">
        <v>98</v>
      </c>
      <c r="J1285" s="21">
        <v>10000</v>
      </c>
      <c r="K1285" s="21">
        <v>0</v>
      </c>
      <c r="L1285" s="21">
        <v>10000</v>
      </c>
      <c r="M1285" s="21">
        <v>676.6</v>
      </c>
      <c r="N1285" s="21">
        <v>9323.4</v>
      </c>
      <c r="O1285" s="21">
        <v>6.77</v>
      </c>
    </row>
    <row r="1286" spans="1:15" ht="24" x14ac:dyDescent="0.25">
      <c r="A1286" s="18" t="str">
        <f t="shared" si="120"/>
        <v>4</v>
      </c>
      <c r="B1286" s="19" t="str">
        <f t="shared" si="123"/>
        <v>ACTUACIONES DE CARÁCTER ECONÓMICO.</v>
      </c>
      <c r="C1286" s="18" t="str">
        <f t="shared" si="121"/>
        <v>43</v>
      </c>
      <c r="D1286" s="19" t="str">
        <f t="shared" si="124"/>
        <v>COMERCIO, TURISMO Y PEQUEÑAS Y MEDIANAS EMPRESAS.</v>
      </c>
      <c r="E1286" s="18" t="str">
        <f t="shared" si="122"/>
        <v>431</v>
      </c>
      <c r="F1286" s="19" t="str">
        <f t="shared" si="125"/>
        <v>COMERCIO.</v>
      </c>
      <c r="G1286" s="18" t="s">
        <v>330</v>
      </c>
      <c r="H1286" s="18" t="s">
        <v>61</v>
      </c>
      <c r="I1286" s="20" t="s">
        <v>62</v>
      </c>
      <c r="J1286" s="21">
        <v>1000</v>
      </c>
      <c r="K1286" s="21">
        <v>0</v>
      </c>
      <c r="L1286" s="21">
        <v>1000</v>
      </c>
      <c r="M1286" s="21">
        <v>0</v>
      </c>
      <c r="N1286" s="21">
        <v>1000</v>
      </c>
      <c r="O1286" s="21">
        <v>0</v>
      </c>
    </row>
    <row r="1287" spans="1:15" ht="24" x14ac:dyDescent="0.25">
      <c r="A1287" s="18" t="str">
        <f t="shared" si="120"/>
        <v>4</v>
      </c>
      <c r="B1287" s="19" t="str">
        <f t="shared" si="123"/>
        <v>ACTUACIONES DE CARÁCTER ECONÓMICO.</v>
      </c>
      <c r="C1287" s="18" t="str">
        <f t="shared" si="121"/>
        <v>43</v>
      </c>
      <c r="D1287" s="19" t="str">
        <f t="shared" si="124"/>
        <v>COMERCIO, TURISMO Y PEQUEÑAS Y MEDIANAS EMPRESAS.</v>
      </c>
      <c r="E1287" s="18" t="str">
        <f t="shared" si="122"/>
        <v>431</v>
      </c>
      <c r="F1287" s="19" t="str">
        <f t="shared" si="125"/>
        <v>COMERCIO.</v>
      </c>
      <c r="G1287" s="18" t="s">
        <v>330</v>
      </c>
      <c r="H1287" s="18" t="s">
        <v>91</v>
      </c>
      <c r="I1287" s="20" t="s">
        <v>92</v>
      </c>
      <c r="J1287" s="21">
        <v>40</v>
      </c>
      <c r="K1287" s="21">
        <v>0</v>
      </c>
      <c r="L1287" s="21">
        <v>40</v>
      </c>
      <c r="M1287" s="21">
        <v>0</v>
      </c>
      <c r="N1287" s="21">
        <v>40</v>
      </c>
      <c r="O1287" s="21">
        <v>0</v>
      </c>
    </row>
    <row r="1288" spans="1:15" ht="24" x14ac:dyDescent="0.25">
      <c r="A1288" s="18" t="str">
        <f t="shared" si="120"/>
        <v>4</v>
      </c>
      <c r="B1288" s="19" t="str">
        <f t="shared" si="123"/>
        <v>ACTUACIONES DE CARÁCTER ECONÓMICO.</v>
      </c>
      <c r="C1288" s="18" t="str">
        <f t="shared" si="121"/>
        <v>43</v>
      </c>
      <c r="D1288" s="19" t="str">
        <f t="shared" si="124"/>
        <v>COMERCIO, TURISMO Y PEQUEÑAS Y MEDIANAS EMPRESAS.</v>
      </c>
      <c r="E1288" s="18" t="str">
        <f t="shared" si="122"/>
        <v>431</v>
      </c>
      <c r="F1288" s="19" t="str">
        <f t="shared" si="125"/>
        <v>COMERCIO.</v>
      </c>
      <c r="G1288" s="18" t="s">
        <v>330</v>
      </c>
      <c r="H1288" s="18" t="s">
        <v>53</v>
      </c>
      <c r="I1288" s="20" t="s">
        <v>54</v>
      </c>
      <c r="J1288" s="21">
        <v>800</v>
      </c>
      <c r="K1288" s="21">
        <v>0</v>
      </c>
      <c r="L1288" s="21">
        <v>800</v>
      </c>
      <c r="M1288" s="21">
        <v>629.80999999999995</v>
      </c>
      <c r="N1288" s="21">
        <v>170.19000000000005</v>
      </c>
      <c r="O1288" s="21">
        <v>78.726249803184402</v>
      </c>
    </row>
    <row r="1289" spans="1:15" ht="24" x14ac:dyDescent="0.25">
      <c r="A1289" s="18" t="str">
        <f t="shared" si="120"/>
        <v>4</v>
      </c>
      <c r="B1289" s="19" t="str">
        <f t="shared" si="123"/>
        <v>ACTUACIONES DE CARÁCTER ECONÓMICO.</v>
      </c>
      <c r="C1289" s="18" t="str">
        <f t="shared" si="121"/>
        <v>43</v>
      </c>
      <c r="D1289" s="19" t="str">
        <f t="shared" si="124"/>
        <v>COMERCIO, TURISMO Y PEQUEÑAS Y MEDIANAS EMPRESAS.</v>
      </c>
      <c r="E1289" s="18" t="str">
        <f t="shared" si="122"/>
        <v>431</v>
      </c>
      <c r="F1289" s="19" t="str">
        <f t="shared" si="125"/>
        <v>COMERCIO.</v>
      </c>
      <c r="G1289" s="18" t="s">
        <v>330</v>
      </c>
      <c r="H1289" s="18" t="s">
        <v>149</v>
      </c>
      <c r="I1289" s="20" t="s">
        <v>150</v>
      </c>
      <c r="J1289" s="21">
        <v>10</v>
      </c>
      <c r="K1289" s="21">
        <v>0</v>
      </c>
      <c r="L1289" s="21">
        <v>10</v>
      </c>
      <c r="M1289" s="21">
        <v>0</v>
      </c>
      <c r="N1289" s="21">
        <v>10</v>
      </c>
      <c r="O1289" s="21">
        <v>0</v>
      </c>
    </row>
    <row r="1290" spans="1:15" ht="24" x14ac:dyDescent="0.25">
      <c r="A1290" s="18" t="str">
        <f t="shared" si="120"/>
        <v>4</v>
      </c>
      <c r="B1290" s="19" t="str">
        <f t="shared" si="123"/>
        <v>ACTUACIONES DE CARÁCTER ECONÓMICO.</v>
      </c>
      <c r="C1290" s="18" t="str">
        <f t="shared" si="121"/>
        <v>43</v>
      </c>
      <c r="D1290" s="19" t="str">
        <f t="shared" si="124"/>
        <v>COMERCIO, TURISMO Y PEQUEÑAS Y MEDIANAS EMPRESAS.</v>
      </c>
      <c r="E1290" s="18" t="str">
        <f t="shared" si="122"/>
        <v>431</v>
      </c>
      <c r="F1290" s="19" t="str">
        <f t="shared" si="125"/>
        <v>COMERCIO.</v>
      </c>
      <c r="G1290" s="18" t="s">
        <v>330</v>
      </c>
      <c r="H1290" s="18" t="s">
        <v>219</v>
      </c>
      <c r="I1290" s="20" t="s">
        <v>220</v>
      </c>
      <c r="J1290" s="21">
        <v>35000</v>
      </c>
      <c r="K1290" s="21">
        <v>0</v>
      </c>
      <c r="L1290" s="21">
        <v>35000</v>
      </c>
      <c r="M1290" s="21">
        <v>2178</v>
      </c>
      <c r="N1290" s="21">
        <v>32822</v>
      </c>
      <c r="O1290" s="21">
        <v>6.2228571425015504</v>
      </c>
    </row>
    <row r="1291" spans="1:15" ht="36" x14ac:dyDescent="0.25">
      <c r="A1291" s="18" t="str">
        <f t="shared" si="120"/>
        <v>4</v>
      </c>
      <c r="B1291" s="19" t="str">
        <f t="shared" si="123"/>
        <v>ACTUACIONES DE CARÁCTER ECONÓMICO.</v>
      </c>
      <c r="C1291" s="18" t="str">
        <f t="shared" si="121"/>
        <v>43</v>
      </c>
      <c r="D1291" s="19" t="str">
        <f t="shared" si="124"/>
        <v>COMERCIO, TURISMO Y PEQUEÑAS Y MEDIANAS EMPRESAS.</v>
      </c>
      <c r="E1291" s="18" t="str">
        <f t="shared" si="122"/>
        <v>431</v>
      </c>
      <c r="F1291" s="19" t="str">
        <f t="shared" si="125"/>
        <v>COMERCIO.</v>
      </c>
      <c r="G1291" s="18" t="s">
        <v>330</v>
      </c>
      <c r="H1291" s="18" t="s">
        <v>151</v>
      </c>
      <c r="I1291" s="20" t="s">
        <v>152</v>
      </c>
      <c r="J1291" s="21">
        <v>0</v>
      </c>
      <c r="K1291" s="21">
        <v>0</v>
      </c>
      <c r="L1291" s="21">
        <v>0</v>
      </c>
      <c r="M1291" s="21">
        <v>55.96</v>
      </c>
      <c r="N1291" s="21">
        <v>-55.96</v>
      </c>
      <c r="O1291" s="21">
        <v>0</v>
      </c>
    </row>
    <row r="1292" spans="1:15" ht="24" x14ac:dyDescent="0.25">
      <c r="A1292" s="18" t="str">
        <f t="shared" si="120"/>
        <v>4</v>
      </c>
      <c r="B1292" s="19" t="str">
        <f t="shared" si="123"/>
        <v>ACTUACIONES DE CARÁCTER ECONÓMICO.</v>
      </c>
      <c r="C1292" s="18" t="str">
        <f t="shared" si="121"/>
        <v>43</v>
      </c>
      <c r="D1292" s="19" t="str">
        <f t="shared" si="124"/>
        <v>COMERCIO, TURISMO Y PEQUEÑAS Y MEDIANAS EMPRESAS.</v>
      </c>
      <c r="E1292" s="18" t="str">
        <f t="shared" si="122"/>
        <v>431</v>
      </c>
      <c r="F1292" s="19" t="str">
        <f t="shared" si="125"/>
        <v>COMERCIO.</v>
      </c>
      <c r="G1292" s="18" t="s">
        <v>330</v>
      </c>
      <c r="H1292" s="18" t="s">
        <v>977</v>
      </c>
      <c r="I1292" s="20" t="s">
        <v>978</v>
      </c>
      <c r="J1292" s="21">
        <v>0</v>
      </c>
      <c r="K1292" s="21">
        <v>30000</v>
      </c>
      <c r="L1292" s="21">
        <v>30000</v>
      </c>
      <c r="M1292" s="21">
        <v>0</v>
      </c>
      <c r="N1292" s="21">
        <v>30000</v>
      </c>
      <c r="O1292" s="21">
        <v>0</v>
      </c>
    </row>
    <row r="1293" spans="1:15" ht="24" x14ac:dyDescent="0.25">
      <c r="A1293" s="18" t="str">
        <f t="shared" si="120"/>
        <v>4</v>
      </c>
      <c r="B1293" s="19" t="str">
        <f t="shared" si="123"/>
        <v>ACTUACIONES DE CARÁCTER ECONÓMICO.</v>
      </c>
      <c r="C1293" s="18" t="str">
        <f t="shared" si="121"/>
        <v>43</v>
      </c>
      <c r="D1293" s="19" t="str">
        <f t="shared" si="124"/>
        <v>COMERCIO, TURISMO Y PEQUEÑAS Y MEDIANAS EMPRESAS.</v>
      </c>
      <c r="E1293" s="18" t="str">
        <f t="shared" si="122"/>
        <v>431</v>
      </c>
      <c r="F1293" s="19" t="str">
        <f t="shared" si="125"/>
        <v>COMERCIO.</v>
      </c>
      <c r="G1293" s="18" t="s">
        <v>337</v>
      </c>
      <c r="H1293" s="18" t="s">
        <v>331</v>
      </c>
      <c r="I1293" s="20" t="s">
        <v>332</v>
      </c>
      <c r="J1293" s="21">
        <v>30000</v>
      </c>
      <c r="K1293" s="21">
        <v>-30000</v>
      </c>
      <c r="L1293" s="21">
        <v>0</v>
      </c>
      <c r="M1293" s="21">
        <v>0</v>
      </c>
      <c r="N1293" s="21">
        <v>0</v>
      </c>
      <c r="O1293" s="21">
        <v>0</v>
      </c>
    </row>
    <row r="1294" spans="1:15" ht="24" x14ac:dyDescent="0.25">
      <c r="A1294" s="18" t="str">
        <f t="shared" si="120"/>
        <v>4</v>
      </c>
      <c r="B1294" s="19" t="str">
        <f t="shared" si="123"/>
        <v>ACTUACIONES DE CARÁCTER ECONÓMICO.</v>
      </c>
      <c r="C1294" s="18" t="str">
        <f t="shared" si="121"/>
        <v>43</v>
      </c>
      <c r="D1294" s="19" t="str">
        <f t="shared" si="124"/>
        <v>COMERCIO, TURISMO Y PEQUEÑAS Y MEDIANAS EMPRESAS.</v>
      </c>
      <c r="E1294" s="18" t="str">
        <f t="shared" si="122"/>
        <v>431</v>
      </c>
      <c r="F1294" s="19" t="str">
        <f t="shared" si="125"/>
        <v>COMERCIO.</v>
      </c>
      <c r="G1294" s="18" t="s">
        <v>337</v>
      </c>
      <c r="H1294" s="18" t="s">
        <v>26</v>
      </c>
      <c r="I1294" s="20" t="s">
        <v>27</v>
      </c>
      <c r="J1294" s="21">
        <v>12000</v>
      </c>
      <c r="K1294" s="21">
        <v>0</v>
      </c>
      <c r="L1294" s="21">
        <v>12000</v>
      </c>
      <c r="M1294" s="21">
        <v>0</v>
      </c>
      <c r="N1294" s="21">
        <v>12000</v>
      </c>
      <c r="O1294" s="21">
        <v>0</v>
      </c>
    </row>
    <row r="1295" spans="1:15" ht="24" x14ac:dyDescent="0.25">
      <c r="A1295" s="18" t="str">
        <f t="shared" si="120"/>
        <v>4</v>
      </c>
      <c r="B1295" s="19" t="str">
        <f t="shared" si="123"/>
        <v>ACTUACIONES DE CARÁCTER ECONÓMICO.</v>
      </c>
      <c r="C1295" s="18" t="str">
        <f t="shared" si="121"/>
        <v>43</v>
      </c>
      <c r="D1295" s="19" t="str">
        <f t="shared" si="124"/>
        <v>COMERCIO, TURISMO Y PEQUEÑAS Y MEDIANAS EMPRESAS.</v>
      </c>
      <c r="E1295" s="18" t="str">
        <f t="shared" si="122"/>
        <v>431</v>
      </c>
      <c r="F1295" s="19" t="str">
        <f t="shared" si="125"/>
        <v>COMERCIO.</v>
      </c>
      <c r="G1295" s="18" t="s">
        <v>337</v>
      </c>
      <c r="H1295" s="18" t="s">
        <v>53</v>
      </c>
      <c r="I1295" s="20" t="s">
        <v>54</v>
      </c>
      <c r="J1295" s="21">
        <v>1000</v>
      </c>
      <c r="K1295" s="21">
        <v>0</v>
      </c>
      <c r="L1295" s="21">
        <v>1000</v>
      </c>
      <c r="M1295" s="21">
        <v>0</v>
      </c>
      <c r="N1295" s="21">
        <v>1000</v>
      </c>
      <c r="O1295" s="21">
        <v>0</v>
      </c>
    </row>
    <row r="1296" spans="1:15" ht="24" x14ac:dyDescent="0.25">
      <c r="A1296" s="18" t="str">
        <f t="shared" si="120"/>
        <v>4</v>
      </c>
      <c r="B1296" s="19" t="str">
        <f t="shared" si="123"/>
        <v>ACTUACIONES DE CARÁCTER ECONÓMICO.</v>
      </c>
      <c r="C1296" s="18" t="str">
        <f t="shared" si="121"/>
        <v>43</v>
      </c>
      <c r="D1296" s="19" t="str">
        <f t="shared" si="124"/>
        <v>COMERCIO, TURISMO Y PEQUEÑAS Y MEDIANAS EMPRESAS.</v>
      </c>
      <c r="E1296" s="18" t="str">
        <f t="shared" si="122"/>
        <v>431</v>
      </c>
      <c r="F1296" s="19" t="str">
        <f t="shared" si="125"/>
        <v>COMERCIO.</v>
      </c>
      <c r="G1296" s="18" t="s">
        <v>337</v>
      </c>
      <c r="H1296" s="18" t="s">
        <v>149</v>
      </c>
      <c r="I1296" s="20" t="s">
        <v>150</v>
      </c>
      <c r="J1296" s="21">
        <v>10</v>
      </c>
      <c r="K1296" s="21">
        <v>0</v>
      </c>
      <c r="L1296" s="21">
        <v>10</v>
      </c>
      <c r="M1296" s="21">
        <v>0</v>
      </c>
      <c r="N1296" s="21">
        <v>10</v>
      </c>
      <c r="O1296" s="21">
        <v>0</v>
      </c>
    </row>
    <row r="1297" spans="1:15" ht="36" x14ac:dyDescent="0.25">
      <c r="A1297" s="18" t="str">
        <f t="shared" si="120"/>
        <v>4</v>
      </c>
      <c r="B1297" s="19" t="str">
        <f t="shared" si="123"/>
        <v>ACTUACIONES DE CARÁCTER ECONÓMICO.</v>
      </c>
      <c r="C1297" s="18" t="str">
        <f t="shared" si="121"/>
        <v>43</v>
      </c>
      <c r="D1297" s="19" t="str">
        <f t="shared" si="124"/>
        <v>COMERCIO, TURISMO Y PEQUEÑAS Y MEDIANAS EMPRESAS.</v>
      </c>
      <c r="E1297" s="18" t="str">
        <f t="shared" si="122"/>
        <v>431</v>
      </c>
      <c r="F1297" s="19" t="str">
        <f t="shared" si="125"/>
        <v>COMERCIO.</v>
      </c>
      <c r="G1297" s="18" t="s">
        <v>337</v>
      </c>
      <c r="H1297" s="18" t="s">
        <v>315</v>
      </c>
      <c r="I1297" s="20" t="s">
        <v>316</v>
      </c>
      <c r="J1297" s="21">
        <v>1000</v>
      </c>
      <c r="K1297" s="21">
        <v>0</v>
      </c>
      <c r="L1297" s="21">
        <v>1000</v>
      </c>
      <c r="M1297" s="21">
        <v>0</v>
      </c>
      <c r="N1297" s="21">
        <v>1000</v>
      </c>
      <c r="O1297" s="21">
        <v>0</v>
      </c>
    </row>
    <row r="1298" spans="1:15" ht="24" x14ac:dyDescent="0.25">
      <c r="A1298" s="18" t="str">
        <f t="shared" si="120"/>
        <v>4</v>
      </c>
      <c r="B1298" s="19" t="str">
        <f t="shared" si="123"/>
        <v>ACTUACIONES DE CARÁCTER ECONÓMICO.</v>
      </c>
      <c r="C1298" s="18" t="str">
        <f t="shared" si="121"/>
        <v>43</v>
      </c>
      <c r="D1298" s="19" t="str">
        <f t="shared" si="124"/>
        <v>COMERCIO, TURISMO Y PEQUEÑAS Y MEDIANAS EMPRESAS.</v>
      </c>
      <c r="E1298" s="18" t="str">
        <f t="shared" si="122"/>
        <v>431</v>
      </c>
      <c r="F1298" s="19" t="str">
        <f t="shared" si="125"/>
        <v>COMERCIO.</v>
      </c>
      <c r="G1298" s="18" t="s">
        <v>337</v>
      </c>
      <c r="H1298" s="18" t="s">
        <v>219</v>
      </c>
      <c r="I1298" s="20" t="s">
        <v>220</v>
      </c>
      <c r="J1298" s="21">
        <v>20000</v>
      </c>
      <c r="K1298" s="21">
        <v>0</v>
      </c>
      <c r="L1298" s="21">
        <v>20000</v>
      </c>
      <c r="M1298" s="21">
        <v>0</v>
      </c>
      <c r="N1298" s="21">
        <v>20000</v>
      </c>
      <c r="O1298" s="21">
        <v>0</v>
      </c>
    </row>
    <row r="1299" spans="1:15" ht="24" x14ac:dyDescent="0.25">
      <c r="A1299" s="18" t="str">
        <f t="shared" si="120"/>
        <v>4</v>
      </c>
      <c r="B1299" s="19" t="str">
        <f t="shared" si="123"/>
        <v>ACTUACIONES DE CARÁCTER ECONÓMICO.</v>
      </c>
      <c r="C1299" s="18" t="str">
        <f t="shared" si="121"/>
        <v>43</v>
      </c>
      <c r="D1299" s="19" t="str">
        <f t="shared" si="124"/>
        <v>COMERCIO, TURISMO Y PEQUEÑAS Y MEDIANAS EMPRESAS.</v>
      </c>
      <c r="E1299" s="18" t="str">
        <f t="shared" si="122"/>
        <v>431</v>
      </c>
      <c r="F1299" s="19" t="str">
        <f t="shared" si="125"/>
        <v>COMERCIO.</v>
      </c>
      <c r="G1299" s="18" t="s">
        <v>337</v>
      </c>
      <c r="H1299" s="18" t="s">
        <v>47</v>
      </c>
      <c r="I1299" s="20" t="s">
        <v>48</v>
      </c>
      <c r="J1299" s="21">
        <v>17609</v>
      </c>
      <c r="K1299" s="21">
        <v>1047.1500000000001</v>
      </c>
      <c r="L1299" s="21">
        <v>18656.150000000001</v>
      </c>
      <c r="M1299" s="21">
        <v>9143.74</v>
      </c>
      <c r="N1299" s="21">
        <v>9512.4100000000017</v>
      </c>
      <c r="O1299" s="21">
        <v>49.011934397074199</v>
      </c>
    </row>
    <row r="1300" spans="1:15" ht="24" x14ac:dyDescent="0.25">
      <c r="A1300" s="18" t="str">
        <f t="shared" si="120"/>
        <v>4</v>
      </c>
      <c r="B1300" s="19" t="str">
        <f t="shared" si="123"/>
        <v>ACTUACIONES DE CARÁCTER ECONÓMICO.</v>
      </c>
      <c r="C1300" s="18" t="str">
        <f t="shared" si="121"/>
        <v>43</v>
      </c>
      <c r="D1300" s="19" t="str">
        <f t="shared" si="124"/>
        <v>COMERCIO, TURISMO Y PEQUEÑAS Y MEDIANAS EMPRESAS.</v>
      </c>
      <c r="E1300" s="18" t="str">
        <f t="shared" si="122"/>
        <v>431</v>
      </c>
      <c r="F1300" s="19" t="str">
        <f t="shared" si="125"/>
        <v>COMERCIO.</v>
      </c>
      <c r="G1300" s="18" t="s">
        <v>337</v>
      </c>
      <c r="H1300" s="18" t="s">
        <v>244</v>
      </c>
      <c r="I1300" s="20" t="s">
        <v>245</v>
      </c>
      <c r="J1300" s="21">
        <v>0</v>
      </c>
      <c r="K1300" s="21">
        <v>0</v>
      </c>
      <c r="L1300" s="21">
        <v>0</v>
      </c>
      <c r="M1300" s="21">
        <v>0</v>
      </c>
      <c r="N1300" s="21">
        <v>0</v>
      </c>
      <c r="O1300" s="21">
        <v>0</v>
      </c>
    </row>
    <row r="1301" spans="1:15" ht="24" x14ac:dyDescent="0.25">
      <c r="A1301" s="18" t="str">
        <f t="shared" si="120"/>
        <v>4</v>
      </c>
      <c r="B1301" s="19" t="str">
        <f t="shared" si="123"/>
        <v>ACTUACIONES DE CARÁCTER ECONÓMICO.</v>
      </c>
      <c r="C1301" s="18" t="str">
        <f t="shared" si="121"/>
        <v>43</v>
      </c>
      <c r="D1301" s="19" t="str">
        <f t="shared" si="124"/>
        <v>COMERCIO, TURISMO Y PEQUEÑAS Y MEDIANAS EMPRESAS.</v>
      </c>
      <c r="E1301" s="18" t="str">
        <f t="shared" si="122"/>
        <v>431</v>
      </c>
      <c r="F1301" s="19" t="str">
        <f t="shared" si="125"/>
        <v>COMERCIO.</v>
      </c>
      <c r="G1301" s="18" t="s">
        <v>337</v>
      </c>
      <c r="H1301" s="18" t="s">
        <v>89</v>
      </c>
      <c r="I1301" s="20" t="s">
        <v>90</v>
      </c>
      <c r="J1301" s="21">
        <v>10</v>
      </c>
      <c r="K1301" s="21">
        <v>0</v>
      </c>
      <c r="L1301" s="21">
        <v>10</v>
      </c>
      <c r="M1301" s="21">
        <v>0</v>
      </c>
      <c r="N1301" s="21">
        <v>10</v>
      </c>
      <c r="O1301" s="21">
        <v>0</v>
      </c>
    </row>
    <row r="1302" spans="1:15" ht="24" x14ac:dyDescent="0.25">
      <c r="A1302" s="18" t="str">
        <f t="shared" si="120"/>
        <v>4</v>
      </c>
      <c r="B1302" s="19" t="str">
        <f t="shared" si="123"/>
        <v>ACTUACIONES DE CARÁCTER ECONÓMICO.</v>
      </c>
      <c r="C1302" s="18" t="str">
        <f t="shared" si="121"/>
        <v>43</v>
      </c>
      <c r="D1302" s="19" t="str">
        <f t="shared" si="124"/>
        <v>COMERCIO, TURISMO Y PEQUEÑAS Y MEDIANAS EMPRESAS.</v>
      </c>
      <c r="E1302" s="18" t="str">
        <f t="shared" si="122"/>
        <v>431</v>
      </c>
      <c r="F1302" s="19" t="str">
        <f t="shared" si="125"/>
        <v>COMERCIO.</v>
      </c>
      <c r="G1302" s="18" t="s">
        <v>337</v>
      </c>
      <c r="H1302" s="18" t="s">
        <v>39</v>
      </c>
      <c r="I1302" s="20" t="s">
        <v>40</v>
      </c>
      <c r="J1302" s="21">
        <v>10</v>
      </c>
      <c r="K1302" s="21">
        <v>0</v>
      </c>
      <c r="L1302" s="21">
        <v>10</v>
      </c>
      <c r="M1302" s="21">
        <v>0</v>
      </c>
      <c r="N1302" s="21">
        <v>10</v>
      </c>
      <c r="O1302" s="21">
        <v>0</v>
      </c>
    </row>
    <row r="1303" spans="1:15" ht="24" x14ac:dyDescent="0.25">
      <c r="A1303" s="18" t="str">
        <f t="shared" si="120"/>
        <v>4</v>
      </c>
      <c r="B1303" s="19" t="str">
        <f t="shared" si="123"/>
        <v>ACTUACIONES DE CARÁCTER ECONÓMICO.</v>
      </c>
      <c r="C1303" s="18" t="str">
        <f t="shared" si="121"/>
        <v>43</v>
      </c>
      <c r="D1303" s="19" t="str">
        <f t="shared" si="124"/>
        <v>COMERCIO, TURISMO Y PEQUEÑAS Y MEDIANAS EMPRESAS.</v>
      </c>
      <c r="E1303" s="18" t="str">
        <f t="shared" si="122"/>
        <v>431</v>
      </c>
      <c r="F1303" s="19" t="str">
        <f t="shared" si="125"/>
        <v>COMERCIO.</v>
      </c>
      <c r="G1303" s="18" t="s">
        <v>337</v>
      </c>
      <c r="H1303" s="18" t="s">
        <v>37</v>
      </c>
      <c r="I1303" s="20" t="s">
        <v>38</v>
      </c>
      <c r="J1303" s="21">
        <v>10544</v>
      </c>
      <c r="K1303" s="21">
        <v>0</v>
      </c>
      <c r="L1303" s="21">
        <v>10544</v>
      </c>
      <c r="M1303" s="21">
        <v>5663.46</v>
      </c>
      <c r="N1303" s="21">
        <v>4880.54</v>
      </c>
      <c r="O1303" s="21">
        <v>53.712632766746502</v>
      </c>
    </row>
    <row r="1304" spans="1:15" ht="24" x14ac:dyDescent="0.25">
      <c r="A1304" s="18" t="str">
        <f t="shared" si="120"/>
        <v>4</v>
      </c>
      <c r="B1304" s="19" t="str">
        <f t="shared" si="123"/>
        <v>ACTUACIONES DE CARÁCTER ECONÓMICO.</v>
      </c>
      <c r="C1304" s="18" t="str">
        <f t="shared" si="121"/>
        <v>43</v>
      </c>
      <c r="D1304" s="19" t="str">
        <f t="shared" si="124"/>
        <v>COMERCIO, TURISMO Y PEQUEÑAS Y MEDIANAS EMPRESAS.</v>
      </c>
      <c r="E1304" s="18" t="str">
        <f t="shared" si="122"/>
        <v>431</v>
      </c>
      <c r="F1304" s="19" t="str">
        <f t="shared" si="125"/>
        <v>COMERCIO.</v>
      </c>
      <c r="G1304" s="18" t="s">
        <v>337</v>
      </c>
      <c r="H1304" s="18" t="s">
        <v>16</v>
      </c>
      <c r="I1304" s="20" t="s">
        <v>17</v>
      </c>
      <c r="J1304" s="21">
        <v>429</v>
      </c>
      <c r="K1304" s="21">
        <v>0</v>
      </c>
      <c r="L1304" s="21">
        <v>429</v>
      </c>
      <c r="M1304" s="21">
        <v>116.17</v>
      </c>
      <c r="N1304" s="21">
        <v>312.83</v>
      </c>
      <c r="O1304" s="21">
        <v>27.0792539530105</v>
      </c>
    </row>
    <row r="1305" spans="1:15" ht="24" x14ac:dyDescent="0.25">
      <c r="A1305" s="18" t="str">
        <f t="shared" si="120"/>
        <v>4</v>
      </c>
      <c r="B1305" s="19" t="str">
        <f t="shared" si="123"/>
        <v>ACTUACIONES DE CARÁCTER ECONÓMICO.</v>
      </c>
      <c r="C1305" s="18" t="str">
        <f t="shared" si="121"/>
        <v>43</v>
      </c>
      <c r="D1305" s="19" t="str">
        <f t="shared" si="124"/>
        <v>COMERCIO, TURISMO Y PEQUEÑAS Y MEDIANAS EMPRESAS.</v>
      </c>
      <c r="E1305" s="18" t="str">
        <f t="shared" si="122"/>
        <v>431</v>
      </c>
      <c r="F1305" s="19" t="str">
        <f t="shared" si="125"/>
        <v>COMERCIO.</v>
      </c>
      <c r="G1305" s="18" t="s">
        <v>337</v>
      </c>
      <c r="H1305" s="18" t="s">
        <v>8</v>
      </c>
      <c r="I1305" s="20" t="s">
        <v>9</v>
      </c>
      <c r="J1305" s="21">
        <v>10553</v>
      </c>
      <c r="K1305" s="21">
        <v>345.56</v>
      </c>
      <c r="L1305" s="21">
        <v>10898.56</v>
      </c>
      <c r="M1305" s="21">
        <v>6990.22</v>
      </c>
      <c r="N1305" s="21">
        <v>3908.3399999999992</v>
      </c>
      <c r="O1305" s="21">
        <v>64.138932104032307</v>
      </c>
    </row>
    <row r="1306" spans="1:15" ht="24" x14ac:dyDescent="0.25">
      <c r="A1306" s="18" t="str">
        <f t="shared" si="120"/>
        <v>4</v>
      </c>
      <c r="B1306" s="19" t="str">
        <f t="shared" si="123"/>
        <v>ACTUACIONES DE CARÁCTER ECONÓMICO.</v>
      </c>
      <c r="C1306" s="18" t="str">
        <f t="shared" si="121"/>
        <v>43</v>
      </c>
      <c r="D1306" s="19" t="str">
        <f t="shared" si="124"/>
        <v>COMERCIO, TURISMO Y PEQUEÑAS Y MEDIANAS EMPRESAS.</v>
      </c>
      <c r="E1306" s="18" t="str">
        <f t="shared" si="122"/>
        <v>431</v>
      </c>
      <c r="F1306" s="19" t="str">
        <f t="shared" si="125"/>
        <v>COMERCIO.</v>
      </c>
      <c r="G1306" s="18" t="s">
        <v>337</v>
      </c>
      <c r="H1306" s="18" t="s">
        <v>51</v>
      </c>
      <c r="I1306" s="20" t="s">
        <v>52</v>
      </c>
      <c r="J1306" s="21">
        <v>10</v>
      </c>
      <c r="K1306" s="21">
        <v>0</v>
      </c>
      <c r="L1306" s="21">
        <v>10</v>
      </c>
      <c r="M1306" s="21">
        <v>0</v>
      </c>
      <c r="N1306" s="21">
        <v>10</v>
      </c>
      <c r="O1306" s="21">
        <v>0</v>
      </c>
    </row>
    <row r="1307" spans="1:15" ht="24" x14ac:dyDescent="0.25">
      <c r="A1307" s="18" t="str">
        <f t="shared" si="120"/>
        <v>4</v>
      </c>
      <c r="B1307" s="19" t="str">
        <f t="shared" si="123"/>
        <v>ACTUACIONES DE CARÁCTER ECONÓMICO.</v>
      </c>
      <c r="C1307" s="18" t="str">
        <f t="shared" si="121"/>
        <v>43</v>
      </c>
      <c r="D1307" s="19" t="str">
        <f t="shared" si="124"/>
        <v>COMERCIO, TURISMO Y PEQUEÑAS Y MEDIANAS EMPRESAS.</v>
      </c>
      <c r="E1307" s="18" t="str">
        <f t="shared" si="122"/>
        <v>431</v>
      </c>
      <c r="F1307" s="19" t="str">
        <f t="shared" si="125"/>
        <v>COMERCIO.</v>
      </c>
      <c r="G1307" s="18" t="s">
        <v>337</v>
      </c>
      <c r="H1307" s="18" t="s">
        <v>49</v>
      </c>
      <c r="I1307" s="20" t="s">
        <v>50</v>
      </c>
      <c r="J1307" s="21">
        <v>1712</v>
      </c>
      <c r="K1307" s="21">
        <v>0</v>
      </c>
      <c r="L1307" s="21">
        <v>1712</v>
      </c>
      <c r="M1307" s="21">
        <v>927.08</v>
      </c>
      <c r="N1307" s="21">
        <v>784.92</v>
      </c>
      <c r="O1307" s="21">
        <v>54.15</v>
      </c>
    </row>
    <row r="1308" spans="1:15" ht="24" x14ac:dyDescent="0.25">
      <c r="A1308" s="18" t="str">
        <f t="shared" si="120"/>
        <v>4</v>
      </c>
      <c r="B1308" s="19" t="str">
        <f t="shared" si="123"/>
        <v>ACTUACIONES DE CARÁCTER ECONÓMICO.</v>
      </c>
      <c r="C1308" s="18" t="str">
        <f t="shared" si="121"/>
        <v>43</v>
      </c>
      <c r="D1308" s="19" t="str">
        <f t="shared" si="124"/>
        <v>COMERCIO, TURISMO Y PEQUEÑAS Y MEDIANAS EMPRESAS.</v>
      </c>
      <c r="E1308" s="18" t="str">
        <f t="shared" si="122"/>
        <v>431</v>
      </c>
      <c r="F1308" s="19" t="str">
        <f t="shared" si="125"/>
        <v>COMERCIO.</v>
      </c>
      <c r="G1308" s="18" t="s">
        <v>337</v>
      </c>
      <c r="H1308" s="18" t="s">
        <v>79</v>
      </c>
      <c r="I1308" s="20" t="s">
        <v>80</v>
      </c>
      <c r="J1308" s="21">
        <v>10</v>
      </c>
      <c r="K1308" s="21">
        <v>0</v>
      </c>
      <c r="L1308" s="21">
        <v>10</v>
      </c>
      <c r="M1308" s="21">
        <v>0</v>
      </c>
      <c r="N1308" s="21">
        <v>10</v>
      </c>
      <c r="O1308" s="21">
        <v>0</v>
      </c>
    </row>
    <row r="1309" spans="1:15" ht="24" x14ac:dyDescent="0.25">
      <c r="A1309" s="18" t="str">
        <f t="shared" si="120"/>
        <v>4</v>
      </c>
      <c r="B1309" s="19" t="str">
        <f t="shared" si="123"/>
        <v>ACTUACIONES DE CARÁCTER ECONÓMICO.</v>
      </c>
      <c r="C1309" s="18" t="str">
        <f t="shared" si="121"/>
        <v>43</v>
      </c>
      <c r="D1309" s="19" t="str">
        <f t="shared" si="124"/>
        <v>COMERCIO, TURISMO Y PEQUEÑAS Y MEDIANAS EMPRESAS.</v>
      </c>
      <c r="E1309" s="18" t="str">
        <f t="shared" si="122"/>
        <v>431</v>
      </c>
      <c r="F1309" s="19" t="str">
        <f t="shared" si="125"/>
        <v>COMERCIO.</v>
      </c>
      <c r="G1309" s="18" t="s">
        <v>337</v>
      </c>
      <c r="H1309" s="18" t="s">
        <v>77</v>
      </c>
      <c r="I1309" s="20" t="s">
        <v>78</v>
      </c>
      <c r="J1309" s="21">
        <v>10</v>
      </c>
      <c r="K1309" s="21">
        <v>0</v>
      </c>
      <c r="L1309" s="21">
        <v>10</v>
      </c>
      <c r="M1309" s="21">
        <v>0</v>
      </c>
      <c r="N1309" s="21">
        <v>10</v>
      </c>
      <c r="O1309" s="21">
        <v>0</v>
      </c>
    </row>
    <row r="1310" spans="1:15" ht="24" x14ac:dyDescent="0.25">
      <c r="A1310" s="18" t="str">
        <f t="shared" si="120"/>
        <v>4</v>
      </c>
      <c r="B1310" s="19" t="str">
        <f t="shared" si="123"/>
        <v>ACTUACIONES DE CARÁCTER ECONÓMICO.</v>
      </c>
      <c r="C1310" s="18" t="str">
        <f t="shared" si="121"/>
        <v>43</v>
      </c>
      <c r="D1310" s="19" t="str">
        <f t="shared" si="124"/>
        <v>COMERCIO, TURISMO Y PEQUEÑAS Y MEDIANAS EMPRESAS.</v>
      </c>
      <c r="E1310" s="18" t="str">
        <f t="shared" si="122"/>
        <v>431</v>
      </c>
      <c r="F1310" s="19" t="str">
        <f t="shared" si="125"/>
        <v>COMERCIO.</v>
      </c>
      <c r="G1310" s="18" t="s">
        <v>337</v>
      </c>
      <c r="H1310" s="18" t="s">
        <v>45</v>
      </c>
      <c r="I1310" s="20" t="s">
        <v>46</v>
      </c>
      <c r="J1310" s="21">
        <v>6439</v>
      </c>
      <c r="K1310" s="21">
        <v>0</v>
      </c>
      <c r="L1310" s="21">
        <v>6439</v>
      </c>
      <c r="M1310" s="21">
        <v>3550.6</v>
      </c>
      <c r="N1310" s="21">
        <v>2888.4</v>
      </c>
      <c r="O1310" s="21">
        <v>55.14</v>
      </c>
    </row>
    <row r="1311" spans="1:15" ht="24" x14ac:dyDescent="0.25">
      <c r="A1311" s="18" t="str">
        <f t="shared" si="120"/>
        <v>4</v>
      </c>
      <c r="B1311" s="19" t="str">
        <f t="shared" si="123"/>
        <v>ACTUACIONES DE CARÁCTER ECONÓMICO.</v>
      </c>
      <c r="C1311" s="18" t="str">
        <f t="shared" si="121"/>
        <v>43</v>
      </c>
      <c r="D1311" s="19" t="str">
        <f t="shared" si="124"/>
        <v>COMERCIO, TURISMO Y PEQUEÑAS Y MEDIANAS EMPRESAS.</v>
      </c>
      <c r="E1311" s="18" t="str">
        <f t="shared" si="122"/>
        <v>431</v>
      </c>
      <c r="F1311" s="19" t="str">
        <f t="shared" si="125"/>
        <v>COMERCIO.</v>
      </c>
      <c r="G1311" s="18" t="s">
        <v>337</v>
      </c>
      <c r="H1311" s="18" t="s">
        <v>43</v>
      </c>
      <c r="I1311" s="20" t="s">
        <v>44</v>
      </c>
      <c r="J1311" s="21">
        <v>2974</v>
      </c>
      <c r="K1311" s="21">
        <v>0</v>
      </c>
      <c r="L1311" s="21">
        <v>2974</v>
      </c>
      <c r="M1311" s="21">
        <v>1345.55</v>
      </c>
      <c r="N1311" s="21">
        <v>1628.45</v>
      </c>
      <c r="O1311" s="21">
        <v>45.243779391228102</v>
      </c>
    </row>
    <row r="1312" spans="1:15" ht="24" x14ac:dyDescent="0.25">
      <c r="A1312" s="18" t="str">
        <f t="shared" si="120"/>
        <v>4</v>
      </c>
      <c r="B1312" s="19" t="str">
        <f t="shared" si="123"/>
        <v>ACTUACIONES DE CARÁCTER ECONÓMICO.</v>
      </c>
      <c r="C1312" s="18" t="str">
        <f t="shared" si="121"/>
        <v>43</v>
      </c>
      <c r="D1312" s="19" t="str">
        <f t="shared" si="124"/>
        <v>COMERCIO, TURISMO Y PEQUEÑAS Y MEDIANAS EMPRESAS.</v>
      </c>
      <c r="E1312" s="18" t="str">
        <f t="shared" si="122"/>
        <v>431</v>
      </c>
      <c r="F1312" s="19" t="str">
        <f t="shared" si="125"/>
        <v>COMERCIO.</v>
      </c>
      <c r="G1312" s="18" t="s">
        <v>337</v>
      </c>
      <c r="H1312" s="18" t="s">
        <v>41</v>
      </c>
      <c r="I1312" s="20" t="s">
        <v>42</v>
      </c>
      <c r="J1312" s="21">
        <v>2661</v>
      </c>
      <c r="K1312" s="21">
        <v>0</v>
      </c>
      <c r="L1312" s="21">
        <v>2661</v>
      </c>
      <c r="M1312" s="21">
        <v>1450.68</v>
      </c>
      <c r="N1312" s="21">
        <v>1210.32</v>
      </c>
      <c r="O1312" s="21">
        <v>54.516347196906203</v>
      </c>
    </row>
    <row r="1313" spans="1:15" ht="24" x14ac:dyDescent="0.25">
      <c r="A1313" s="18" t="str">
        <f t="shared" si="120"/>
        <v>3</v>
      </c>
      <c r="B1313" s="19" t="str">
        <f t="shared" si="123"/>
        <v>PRODUCCIÓN DE BIENES PÚBLICOS DE CARÁCTER PREFERENTE.</v>
      </c>
      <c r="C1313" s="18" t="str">
        <f t="shared" si="121"/>
        <v>32</v>
      </c>
      <c r="D1313" s="19" t="str">
        <f t="shared" si="124"/>
        <v>EDUCACIÓN.</v>
      </c>
      <c r="E1313" s="18" t="str">
        <f t="shared" si="122"/>
        <v>320</v>
      </c>
      <c r="F1313" s="19" t="str">
        <f t="shared" si="125"/>
        <v>ADMINISTRACIÓN GENERAL DE EDUCACIÓN.</v>
      </c>
      <c r="G1313" s="18" t="s">
        <v>296</v>
      </c>
      <c r="H1313" s="18" t="s">
        <v>171</v>
      </c>
      <c r="I1313" s="20" t="s">
        <v>172</v>
      </c>
      <c r="J1313" s="21">
        <v>13180</v>
      </c>
      <c r="K1313" s="21">
        <v>0</v>
      </c>
      <c r="L1313" s="21">
        <v>13180</v>
      </c>
      <c r="M1313" s="21">
        <v>0</v>
      </c>
      <c r="N1313" s="21">
        <v>13180</v>
      </c>
      <c r="O1313" s="21">
        <v>0</v>
      </c>
    </row>
    <row r="1314" spans="1:15" ht="24" x14ac:dyDescent="0.25">
      <c r="A1314" s="18" t="str">
        <f t="shared" si="120"/>
        <v>3</v>
      </c>
      <c r="B1314" s="19" t="str">
        <f t="shared" si="123"/>
        <v>PRODUCCIÓN DE BIENES PÚBLICOS DE CARÁCTER PREFERENTE.</v>
      </c>
      <c r="C1314" s="18" t="str">
        <f t="shared" si="121"/>
        <v>32</v>
      </c>
      <c r="D1314" s="19" t="str">
        <f t="shared" si="124"/>
        <v>EDUCACIÓN.</v>
      </c>
      <c r="E1314" s="18" t="str">
        <f t="shared" si="122"/>
        <v>320</v>
      </c>
      <c r="F1314" s="19" t="str">
        <f t="shared" si="125"/>
        <v>ADMINISTRACIÓN GENERAL DE EDUCACIÓN.</v>
      </c>
      <c r="G1314" s="18" t="s">
        <v>296</v>
      </c>
      <c r="H1314" s="18" t="s">
        <v>964</v>
      </c>
      <c r="I1314" s="20" t="s">
        <v>965</v>
      </c>
      <c r="J1314" s="21">
        <v>10</v>
      </c>
      <c r="K1314" s="21">
        <v>0</v>
      </c>
      <c r="L1314" s="21">
        <v>10</v>
      </c>
      <c r="M1314" s="21">
        <v>0</v>
      </c>
      <c r="N1314" s="21">
        <v>10</v>
      </c>
      <c r="O1314" s="21">
        <v>0</v>
      </c>
    </row>
    <row r="1315" spans="1:15" ht="24" x14ac:dyDescent="0.25">
      <c r="A1315" s="18" t="str">
        <f t="shared" si="120"/>
        <v>3</v>
      </c>
      <c r="B1315" s="19" t="str">
        <f t="shared" si="123"/>
        <v>PRODUCCIÓN DE BIENES PÚBLICOS DE CARÁCTER PREFERENTE.</v>
      </c>
      <c r="C1315" s="18" t="str">
        <f t="shared" si="121"/>
        <v>32</v>
      </c>
      <c r="D1315" s="19" t="str">
        <f t="shared" si="124"/>
        <v>EDUCACIÓN.</v>
      </c>
      <c r="E1315" s="18" t="str">
        <f t="shared" si="122"/>
        <v>320</v>
      </c>
      <c r="F1315" s="19" t="str">
        <f t="shared" si="125"/>
        <v>ADMINISTRACIÓN GENERAL DE EDUCACIÓN.</v>
      </c>
      <c r="G1315" s="18" t="s">
        <v>296</v>
      </c>
      <c r="H1315" s="18" t="s">
        <v>431</v>
      </c>
      <c r="I1315" s="20" t="s">
        <v>432</v>
      </c>
      <c r="J1315" s="21">
        <v>10</v>
      </c>
      <c r="K1315" s="21">
        <v>0</v>
      </c>
      <c r="L1315" s="21">
        <v>10</v>
      </c>
      <c r="M1315" s="21">
        <v>0</v>
      </c>
      <c r="N1315" s="21">
        <v>10</v>
      </c>
      <c r="O1315" s="21">
        <v>0</v>
      </c>
    </row>
    <row r="1316" spans="1:15" ht="24" x14ac:dyDescent="0.25">
      <c r="A1316" s="18" t="str">
        <f t="shared" si="120"/>
        <v>3</v>
      </c>
      <c r="B1316" s="19" t="str">
        <f t="shared" si="123"/>
        <v>PRODUCCIÓN DE BIENES PÚBLICOS DE CARÁCTER PREFERENTE.</v>
      </c>
      <c r="C1316" s="18" t="str">
        <f t="shared" si="121"/>
        <v>32</v>
      </c>
      <c r="D1316" s="19" t="str">
        <f t="shared" si="124"/>
        <v>EDUCACIÓN.</v>
      </c>
      <c r="E1316" s="18" t="str">
        <f t="shared" si="122"/>
        <v>320</v>
      </c>
      <c r="F1316" s="19" t="str">
        <f t="shared" si="125"/>
        <v>ADMINISTRACIÓN GENERAL DE EDUCACIÓN.</v>
      </c>
      <c r="G1316" s="18" t="s">
        <v>296</v>
      </c>
      <c r="H1316" s="18" t="s">
        <v>195</v>
      </c>
      <c r="I1316" s="20" t="s">
        <v>196</v>
      </c>
      <c r="J1316" s="21">
        <v>10</v>
      </c>
      <c r="K1316" s="21">
        <v>0</v>
      </c>
      <c r="L1316" s="21">
        <v>10</v>
      </c>
      <c r="M1316" s="21">
        <v>0</v>
      </c>
      <c r="N1316" s="21">
        <v>10</v>
      </c>
      <c r="O1316" s="21">
        <v>0</v>
      </c>
    </row>
    <row r="1317" spans="1:15" ht="24" x14ac:dyDescent="0.25">
      <c r="A1317" s="18" t="str">
        <f t="shared" si="120"/>
        <v>3</v>
      </c>
      <c r="B1317" s="19" t="str">
        <f t="shared" si="123"/>
        <v>PRODUCCIÓN DE BIENES PÚBLICOS DE CARÁCTER PREFERENTE.</v>
      </c>
      <c r="C1317" s="18" t="str">
        <f t="shared" si="121"/>
        <v>32</v>
      </c>
      <c r="D1317" s="19" t="str">
        <f t="shared" si="124"/>
        <v>EDUCACIÓN.</v>
      </c>
      <c r="E1317" s="18" t="str">
        <f t="shared" si="122"/>
        <v>320</v>
      </c>
      <c r="F1317" s="19" t="str">
        <f t="shared" si="125"/>
        <v>ADMINISTRACIÓN GENERAL DE EDUCACIÓN.</v>
      </c>
      <c r="G1317" s="18" t="s">
        <v>296</v>
      </c>
      <c r="H1317" s="18" t="s">
        <v>189</v>
      </c>
      <c r="I1317" s="20" t="s">
        <v>190</v>
      </c>
      <c r="J1317" s="21">
        <v>10</v>
      </c>
      <c r="K1317" s="21">
        <v>28219.79</v>
      </c>
      <c r="L1317" s="21">
        <v>28229.79</v>
      </c>
      <c r="M1317" s="21">
        <v>510.62</v>
      </c>
      <c r="N1317" s="21">
        <v>27719.170000000002</v>
      </c>
      <c r="O1317" s="21">
        <v>1.81</v>
      </c>
    </row>
    <row r="1318" spans="1:15" ht="24" x14ac:dyDescent="0.25">
      <c r="A1318" s="18" t="str">
        <f t="shared" si="120"/>
        <v>3</v>
      </c>
      <c r="B1318" s="19" t="str">
        <f t="shared" si="123"/>
        <v>PRODUCCIÓN DE BIENES PÚBLICOS DE CARÁCTER PREFERENTE.</v>
      </c>
      <c r="C1318" s="18" t="str">
        <f t="shared" si="121"/>
        <v>32</v>
      </c>
      <c r="D1318" s="19" t="str">
        <f t="shared" si="124"/>
        <v>EDUCACIÓN.</v>
      </c>
      <c r="E1318" s="18" t="str">
        <f t="shared" si="122"/>
        <v>320</v>
      </c>
      <c r="F1318" s="19" t="str">
        <f t="shared" si="125"/>
        <v>ADMINISTRACIÓN GENERAL DE EDUCACIÓN.</v>
      </c>
      <c r="G1318" s="18" t="s">
        <v>296</v>
      </c>
      <c r="H1318" s="18" t="s">
        <v>113</v>
      </c>
      <c r="I1318" s="20" t="s">
        <v>114</v>
      </c>
      <c r="J1318" s="21">
        <v>10</v>
      </c>
      <c r="K1318" s="21">
        <v>0</v>
      </c>
      <c r="L1318" s="21">
        <v>10</v>
      </c>
      <c r="M1318" s="21">
        <v>0</v>
      </c>
      <c r="N1318" s="21">
        <v>10</v>
      </c>
      <c r="O1318" s="21">
        <v>0</v>
      </c>
    </row>
    <row r="1319" spans="1:15" ht="24" x14ac:dyDescent="0.25">
      <c r="A1319" s="18" t="str">
        <f t="shared" si="120"/>
        <v>3</v>
      </c>
      <c r="B1319" s="19" t="str">
        <f t="shared" si="123"/>
        <v>PRODUCCIÓN DE BIENES PÚBLICOS DE CARÁCTER PREFERENTE.</v>
      </c>
      <c r="C1319" s="18" t="str">
        <f t="shared" si="121"/>
        <v>32</v>
      </c>
      <c r="D1319" s="19" t="str">
        <f t="shared" si="124"/>
        <v>EDUCACIÓN.</v>
      </c>
      <c r="E1319" s="18" t="str">
        <f t="shared" si="122"/>
        <v>320</v>
      </c>
      <c r="F1319" s="19" t="str">
        <f t="shared" si="125"/>
        <v>ADMINISTRACIÓN GENERAL DE EDUCACIÓN.</v>
      </c>
      <c r="G1319" s="18" t="s">
        <v>296</v>
      </c>
      <c r="H1319" s="18" t="s">
        <v>65</v>
      </c>
      <c r="I1319" s="20" t="s">
        <v>66</v>
      </c>
      <c r="J1319" s="21">
        <v>1000</v>
      </c>
      <c r="K1319" s="21">
        <v>0</v>
      </c>
      <c r="L1319" s="21">
        <v>1000</v>
      </c>
      <c r="M1319" s="21">
        <v>287.24</v>
      </c>
      <c r="N1319" s="21">
        <v>712.76</v>
      </c>
      <c r="O1319" s="21">
        <v>28.72</v>
      </c>
    </row>
    <row r="1320" spans="1:15" ht="24" x14ac:dyDescent="0.25">
      <c r="A1320" s="18" t="str">
        <f t="shared" si="120"/>
        <v>3</v>
      </c>
      <c r="B1320" s="19" t="str">
        <f t="shared" si="123"/>
        <v>PRODUCCIÓN DE BIENES PÚBLICOS DE CARÁCTER PREFERENTE.</v>
      </c>
      <c r="C1320" s="18" t="str">
        <f t="shared" si="121"/>
        <v>32</v>
      </c>
      <c r="D1320" s="19" t="str">
        <f t="shared" si="124"/>
        <v>EDUCACIÓN.</v>
      </c>
      <c r="E1320" s="18" t="str">
        <f t="shared" si="122"/>
        <v>320</v>
      </c>
      <c r="F1320" s="19" t="str">
        <f t="shared" si="125"/>
        <v>ADMINISTRACIÓN GENERAL DE EDUCACIÓN.</v>
      </c>
      <c r="G1320" s="18" t="s">
        <v>296</v>
      </c>
      <c r="H1320" s="18" t="s">
        <v>97</v>
      </c>
      <c r="I1320" s="20" t="s">
        <v>98</v>
      </c>
      <c r="J1320" s="21">
        <v>10</v>
      </c>
      <c r="K1320" s="21">
        <v>0</v>
      </c>
      <c r="L1320" s="21">
        <v>10</v>
      </c>
      <c r="M1320" s="21">
        <v>0</v>
      </c>
      <c r="N1320" s="21">
        <v>10</v>
      </c>
      <c r="O1320" s="21">
        <v>0</v>
      </c>
    </row>
    <row r="1321" spans="1:15" ht="24" x14ac:dyDescent="0.25">
      <c r="A1321" s="18" t="str">
        <f t="shared" si="120"/>
        <v>3</v>
      </c>
      <c r="B1321" s="19" t="str">
        <f t="shared" si="123"/>
        <v>PRODUCCIÓN DE BIENES PÚBLICOS DE CARÁCTER PREFERENTE.</v>
      </c>
      <c r="C1321" s="18" t="str">
        <f t="shared" si="121"/>
        <v>32</v>
      </c>
      <c r="D1321" s="19" t="str">
        <f t="shared" si="124"/>
        <v>EDUCACIÓN.</v>
      </c>
      <c r="E1321" s="18" t="str">
        <f t="shared" si="122"/>
        <v>320</v>
      </c>
      <c r="F1321" s="19" t="str">
        <f t="shared" si="125"/>
        <v>ADMINISTRACIÓN GENERAL DE EDUCACIÓN.</v>
      </c>
      <c r="G1321" s="18" t="s">
        <v>296</v>
      </c>
      <c r="H1321" s="18" t="s">
        <v>61</v>
      </c>
      <c r="I1321" s="20" t="s">
        <v>62</v>
      </c>
      <c r="J1321" s="21">
        <v>3000</v>
      </c>
      <c r="K1321" s="21">
        <v>0</v>
      </c>
      <c r="L1321" s="21">
        <v>3000</v>
      </c>
      <c r="M1321" s="21">
        <v>0</v>
      </c>
      <c r="N1321" s="21">
        <v>3000</v>
      </c>
      <c r="O1321" s="21">
        <v>0</v>
      </c>
    </row>
    <row r="1322" spans="1:15" ht="24" x14ac:dyDescent="0.25">
      <c r="A1322" s="18" t="str">
        <f t="shared" si="120"/>
        <v>3</v>
      </c>
      <c r="B1322" s="19" t="str">
        <f t="shared" si="123"/>
        <v>PRODUCCIÓN DE BIENES PÚBLICOS DE CARÁCTER PREFERENTE.</v>
      </c>
      <c r="C1322" s="18" t="str">
        <f t="shared" si="121"/>
        <v>32</v>
      </c>
      <c r="D1322" s="19" t="str">
        <f t="shared" si="124"/>
        <v>EDUCACIÓN.</v>
      </c>
      <c r="E1322" s="18" t="str">
        <f t="shared" si="122"/>
        <v>320</v>
      </c>
      <c r="F1322" s="19" t="str">
        <f t="shared" si="125"/>
        <v>ADMINISTRACIÓN GENERAL DE EDUCACIÓN.</v>
      </c>
      <c r="G1322" s="18" t="s">
        <v>296</v>
      </c>
      <c r="H1322" s="18" t="s">
        <v>59</v>
      </c>
      <c r="I1322" s="20" t="s">
        <v>60</v>
      </c>
      <c r="J1322" s="21">
        <v>3000</v>
      </c>
      <c r="K1322" s="21">
        <v>0</v>
      </c>
      <c r="L1322" s="21">
        <v>3000</v>
      </c>
      <c r="M1322" s="21">
        <v>0</v>
      </c>
      <c r="N1322" s="21">
        <v>3000</v>
      </c>
      <c r="O1322" s="21">
        <v>0</v>
      </c>
    </row>
    <row r="1323" spans="1:15" ht="24" x14ac:dyDescent="0.25">
      <c r="A1323" s="18" t="str">
        <f t="shared" si="120"/>
        <v>3</v>
      </c>
      <c r="B1323" s="19" t="str">
        <f t="shared" si="123"/>
        <v>PRODUCCIÓN DE BIENES PÚBLICOS DE CARÁCTER PREFERENTE.</v>
      </c>
      <c r="C1323" s="18" t="str">
        <f t="shared" si="121"/>
        <v>32</v>
      </c>
      <c r="D1323" s="19" t="str">
        <f t="shared" si="124"/>
        <v>EDUCACIÓN.</v>
      </c>
      <c r="E1323" s="18" t="str">
        <f t="shared" si="122"/>
        <v>320</v>
      </c>
      <c r="F1323" s="19" t="str">
        <f t="shared" si="125"/>
        <v>ADMINISTRACIÓN GENERAL DE EDUCACIÓN.</v>
      </c>
      <c r="G1323" s="18" t="s">
        <v>296</v>
      </c>
      <c r="H1323" s="18" t="s">
        <v>91</v>
      </c>
      <c r="I1323" s="20" t="s">
        <v>92</v>
      </c>
      <c r="J1323" s="21">
        <v>5000</v>
      </c>
      <c r="K1323" s="21">
        <v>0</v>
      </c>
      <c r="L1323" s="21">
        <v>5000</v>
      </c>
      <c r="M1323" s="21">
        <v>0</v>
      </c>
      <c r="N1323" s="21">
        <v>5000</v>
      </c>
      <c r="O1323" s="21">
        <v>0</v>
      </c>
    </row>
    <row r="1324" spans="1:15" ht="24" x14ac:dyDescent="0.25">
      <c r="A1324" s="18" t="str">
        <f t="shared" si="120"/>
        <v>3</v>
      </c>
      <c r="B1324" s="19" t="str">
        <f t="shared" si="123"/>
        <v>PRODUCCIÓN DE BIENES PÚBLICOS DE CARÁCTER PREFERENTE.</v>
      </c>
      <c r="C1324" s="18" t="str">
        <f t="shared" si="121"/>
        <v>32</v>
      </c>
      <c r="D1324" s="19" t="str">
        <f t="shared" si="124"/>
        <v>EDUCACIÓN.</v>
      </c>
      <c r="E1324" s="18" t="str">
        <f t="shared" si="122"/>
        <v>320</v>
      </c>
      <c r="F1324" s="19" t="str">
        <f t="shared" si="125"/>
        <v>ADMINISTRACIÓN GENERAL DE EDUCACIÓN.</v>
      </c>
      <c r="G1324" s="18" t="s">
        <v>296</v>
      </c>
      <c r="H1324" s="18" t="s">
        <v>157</v>
      </c>
      <c r="I1324" s="20" t="s">
        <v>158</v>
      </c>
      <c r="J1324" s="21">
        <v>45000</v>
      </c>
      <c r="K1324" s="21">
        <v>9986.32</v>
      </c>
      <c r="L1324" s="21">
        <v>54986.32</v>
      </c>
      <c r="M1324" s="21">
        <v>43211.6</v>
      </c>
      <c r="N1324" s="21">
        <v>11774.720000000001</v>
      </c>
      <c r="O1324" s="21">
        <v>78.5860919560143</v>
      </c>
    </row>
    <row r="1325" spans="1:15" ht="24" x14ac:dyDescent="0.25">
      <c r="A1325" s="18" t="str">
        <f t="shared" si="120"/>
        <v>3</v>
      </c>
      <c r="B1325" s="19" t="str">
        <f t="shared" si="123"/>
        <v>PRODUCCIÓN DE BIENES PÚBLICOS DE CARÁCTER PREFERENTE.</v>
      </c>
      <c r="C1325" s="18" t="str">
        <f t="shared" si="121"/>
        <v>32</v>
      </c>
      <c r="D1325" s="19" t="str">
        <f t="shared" si="124"/>
        <v>EDUCACIÓN.</v>
      </c>
      <c r="E1325" s="18" t="str">
        <f t="shared" si="122"/>
        <v>320</v>
      </c>
      <c r="F1325" s="19" t="str">
        <f t="shared" si="125"/>
        <v>ADMINISTRACIÓN GENERAL DE EDUCACIÓN.</v>
      </c>
      <c r="G1325" s="18" t="s">
        <v>296</v>
      </c>
      <c r="H1325" s="18" t="s">
        <v>55</v>
      </c>
      <c r="I1325" s="20" t="s">
        <v>56</v>
      </c>
      <c r="J1325" s="21">
        <v>600</v>
      </c>
      <c r="K1325" s="21">
        <v>0</v>
      </c>
      <c r="L1325" s="21">
        <v>600</v>
      </c>
      <c r="M1325" s="21">
        <v>0</v>
      </c>
      <c r="N1325" s="21">
        <v>600</v>
      </c>
      <c r="O1325" s="21">
        <v>0</v>
      </c>
    </row>
    <row r="1326" spans="1:15" ht="24" x14ac:dyDescent="0.25">
      <c r="A1326" s="18" t="str">
        <f t="shared" si="120"/>
        <v>3</v>
      </c>
      <c r="B1326" s="19" t="str">
        <f t="shared" si="123"/>
        <v>PRODUCCIÓN DE BIENES PÚBLICOS DE CARÁCTER PREFERENTE.</v>
      </c>
      <c r="C1326" s="18" t="str">
        <f t="shared" si="121"/>
        <v>32</v>
      </c>
      <c r="D1326" s="19" t="str">
        <f t="shared" si="124"/>
        <v>EDUCACIÓN.</v>
      </c>
      <c r="E1326" s="18" t="str">
        <f t="shared" si="122"/>
        <v>320</v>
      </c>
      <c r="F1326" s="19" t="str">
        <f t="shared" si="125"/>
        <v>ADMINISTRACIÓN GENERAL DE EDUCACIÓN.</v>
      </c>
      <c r="G1326" s="18" t="s">
        <v>296</v>
      </c>
      <c r="H1326" s="18" t="s">
        <v>53</v>
      </c>
      <c r="I1326" s="20" t="s">
        <v>54</v>
      </c>
      <c r="J1326" s="21">
        <v>1000</v>
      </c>
      <c r="K1326" s="21">
        <v>0</v>
      </c>
      <c r="L1326" s="21">
        <v>1000</v>
      </c>
      <c r="M1326" s="21">
        <v>423.23</v>
      </c>
      <c r="N1326" s="21">
        <v>576.77</v>
      </c>
      <c r="O1326" s="21">
        <v>42.32</v>
      </c>
    </row>
    <row r="1327" spans="1:15" ht="24" x14ac:dyDescent="0.25">
      <c r="A1327" s="18" t="str">
        <f t="shared" si="120"/>
        <v>3</v>
      </c>
      <c r="B1327" s="19" t="str">
        <f t="shared" si="123"/>
        <v>PRODUCCIÓN DE BIENES PÚBLICOS DE CARÁCTER PREFERENTE.</v>
      </c>
      <c r="C1327" s="18" t="str">
        <f t="shared" si="121"/>
        <v>32</v>
      </c>
      <c r="D1327" s="19" t="str">
        <f t="shared" si="124"/>
        <v>EDUCACIÓN.</v>
      </c>
      <c r="E1327" s="18" t="str">
        <f t="shared" si="122"/>
        <v>320</v>
      </c>
      <c r="F1327" s="19" t="str">
        <f t="shared" si="125"/>
        <v>ADMINISTRACIÓN GENERAL DE EDUCACIÓN.</v>
      </c>
      <c r="G1327" s="18" t="s">
        <v>296</v>
      </c>
      <c r="H1327" s="18" t="s">
        <v>117</v>
      </c>
      <c r="I1327" s="20" t="s">
        <v>118</v>
      </c>
      <c r="J1327" s="21">
        <v>1000</v>
      </c>
      <c r="K1327" s="21">
        <v>0</v>
      </c>
      <c r="L1327" s="21">
        <v>1000</v>
      </c>
      <c r="M1327" s="21">
        <v>0</v>
      </c>
      <c r="N1327" s="21">
        <v>1000</v>
      </c>
      <c r="O1327" s="21">
        <v>0</v>
      </c>
    </row>
    <row r="1328" spans="1:15" ht="24" x14ac:dyDescent="0.25">
      <c r="A1328" s="18" t="str">
        <f t="shared" si="120"/>
        <v>3</v>
      </c>
      <c r="B1328" s="19" t="str">
        <f t="shared" si="123"/>
        <v>PRODUCCIÓN DE BIENES PÚBLICOS DE CARÁCTER PREFERENTE.</v>
      </c>
      <c r="C1328" s="18" t="str">
        <f t="shared" si="121"/>
        <v>32</v>
      </c>
      <c r="D1328" s="19" t="str">
        <f t="shared" si="124"/>
        <v>EDUCACIÓN.</v>
      </c>
      <c r="E1328" s="18" t="str">
        <f t="shared" si="122"/>
        <v>320</v>
      </c>
      <c r="F1328" s="19" t="str">
        <f t="shared" si="125"/>
        <v>ADMINISTRACIÓN GENERAL DE EDUCACIÓN.</v>
      </c>
      <c r="G1328" s="18" t="s">
        <v>296</v>
      </c>
      <c r="H1328" s="18" t="s">
        <v>251</v>
      </c>
      <c r="I1328" s="20" t="s">
        <v>252</v>
      </c>
      <c r="J1328" s="21">
        <v>1000</v>
      </c>
      <c r="K1328" s="21">
        <v>0</v>
      </c>
      <c r="L1328" s="21">
        <v>1000</v>
      </c>
      <c r="M1328" s="21">
        <v>0</v>
      </c>
      <c r="N1328" s="21">
        <v>1000</v>
      </c>
      <c r="O1328" s="21">
        <v>0</v>
      </c>
    </row>
    <row r="1329" spans="1:15" ht="24" x14ac:dyDescent="0.25">
      <c r="A1329" s="18" t="str">
        <f t="shared" si="120"/>
        <v>3</v>
      </c>
      <c r="B1329" s="19" t="str">
        <f t="shared" si="123"/>
        <v>PRODUCCIÓN DE BIENES PÚBLICOS DE CARÁCTER PREFERENTE.</v>
      </c>
      <c r="C1329" s="18" t="str">
        <f t="shared" si="121"/>
        <v>32</v>
      </c>
      <c r="D1329" s="19" t="str">
        <f t="shared" si="124"/>
        <v>EDUCACIÓN.</v>
      </c>
      <c r="E1329" s="18" t="str">
        <f t="shared" si="122"/>
        <v>320</v>
      </c>
      <c r="F1329" s="19" t="str">
        <f t="shared" si="125"/>
        <v>ADMINISTRACIÓN GENERAL DE EDUCACIÓN.</v>
      </c>
      <c r="G1329" s="18" t="s">
        <v>296</v>
      </c>
      <c r="H1329" s="18" t="s">
        <v>149</v>
      </c>
      <c r="I1329" s="20" t="s">
        <v>150</v>
      </c>
      <c r="J1329" s="21">
        <v>5000</v>
      </c>
      <c r="K1329" s="21">
        <v>0</v>
      </c>
      <c r="L1329" s="21">
        <v>5000</v>
      </c>
      <c r="M1329" s="21">
        <v>0</v>
      </c>
      <c r="N1329" s="21">
        <v>5000</v>
      </c>
      <c r="O1329" s="21">
        <v>0</v>
      </c>
    </row>
    <row r="1330" spans="1:15" ht="24" x14ac:dyDescent="0.25">
      <c r="A1330" s="18" t="str">
        <f t="shared" si="120"/>
        <v>3</v>
      </c>
      <c r="B1330" s="19" t="str">
        <f t="shared" si="123"/>
        <v>PRODUCCIÓN DE BIENES PÚBLICOS DE CARÁCTER PREFERENTE.</v>
      </c>
      <c r="C1330" s="18" t="str">
        <f t="shared" si="121"/>
        <v>32</v>
      </c>
      <c r="D1330" s="19" t="str">
        <f t="shared" si="124"/>
        <v>EDUCACIÓN.</v>
      </c>
      <c r="E1330" s="18" t="str">
        <f t="shared" si="122"/>
        <v>320</v>
      </c>
      <c r="F1330" s="19" t="str">
        <f t="shared" si="125"/>
        <v>ADMINISTRACIÓN GENERAL DE EDUCACIÓN.</v>
      </c>
      <c r="G1330" s="18" t="s">
        <v>296</v>
      </c>
      <c r="H1330" s="18" t="s">
        <v>147</v>
      </c>
      <c r="I1330" s="20" t="s">
        <v>148</v>
      </c>
      <c r="J1330" s="21">
        <v>2000</v>
      </c>
      <c r="K1330" s="21">
        <v>0</v>
      </c>
      <c r="L1330" s="21">
        <v>2000</v>
      </c>
      <c r="M1330" s="21">
        <v>657.7</v>
      </c>
      <c r="N1330" s="21">
        <v>1342.3</v>
      </c>
      <c r="O1330" s="21">
        <v>32.880000000000003</v>
      </c>
    </row>
    <row r="1331" spans="1:15" ht="24" x14ac:dyDescent="0.25">
      <c r="A1331" s="18" t="str">
        <f t="shared" si="120"/>
        <v>3</v>
      </c>
      <c r="B1331" s="19" t="str">
        <f t="shared" si="123"/>
        <v>PRODUCCIÓN DE BIENES PÚBLICOS DE CARÁCTER PREFERENTE.</v>
      </c>
      <c r="C1331" s="18" t="str">
        <f t="shared" si="121"/>
        <v>32</v>
      </c>
      <c r="D1331" s="19" t="str">
        <f t="shared" si="124"/>
        <v>EDUCACIÓN.</v>
      </c>
      <c r="E1331" s="18" t="str">
        <f t="shared" si="122"/>
        <v>320</v>
      </c>
      <c r="F1331" s="19" t="str">
        <f t="shared" si="125"/>
        <v>ADMINISTRACIÓN GENERAL DE EDUCACIÓN.</v>
      </c>
      <c r="G1331" s="18" t="s">
        <v>296</v>
      </c>
      <c r="H1331" s="18" t="s">
        <v>28</v>
      </c>
      <c r="I1331" s="20" t="s">
        <v>29</v>
      </c>
      <c r="J1331" s="21">
        <v>10</v>
      </c>
      <c r="K1331" s="21">
        <v>0</v>
      </c>
      <c r="L1331" s="21">
        <v>10</v>
      </c>
      <c r="M1331" s="21">
        <v>0</v>
      </c>
      <c r="N1331" s="21">
        <v>10</v>
      </c>
      <c r="O1331" s="21">
        <v>0</v>
      </c>
    </row>
    <row r="1332" spans="1:15" ht="24" x14ac:dyDescent="0.25">
      <c r="A1332" s="18" t="str">
        <f t="shared" si="120"/>
        <v>3</v>
      </c>
      <c r="B1332" s="19" t="str">
        <f t="shared" si="123"/>
        <v>PRODUCCIÓN DE BIENES PÚBLICOS DE CARÁCTER PREFERENTE.</v>
      </c>
      <c r="C1332" s="18" t="str">
        <f t="shared" si="121"/>
        <v>32</v>
      </c>
      <c r="D1332" s="19" t="str">
        <f t="shared" si="124"/>
        <v>EDUCACIÓN.</v>
      </c>
      <c r="E1332" s="18" t="str">
        <f t="shared" si="122"/>
        <v>320</v>
      </c>
      <c r="F1332" s="19" t="str">
        <f t="shared" si="125"/>
        <v>ADMINISTRACIÓN GENERAL DE EDUCACIÓN.</v>
      </c>
      <c r="G1332" s="18" t="s">
        <v>296</v>
      </c>
      <c r="H1332" s="18" t="s">
        <v>109</v>
      </c>
      <c r="I1332" s="20" t="s">
        <v>110</v>
      </c>
      <c r="J1332" s="21">
        <v>600</v>
      </c>
      <c r="K1332" s="21">
        <v>0</v>
      </c>
      <c r="L1332" s="21">
        <v>600</v>
      </c>
      <c r="M1332" s="21">
        <v>0</v>
      </c>
      <c r="N1332" s="21">
        <v>600</v>
      </c>
      <c r="O1332" s="21">
        <v>0</v>
      </c>
    </row>
    <row r="1333" spans="1:15" ht="24" x14ac:dyDescent="0.25">
      <c r="A1333" s="18" t="str">
        <f t="shared" si="120"/>
        <v>3</v>
      </c>
      <c r="B1333" s="19" t="str">
        <f t="shared" si="123"/>
        <v>PRODUCCIÓN DE BIENES PÚBLICOS DE CARÁCTER PREFERENTE.</v>
      </c>
      <c r="C1333" s="18" t="str">
        <f t="shared" si="121"/>
        <v>32</v>
      </c>
      <c r="D1333" s="19" t="str">
        <f t="shared" si="124"/>
        <v>EDUCACIÓN.</v>
      </c>
      <c r="E1333" s="18" t="str">
        <f t="shared" si="122"/>
        <v>320</v>
      </c>
      <c r="F1333" s="19" t="str">
        <f t="shared" si="125"/>
        <v>ADMINISTRACIÓN GENERAL DE EDUCACIÓN.</v>
      </c>
      <c r="G1333" s="18" t="s">
        <v>296</v>
      </c>
      <c r="H1333" s="18" t="s">
        <v>123</v>
      </c>
      <c r="I1333" s="20" t="s">
        <v>124</v>
      </c>
      <c r="J1333" s="21">
        <v>100</v>
      </c>
      <c r="K1333" s="21">
        <v>0</v>
      </c>
      <c r="L1333" s="21">
        <v>100</v>
      </c>
      <c r="M1333" s="21">
        <v>0</v>
      </c>
      <c r="N1333" s="21">
        <v>100</v>
      </c>
      <c r="O1333" s="21">
        <v>0</v>
      </c>
    </row>
    <row r="1334" spans="1:15" ht="24" x14ac:dyDescent="0.25">
      <c r="A1334" s="18" t="str">
        <f t="shared" si="120"/>
        <v>3</v>
      </c>
      <c r="B1334" s="19" t="str">
        <f t="shared" si="123"/>
        <v>PRODUCCIÓN DE BIENES PÚBLICOS DE CARÁCTER PREFERENTE.</v>
      </c>
      <c r="C1334" s="18" t="str">
        <f t="shared" si="121"/>
        <v>32</v>
      </c>
      <c r="D1334" s="19" t="str">
        <f t="shared" si="124"/>
        <v>EDUCACIÓN.</v>
      </c>
      <c r="E1334" s="18" t="str">
        <f t="shared" si="122"/>
        <v>320</v>
      </c>
      <c r="F1334" s="19" t="str">
        <f t="shared" si="125"/>
        <v>ADMINISTRACIÓN GENERAL DE EDUCACIÓN.</v>
      </c>
      <c r="G1334" s="18" t="s">
        <v>296</v>
      </c>
      <c r="H1334" s="18" t="s">
        <v>107</v>
      </c>
      <c r="I1334" s="20" t="s">
        <v>108</v>
      </c>
      <c r="J1334" s="21">
        <v>50</v>
      </c>
      <c r="K1334" s="21">
        <v>0</v>
      </c>
      <c r="L1334" s="21">
        <v>50</v>
      </c>
      <c r="M1334" s="21">
        <v>0</v>
      </c>
      <c r="N1334" s="21">
        <v>50</v>
      </c>
      <c r="O1334" s="21">
        <v>0</v>
      </c>
    </row>
    <row r="1335" spans="1:15" ht="24" x14ac:dyDescent="0.25">
      <c r="A1335" s="18" t="str">
        <f t="shared" si="120"/>
        <v>3</v>
      </c>
      <c r="B1335" s="19" t="str">
        <f t="shared" si="123"/>
        <v>PRODUCCIÓN DE BIENES PÚBLICOS DE CARÁCTER PREFERENTE.</v>
      </c>
      <c r="C1335" s="18" t="str">
        <f t="shared" si="121"/>
        <v>32</v>
      </c>
      <c r="D1335" s="19" t="str">
        <f t="shared" si="124"/>
        <v>EDUCACIÓN.</v>
      </c>
      <c r="E1335" s="18" t="str">
        <f t="shared" si="122"/>
        <v>320</v>
      </c>
      <c r="F1335" s="19" t="str">
        <f t="shared" si="125"/>
        <v>ADMINISTRACIÓN GENERAL DE EDUCACIÓN.</v>
      </c>
      <c r="G1335" s="18" t="s">
        <v>296</v>
      </c>
      <c r="H1335" s="18" t="s">
        <v>105</v>
      </c>
      <c r="I1335" s="20" t="s">
        <v>106</v>
      </c>
      <c r="J1335" s="21">
        <v>200</v>
      </c>
      <c r="K1335" s="21">
        <v>0</v>
      </c>
      <c r="L1335" s="21">
        <v>200</v>
      </c>
      <c r="M1335" s="21">
        <v>0</v>
      </c>
      <c r="N1335" s="21">
        <v>200</v>
      </c>
      <c r="O1335" s="21">
        <v>0</v>
      </c>
    </row>
    <row r="1336" spans="1:15" ht="24" x14ac:dyDescent="0.25">
      <c r="A1336" s="18" t="str">
        <f t="shared" si="120"/>
        <v>3</v>
      </c>
      <c r="B1336" s="19" t="str">
        <f t="shared" si="123"/>
        <v>PRODUCCIÓN DE BIENES PÚBLICOS DE CARÁCTER PREFERENTE.</v>
      </c>
      <c r="C1336" s="18" t="str">
        <f t="shared" si="121"/>
        <v>32</v>
      </c>
      <c r="D1336" s="19" t="str">
        <f t="shared" si="124"/>
        <v>EDUCACIÓN.</v>
      </c>
      <c r="E1336" s="18" t="str">
        <f t="shared" si="122"/>
        <v>320</v>
      </c>
      <c r="F1336" s="19" t="str">
        <f t="shared" si="125"/>
        <v>ADMINISTRACIÓN GENERAL DE EDUCACIÓN.</v>
      </c>
      <c r="G1336" s="18" t="s">
        <v>296</v>
      </c>
      <c r="H1336" s="18" t="s">
        <v>103</v>
      </c>
      <c r="I1336" s="20" t="s">
        <v>104</v>
      </c>
      <c r="J1336" s="21">
        <v>50</v>
      </c>
      <c r="K1336" s="21">
        <v>0</v>
      </c>
      <c r="L1336" s="21">
        <v>50</v>
      </c>
      <c r="M1336" s="21">
        <v>0</v>
      </c>
      <c r="N1336" s="21">
        <v>50</v>
      </c>
      <c r="O1336" s="21">
        <v>0</v>
      </c>
    </row>
    <row r="1337" spans="1:15" ht="24" x14ac:dyDescent="0.25">
      <c r="A1337" s="18" t="str">
        <f t="shared" si="120"/>
        <v>3</v>
      </c>
      <c r="B1337" s="19" t="str">
        <f t="shared" si="123"/>
        <v>PRODUCCIÓN DE BIENES PÚBLICOS DE CARÁCTER PREFERENTE.</v>
      </c>
      <c r="C1337" s="18" t="str">
        <f t="shared" si="121"/>
        <v>32</v>
      </c>
      <c r="D1337" s="19" t="str">
        <f t="shared" si="124"/>
        <v>EDUCACIÓN.</v>
      </c>
      <c r="E1337" s="18" t="str">
        <f t="shared" si="122"/>
        <v>320</v>
      </c>
      <c r="F1337" s="19" t="str">
        <f t="shared" si="125"/>
        <v>ADMINISTRACIÓN GENERAL DE EDUCACIÓN.</v>
      </c>
      <c r="G1337" s="18" t="s">
        <v>296</v>
      </c>
      <c r="H1337" s="18" t="s">
        <v>219</v>
      </c>
      <c r="I1337" s="20" t="s">
        <v>220</v>
      </c>
      <c r="J1337" s="21">
        <v>25000</v>
      </c>
      <c r="K1337" s="21">
        <v>0</v>
      </c>
      <c r="L1337" s="21">
        <v>25000</v>
      </c>
      <c r="M1337" s="21">
        <v>0</v>
      </c>
      <c r="N1337" s="21">
        <v>25000</v>
      </c>
      <c r="O1337" s="21">
        <v>0</v>
      </c>
    </row>
    <row r="1338" spans="1:15" ht="24" x14ac:dyDescent="0.25">
      <c r="A1338" s="18" t="str">
        <f t="shared" si="120"/>
        <v>3</v>
      </c>
      <c r="B1338" s="19" t="str">
        <f t="shared" si="123"/>
        <v>PRODUCCIÓN DE BIENES PÚBLICOS DE CARÁCTER PREFERENTE.</v>
      </c>
      <c r="C1338" s="18" t="str">
        <f t="shared" si="121"/>
        <v>32</v>
      </c>
      <c r="D1338" s="19" t="str">
        <f t="shared" si="124"/>
        <v>EDUCACIÓN.</v>
      </c>
      <c r="E1338" s="18" t="str">
        <f t="shared" si="122"/>
        <v>320</v>
      </c>
      <c r="F1338" s="19" t="str">
        <f t="shared" si="125"/>
        <v>ADMINISTRACIÓN GENERAL DE EDUCACIÓN.</v>
      </c>
      <c r="G1338" s="18" t="s">
        <v>296</v>
      </c>
      <c r="H1338" s="18" t="s">
        <v>26</v>
      </c>
      <c r="I1338" s="20" t="s">
        <v>27</v>
      </c>
      <c r="J1338" s="21">
        <v>10</v>
      </c>
      <c r="K1338" s="21">
        <v>0</v>
      </c>
      <c r="L1338" s="21">
        <v>10</v>
      </c>
      <c r="M1338" s="21">
        <v>0</v>
      </c>
      <c r="N1338" s="21">
        <v>10</v>
      </c>
      <c r="O1338" s="21">
        <v>0</v>
      </c>
    </row>
    <row r="1339" spans="1:15" ht="24" x14ac:dyDescent="0.25">
      <c r="A1339" s="18" t="str">
        <f t="shared" si="120"/>
        <v>3</v>
      </c>
      <c r="B1339" s="19" t="str">
        <f t="shared" si="123"/>
        <v>PRODUCCIÓN DE BIENES PÚBLICOS DE CARÁCTER PREFERENTE.</v>
      </c>
      <c r="C1339" s="18" t="str">
        <f t="shared" si="121"/>
        <v>32</v>
      </c>
      <c r="D1339" s="19" t="str">
        <f t="shared" si="124"/>
        <v>EDUCACIÓN.</v>
      </c>
      <c r="E1339" s="18" t="str">
        <f t="shared" si="122"/>
        <v>320</v>
      </c>
      <c r="F1339" s="19" t="str">
        <f t="shared" si="125"/>
        <v>ADMINISTRACIÓN GENERAL DE EDUCACIÓN.</v>
      </c>
      <c r="G1339" s="18" t="s">
        <v>296</v>
      </c>
      <c r="H1339" s="18" t="s">
        <v>181</v>
      </c>
      <c r="I1339" s="20" t="s">
        <v>182</v>
      </c>
      <c r="J1339" s="21">
        <v>21000</v>
      </c>
      <c r="K1339" s="21">
        <v>0</v>
      </c>
      <c r="L1339" s="21">
        <v>21000</v>
      </c>
      <c r="M1339" s="21">
        <v>0</v>
      </c>
      <c r="N1339" s="21">
        <v>21000</v>
      </c>
      <c r="O1339" s="21">
        <v>0</v>
      </c>
    </row>
    <row r="1340" spans="1:15" ht="24" x14ac:dyDescent="0.25">
      <c r="A1340" s="18" t="str">
        <f t="shared" si="120"/>
        <v>3</v>
      </c>
      <c r="B1340" s="19" t="str">
        <f t="shared" si="123"/>
        <v>PRODUCCIÓN DE BIENES PÚBLICOS DE CARÁCTER PREFERENTE.</v>
      </c>
      <c r="C1340" s="18" t="str">
        <f t="shared" si="121"/>
        <v>32</v>
      </c>
      <c r="D1340" s="19" t="str">
        <f t="shared" si="124"/>
        <v>EDUCACIÓN.</v>
      </c>
      <c r="E1340" s="18" t="str">
        <f t="shared" si="122"/>
        <v>320</v>
      </c>
      <c r="F1340" s="19" t="str">
        <f t="shared" si="125"/>
        <v>ADMINISTRACIÓN GENERAL DE EDUCACIÓN.</v>
      </c>
      <c r="G1340" s="18" t="s">
        <v>296</v>
      </c>
      <c r="H1340" s="18" t="s">
        <v>145</v>
      </c>
      <c r="I1340" s="20" t="s">
        <v>146</v>
      </c>
      <c r="J1340" s="21">
        <v>7500</v>
      </c>
      <c r="K1340" s="21">
        <v>0</v>
      </c>
      <c r="L1340" s="21">
        <v>7500</v>
      </c>
      <c r="M1340" s="21">
        <v>1858.28</v>
      </c>
      <c r="N1340" s="21">
        <v>5641.72</v>
      </c>
      <c r="O1340" s="21">
        <v>24.7770666600595</v>
      </c>
    </row>
    <row r="1341" spans="1:15" ht="24" x14ac:dyDescent="0.25">
      <c r="A1341" s="18" t="str">
        <f t="shared" si="120"/>
        <v>3</v>
      </c>
      <c r="B1341" s="19" t="str">
        <f t="shared" si="123"/>
        <v>PRODUCCIÓN DE BIENES PÚBLICOS DE CARÁCTER PREFERENTE.</v>
      </c>
      <c r="C1341" s="18" t="str">
        <f t="shared" si="121"/>
        <v>32</v>
      </c>
      <c r="D1341" s="19" t="str">
        <f t="shared" si="124"/>
        <v>EDUCACIÓN.</v>
      </c>
      <c r="E1341" s="18" t="str">
        <f t="shared" si="122"/>
        <v>320</v>
      </c>
      <c r="F1341" s="19" t="str">
        <f t="shared" si="125"/>
        <v>ADMINISTRACIÓN GENERAL DE EDUCACIÓN.</v>
      </c>
      <c r="G1341" s="18" t="s">
        <v>296</v>
      </c>
      <c r="H1341" s="18" t="s">
        <v>244</v>
      </c>
      <c r="I1341" s="20" t="s">
        <v>245</v>
      </c>
      <c r="J1341" s="21">
        <v>0</v>
      </c>
      <c r="K1341" s="21">
        <v>0</v>
      </c>
      <c r="L1341" s="21">
        <v>0</v>
      </c>
      <c r="M1341" s="21">
        <v>10111.02</v>
      </c>
      <c r="N1341" s="21">
        <v>-10111.02</v>
      </c>
      <c r="O1341" s="21">
        <v>0</v>
      </c>
    </row>
    <row r="1342" spans="1:15" ht="24" x14ac:dyDescent="0.25">
      <c r="A1342" s="18" t="str">
        <f t="shared" si="120"/>
        <v>3</v>
      </c>
      <c r="B1342" s="19" t="str">
        <f t="shared" si="123"/>
        <v>PRODUCCIÓN DE BIENES PÚBLICOS DE CARÁCTER PREFERENTE.</v>
      </c>
      <c r="C1342" s="18" t="str">
        <f t="shared" si="121"/>
        <v>32</v>
      </c>
      <c r="D1342" s="19" t="str">
        <f t="shared" si="124"/>
        <v>EDUCACIÓN.</v>
      </c>
      <c r="E1342" s="18" t="str">
        <f t="shared" si="122"/>
        <v>320</v>
      </c>
      <c r="F1342" s="19" t="str">
        <f t="shared" si="125"/>
        <v>ADMINISTRACIÓN GENERAL DE EDUCACIÓN.</v>
      </c>
      <c r="G1342" s="18" t="s">
        <v>296</v>
      </c>
      <c r="H1342" s="18" t="s">
        <v>89</v>
      </c>
      <c r="I1342" s="20" t="s">
        <v>90</v>
      </c>
      <c r="J1342" s="21">
        <v>20</v>
      </c>
      <c r="K1342" s="21">
        <v>0</v>
      </c>
      <c r="L1342" s="21">
        <v>20</v>
      </c>
      <c r="M1342" s="21">
        <v>0</v>
      </c>
      <c r="N1342" s="21">
        <v>20</v>
      </c>
      <c r="O1342" s="21">
        <v>0</v>
      </c>
    </row>
    <row r="1343" spans="1:15" ht="24" x14ac:dyDescent="0.25">
      <c r="A1343" s="18" t="str">
        <f t="shared" si="120"/>
        <v>3</v>
      </c>
      <c r="B1343" s="19" t="str">
        <f t="shared" si="123"/>
        <v>PRODUCCIÓN DE BIENES PÚBLICOS DE CARÁCTER PREFERENTE.</v>
      </c>
      <c r="C1343" s="18" t="str">
        <f t="shared" si="121"/>
        <v>32</v>
      </c>
      <c r="D1343" s="19" t="str">
        <f t="shared" si="124"/>
        <v>EDUCACIÓN.</v>
      </c>
      <c r="E1343" s="18" t="str">
        <f t="shared" si="122"/>
        <v>320</v>
      </c>
      <c r="F1343" s="19" t="str">
        <f t="shared" si="125"/>
        <v>ADMINISTRACIÓN GENERAL DE EDUCACIÓN.</v>
      </c>
      <c r="G1343" s="18" t="s">
        <v>296</v>
      </c>
      <c r="H1343" s="18" t="s">
        <v>16</v>
      </c>
      <c r="I1343" s="20" t="s">
        <v>17</v>
      </c>
      <c r="J1343" s="21">
        <v>3000</v>
      </c>
      <c r="K1343" s="21">
        <v>0</v>
      </c>
      <c r="L1343" s="21">
        <v>3000</v>
      </c>
      <c r="M1343" s="21">
        <v>703.11</v>
      </c>
      <c r="N1343" s="21">
        <v>2296.89</v>
      </c>
      <c r="O1343" s="21">
        <v>23.436999984375301</v>
      </c>
    </row>
    <row r="1344" spans="1:15" ht="24" x14ac:dyDescent="0.25">
      <c r="A1344" s="18" t="str">
        <f t="shared" si="120"/>
        <v>3</v>
      </c>
      <c r="B1344" s="19" t="str">
        <f t="shared" si="123"/>
        <v>PRODUCCIÓN DE BIENES PÚBLICOS DE CARÁCTER PREFERENTE.</v>
      </c>
      <c r="C1344" s="18" t="str">
        <f t="shared" si="121"/>
        <v>32</v>
      </c>
      <c r="D1344" s="19" t="str">
        <f t="shared" si="124"/>
        <v>EDUCACIÓN.</v>
      </c>
      <c r="E1344" s="18" t="str">
        <f t="shared" si="122"/>
        <v>320</v>
      </c>
      <c r="F1344" s="19" t="str">
        <f t="shared" si="125"/>
        <v>ADMINISTRACIÓN GENERAL DE EDUCACIÓN.</v>
      </c>
      <c r="G1344" s="18" t="s">
        <v>296</v>
      </c>
      <c r="H1344" s="18" t="s">
        <v>8</v>
      </c>
      <c r="I1344" s="20" t="s">
        <v>9</v>
      </c>
      <c r="J1344" s="21">
        <v>106436</v>
      </c>
      <c r="K1344" s="21">
        <v>3170.26</v>
      </c>
      <c r="L1344" s="21">
        <v>109606.26</v>
      </c>
      <c r="M1344" s="21">
        <v>66596.240000000005</v>
      </c>
      <c r="N1344" s="21">
        <v>43010.01999999999</v>
      </c>
      <c r="O1344" s="21">
        <v>60.759522310846897</v>
      </c>
    </row>
    <row r="1345" spans="1:15" ht="24" x14ac:dyDescent="0.25">
      <c r="A1345" s="18" t="str">
        <f t="shared" si="120"/>
        <v>3</v>
      </c>
      <c r="B1345" s="19" t="str">
        <f t="shared" si="123"/>
        <v>PRODUCCIÓN DE BIENES PÚBLICOS DE CARÁCTER PREFERENTE.</v>
      </c>
      <c r="C1345" s="18" t="str">
        <f t="shared" si="121"/>
        <v>32</v>
      </c>
      <c r="D1345" s="19" t="str">
        <f t="shared" si="124"/>
        <v>EDUCACIÓN.</v>
      </c>
      <c r="E1345" s="18" t="str">
        <f t="shared" si="122"/>
        <v>320</v>
      </c>
      <c r="F1345" s="19" t="str">
        <f t="shared" si="125"/>
        <v>ADMINISTRACIÓN GENERAL DE EDUCACIÓN.</v>
      </c>
      <c r="G1345" s="18" t="s">
        <v>296</v>
      </c>
      <c r="H1345" s="18" t="s">
        <v>51</v>
      </c>
      <c r="I1345" s="20" t="s">
        <v>52</v>
      </c>
      <c r="J1345" s="21">
        <v>10</v>
      </c>
      <c r="K1345" s="21">
        <v>0</v>
      </c>
      <c r="L1345" s="21">
        <v>10</v>
      </c>
      <c r="M1345" s="21">
        <v>2052.9699999999998</v>
      </c>
      <c r="N1345" s="21">
        <v>-2042.9699999999998</v>
      </c>
      <c r="O1345" s="21">
        <v>20529.695894060598</v>
      </c>
    </row>
    <row r="1346" spans="1:15" ht="24" x14ac:dyDescent="0.25">
      <c r="A1346" s="18" t="str">
        <f t="shared" ref="A1346:A1409" si="126">LEFT(G1346,1)</f>
        <v>3</v>
      </c>
      <c r="B1346" s="19" t="str">
        <f t="shared" si="123"/>
        <v>PRODUCCIÓN DE BIENES PÚBLICOS DE CARÁCTER PREFERENTE.</v>
      </c>
      <c r="C1346" s="18" t="str">
        <f t="shared" ref="C1346:C1409" si="127">LEFT($G1346,2)</f>
        <v>32</v>
      </c>
      <c r="D1346" s="19" t="str">
        <f t="shared" si="124"/>
        <v>EDUCACIÓN.</v>
      </c>
      <c r="E1346" s="18" t="str">
        <f t="shared" ref="E1346:E1409" si="128">LEFT($G1346,3)</f>
        <v>320</v>
      </c>
      <c r="F1346" s="19" t="str">
        <f t="shared" si="125"/>
        <v>ADMINISTRACIÓN GENERAL DE EDUCACIÓN.</v>
      </c>
      <c r="G1346" s="18" t="s">
        <v>296</v>
      </c>
      <c r="H1346" s="18" t="s">
        <v>49</v>
      </c>
      <c r="I1346" s="20" t="s">
        <v>50</v>
      </c>
      <c r="J1346" s="21">
        <v>7552</v>
      </c>
      <c r="K1346" s="21">
        <v>0</v>
      </c>
      <c r="L1346" s="21">
        <v>7552</v>
      </c>
      <c r="M1346" s="21">
        <v>4918.26</v>
      </c>
      <c r="N1346" s="21">
        <v>2633.74</v>
      </c>
      <c r="O1346" s="21">
        <v>65.125264813261296</v>
      </c>
    </row>
    <row r="1347" spans="1:15" ht="24" x14ac:dyDescent="0.25">
      <c r="A1347" s="18" t="str">
        <f t="shared" si="126"/>
        <v>3</v>
      </c>
      <c r="B1347" s="19" t="str">
        <f t="shared" ref="B1347:B1410" si="129">VLOOKUP(A1347*1,$A$2224:$B$2416,2,0)</f>
        <v>PRODUCCIÓN DE BIENES PÚBLICOS DE CARÁCTER PREFERENTE.</v>
      </c>
      <c r="C1347" s="18" t="str">
        <f t="shared" si="127"/>
        <v>32</v>
      </c>
      <c r="D1347" s="19" t="str">
        <f t="shared" ref="D1347:D1410" si="130">VLOOKUP(C1347*1,$A$2224:$B$2416,2,0)</f>
        <v>EDUCACIÓN.</v>
      </c>
      <c r="E1347" s="18" t="str">
        <f t="shared" si="128"/>
        <v>320</v>
      </c>
      <c r="F1347" s="19" t="str">
        <f t="shared" ref="F1347:F1410" si="131">VLOOKUP(E1347*1,$A$2224:$B$2416,2,0)</f>
        <v>ADMINISTRACIÓN GENERAL DE EDUCACIÓN.</v>
      </c>
      <c r="G1347" s="18" t="s">
        <v>296</v>
      </c>
      <c r="H1347" s="18" t="s">
        <v>79</v>
      </c>
      <c r="I1347" s="20" t="s">
        <v>80</v>
      </c>
      <c r="J1347" s="21">
        <v>10</v>
      </c>
      <c r="K1347" s="21">
        <v>0</v>
      </c>
      <c r="L1347" s="21">
        <v>10</v>
      </c>
      <c r="M1347" s="21">
        <v>0</v>
      </c>
      <c r="N1347" s="21">
        <v>10</v>
      </c>
      <c r="O1347" s="21">
        <v>0</v>
      </c>
    </row>
    <row r="1348" spans="1:15" ht="24" x14ac:dyDescent="0.25">
      <c r="A1348" s="18" t="str">
        <f t="shared" si="126"/>
        <v>3</v>
      </c>
      <c r="B1348" s="19" t="str">
        <f t="shared" si="129"/>
        <v>PRODUCCIÓN DE BIENES PÚBLICOS DE CARÁCTER PREFERENTE.</v>
      </c>
      <c r="C1348" s="18" t="str">
        <f t="shared" si="127"/>
        <v>32</v>
      </c>
      <c r="D1348" s="19" t="str">
        <f t="shared" si="130"/>
        <v>EDUCACIÓN.</v>
      </c>
      <c r="E1348" s="18" t="str">
        <f t="shared" si="128"/>
        <v>320</v>
      </c>
      <c r="F1348" s="19" t="str">
        <f t="shared" si="131"/>
        <v>ADMINISTRACIÓN GENERAL DE EDUCACIÓN.</v>
      </c>
      <c r="G1348" s="18" t="s">
        <v>296</v>
      </c>
      <c r="H1348" s="18" t="s">
        <v>77</v>
      </c>
      <c r="I1348" s="20" t="s">
        <v>78</v>
      </c>
      <c r="J1348" s="21">
        <v>116998</v>
      </c>
      <c r="K1348" s="21">
        <v>9606.86</v>
      </c>
      <c r="L1348" s="21">
        <v>126604.86</v>
      </c>
      <c r="M1348" s="21">
        <v>54000.07</v>
      </c>
      <c r="N1348" s="21">
        <v>72604.790000000008</v>
      </c>
      <c r="O1348" s="21">
        <v>42.652446358810401</v>
      </c>
    </row>
    <row r="1349" spans="1:15" ht="24" x14ac:dyDescent="0.25">
      <c r="A1349" s="18" t="str">
        <f t="shared" si="126"/>
        <v>3</v>
      </c>
      <c r="B1349" s="19" t="str">
        <f t="shared" si="129"/>
        <v>PRODUCCIÓN DE BIENES PÚBLICOS DE CARÁCTER PREFERENTE.</v>
      </c>
      <c r="C1349" s="18" t="str">
        <f t="shared" si="127"/>
        <v>32</v>
      </c>
      <c r="D1349" s="19" t="str">
        <f t="shared" si="130"/>
        <v>EDUCACIÓN.</v>
      </c>
      <c r="E1349" s="18" t="str">
        <f t="shared" si="128"/>
        <v>320</v>
      </c>
      <c r="F1349" s="19" t="str">
        <f t="shared" si="131"/>
        <v>ADMINISTRACIÓN GENERAL DE EDUCACIÓN.</v>
      </c>
      <c r="G1349" s="18" t="s">
        <v>296</v>
      </c>
      <c r="H1349" s="18" t="s">
        <v>47</v>
      </c>
      <c r="I1349" s="20" t="s">
        <v>48</v>
      </c>
      <c r="J1349" s="21">
        <v>172229</v>
      </c>
      <c r="K1349" s="21">
        <v>0</v>
      </c>
      <c r="L1349" s="21">
        <v>172229</v>
      </c>
      <c r="M1349" s="21">
        <v>90190.74</v>
      </c>
      <c r="N1349" s="21">
        <v>82038.259999999995</v>
      </c>
      <c r="O1349" s="21">
        <v>52.366755888353701</v>
      </c>
    </row>
    <row r="1350" spans="1:15" ht="24" x14ac:dyDescent="0.25">
      <c r="A1350" s="18" t="str">
        <f t="shared" si="126"/>
        <v>3</v>
      </c>
      <c r="B1350" s="19" t="str">
        <f t="shared" si="129"/>
        <v>PRODUCCIÓN DE BIENES PÚBLICOS DE CARÁCTER PREFERENTE.</v>
      </c>
      <c r="C1350" s="18" t="str">
        <f t="shared" si="127"/>
        <v>32</v>
      </c>
      <c r="D1350" s="19" t="str">
        <f t="shared" si="130"/>
        <v>EDUCACIÓN.</v>
      </c>
      <c r="E1350" s="18" t="str">
        <f t="shared" si="128"/>
        <v>320</v>
      </c>
      <c r="F1350" s="19" t="str">
        <f t="shared" si="131"/>
        <v>ADMINISTRACIÓN GENERAL DE EDUCACIÓN.</v>
      </c>
      <c r="G1350" s="18" t="s">
        <v>296</v>
      </c>
      <c r="H1350" s="18" t="s">
        <v>45</v>
      </c>
      <c r="I1350" s="20" t="s">
        <v>46</v>
      </c>
      <c r="J1350" s="21">
        <v>55614</v>
      </c>
      <c r="K1350" s="21">
        <v>0</v>
      </c>
      <c r="L1350" s="21">
        <v>55614</v>
      </c>
      <c r="M1350" s="21">
        <v>30157.79</v>
      </c>
      <c r="N1350" s="21">
        <v>25456.21</v>
      </c>
      <c r="O1350" s="21">
        <v>54.226975220116302</v>
      </c>
    </row>
    <row r="1351" spans="1:15" ht="24" x14ac:dyDescent="0.25">
      <c r="A1351" s="18" t="str">
        <f t="shared" si="126"/>
        <v>3</v>
      </c>
      <c r="B1351" s="19" t="str">
        <f t="shared" si="129"/>
        <v>PRODUCCIÓN DE BIENES PÚBLICOS DE CARÁCTER PREFERENTE.</v>
      </c>
      <c r="C1351" s="18" t="str">
        <f t="shared" si="127"/>
        <v>32</v>
      </c>
      <c r="D1351" s="19" t="str">
        <f t="shared" si="130"/>
        <v>EDUCACIÓN.</v>
      </c>
      <c r="E1351" s="18" t="str">
        <f t="shared" si="128"/>
        <v>320</v>
      </c>
      <c r="F1351" s="19" t="str">
        <f t="shared" si="131"/>
        <v>ADMINISTRACIÓN GENERAL DE EDUCACIÓN.</v>
      </c>
      <c r="G1351" s="18" t="s">
        <v>296</v>
      </c>
      <c r="H1351" s="18" t="s">
        <v>43</v>
      </c>
      <c r="I1351" s="20" t="s">
        <v>44</v>
      </c>
      <c r="J1351" s="21">
        <v>21598</v>
      </c>
      <c r="K1351" s="21">
        <v>0</v>
      </c>
      <c r="L1351" s="21">
        <v>21598</v>
      </c>
      <c r="M1351" s="21">
        <v>12776.74</v>
      </c>
      <c r="N1351" s="21">
        <v>8821.26</v>
      </c>
      <c r="O1351" s="21">
        <v>59.157051573371902</v>
      </c>
    </row>
    <row r="1352" spans="1:15" ht="24" x14ac:dyDescent="0.25">
      <c r="A1352" s="18" t="str">
        <f t="shared" si="126"/>
        <v>3</v>
      </c>
      <c r="B1352" s="19" t="str">
        <f t="shared" si="129"/>
        <v>PRODUCCIÓN DE BIENES PÚBLICOS DE CARÁCTER PREFERENTE.</v>
      </c>
      <c r="C1352" s="18" t="str">
        <f t="shared" si="127"/>
        <v>32</v>
      </c>
      <c r="D1352" s="19" t="str">
        <f t="shared" si="130"/>
        <v>EDUCACIÓN.</v>
      </c>
      <c r="E1352" s="18" t="str">
        <f t="shared" si="128"/>
        <v>320</v>
      </c>
      <c r="F1352" s="19" t="str">
        <f t="shared" si="131"/>
        <v>ADMINISTRACIÓN GENERAL DE EDUCACIÓN.</v>
      </c>
      <c r="G1352" s="18" t="s">
        <v>296</v>
      </c>
      <c r="H1352" s="18" t="s">
        <v>41</v>
      </c>
      <c r="I1352" s="20" t="s">
        <v>42</v>
      </c>
      <c r="J1352" s="21">
        <v>13225</v>
      </c>
      <c r="K1352" s="21">
        <v>0</v>
      </c>
      <c r="L1352" s="21">
        <v>13225</v>
      </c>
      <c r="M1352" s="21">
        <v>9549.14</v>
      </c>
      <c r="N1352" s="21">
        <v>3675.8600000000006</v>
      </c>
      <c r="O1352" s="21">
        <v>72.205217380384795</v>
      </c>
    </row>
    <row r="1353" spans="1:15" ht="24" x14ac:dyDescent="0.25">
      <c r="A1353" s="18" t="str">
        <f t="shared" si="126"/>
        <v>3</v>
      </c>
      <c r="B1353" s="19" t="str">
        <f t="shared" si="129"/>
        <v>PRODUCCIÓN DE BIENES PÚBLICOS DE CARÁCTER PREFERENTE.</v>
      </c>
      <c r="C1353" s="18" t="str">
        <f t="shared" si="127"/>
        <v>32</v>
      </c>
      <c r="D1353" s="19" t="str">
        <f t="shared" si="130"/>
        <v>EDUCACIÓN.</v>
      </c>
      <c r="E1353" s="18" t="str">
        <f t="shared" si="128"/>
        <v>320</v>
      </c>
      <c r="F1353" s="19" t="str">
        <f t="shared" si="131"/>
        <v>ADMINISTRACIÓN GENERAL DE EDUCACIÓN.</v>
      </c>
      <c r="G1353" s="18" t="s">
        <v>296</v>
      </c>
      <c r="H1353" s="18" t="s">
        <v>261</v>
      </c>
      <c r="I1353" s="20" t="s">
        <v>262</v>
      </c>
      <c r="J1353" s="21">
        <v>8032</v>
      </c>
      <c r="K1353" s="21">
        <v>0</v>
      </c>
      <c r="L1353" s="21">
        <v>8032</v>
      </c>
      <c r="M1353" s="21">
        <v>4261.04</v>
      </c>
      <c r="N1353" s="21">
        <v>3770.96</v>
      </c>
      <c r="O1353" s="21">
        <v>53.0507967995391</v>
      </c>
    </row>
    <row r="1354" spans="1:15" ht="24" x14ac:dyDescent="0.25">
      <c r="A1354" s="18" t="str">
        <f t="shared" si="126"/>
        <v>3</v>
      </c>
      <c r="B1354" s="19" t="str">
        <f t="shared" si="129"/>
        <v>PRODUCCIÓN DE BIENES PÚBLICOS DE CARÁCTER PREFERENTE.</v>
      </c>
      <c r="C1354" s="18" t="str">
        <f t="shared" si="127"/>
        <v>32</v>
      </c>
      <c r="D1354" s="19" t="str">
        <f t="shared" si="130"/>
        <v>EDUCACIÓN.</v>
      </c>
      <c r="E1354" s="18" t="str">
        <f t="shared" si="128"/>
        <v>320</v>
      </c>
      <c r="F1354" s="19" t="str">
        <f t="shared" si="131"/>
        <v>ADMINISTRACIÓN GENERAL DE EDUCACIÓN.</v>
      </c>
      <c r="G1354" s="18" t="s">
        <v>296</v>
      </c>
      <c r="H1354" s="18" t="s">
        <v>39</v>
      </c>
      <c r="I1354" s="20" t="s">
        <v>40</v>
      </c>
      <c r="J1354" s="21">
        <v>8776</v>
      </c>
      <c r="K1354" s="21">
        <v>0</v>
      </c>
      <c r="L1354" s="21">
        <v>8776</v>
      </c>
      <c r="M1354" s="21">
        <v>9140.66</v>
      </c>
      <c r="N1354" s="21">
        <v>-364.65999999999985</v>
      </c>
      <c r="O1354" s="21">
        <v>104.15519596532501</v>
      </c>
    </row>
    <row r="1355" spans="1:15" ht="24" x14ac:dyDescent="0.25">
      <c r="A1355" s="18" t="str">
        <f t="shared" si="126"/>
        <v>3</v>
      </c>
      <c r="B1355" s="19" t="str">
        <f t="shared" si="129"/>
        <v>PRODUCCIÓN DE BIENES PÚBLICOS DE CARÁCTER PREFERENTE.</v>
      </c>
      <c r="C1355" s="18" t="str">
        <f t="shared" si="127"/>
        <v>32</v>
      </c>
      <c r="D1355" s="19" t="str">
        <f t="shared" si="130"/>
        <v>EDUCACIÓN.</v>
      </c>
      <c r="E1355" s="18" t="str">
        <f t="shared" si="128"/>
        <v>320</v>
      </c>
      <c r="F1355" s="19" t="str">
        <f t="shared" si="131"/>
        <v>ADMINISTRACIÓN GENERAL DE EDUCACIÓN.</v>
      </c>
      <c r="G1355" s="18" t="s">
        <v>296</v>
      </c>
      <c r="H1355" s="18" t="s">
        <v>37</v>
      </c>
      <c r="I1355" s="20" t="s">
        <v>38</v>
      </c>
      <c r="J1355" s="21">
        <v>31632</v>
      </c>
      <c r="K1355" s="21">
        <v>0</v>
      </c>
      <c r="L1355" s="21">
        <v>31632</v>
      </c>
      <c r="M1355" s="21">
        <v>11293.01</v>
      </c>
      <c r="N1355" s="21">
        <v>20338.989999999998</v>
      </c>
      <c r="O1355" s="21">
        <v>35.701220281000197</v>
      </c>
    </row>
    <row r="1356" spans="1:15" ht="24" x14ac:dyDescent="0.25">
      <c r="A1356" s="18" t="str">
        <f t="shared" si="126"/>
        <v>3</v>
      </c>
      <c r="B1356" s="19" t="str">
        <f t="shared" si="129"/>
        <v>PRODUCCIÓN DE BIENES PÚBLICOS DE CARÁCTER PREFERENTE.</v>
      </c>
      <c r="C1356" s="18" t="str">
        <f t="shared" si="127"/>
        <v>32</v>
      </c>
      <c r="D1356" s="19" t="str">
        <f t="shared" si="130"/>
        <v>EDUCACIÓN.</v>
      </c>
      <c r="E1356" s="18" t="str">
        <f t="shared" si="128"/>
        <v>320</v>
      </c>
      <c r="F1356" s="19" t="str">
        <f t="shared" si="131"/>
        <v>ADMINISTRACIÓN GENERAL DE EDUCACIÓN.</v>
      </c>
      <c r="G1356" s="18" t="s">
        <v>296</v>
      </c>
      <c r="H1356" s="18" t="s">
        <v>75</v>
      </c>
      <c r="I1356" s="20" t="s">
        <v>76</v>
      </c>
      <c r="J1356" s="21">
        <v>32482</v>
      </c>
      <c r="K1356" s="21">
        <v>0</v>
      </c>
      <c r="L1356" s="21">
        <v>32482</v>
      </c>
      <c r="M1356" s="21">
        <v>0</v>
      </c>
      <c r="N1356" s="21">
        <v>32482</v>
      </c>
      <c r="O1356" s="21">
        <v>0</v>
      </c>
    </row>
    <row r="1357" spans="1:15" ht="24" x14ac:dyDescent="0.25">
      <c r="A1357" s="18" t="str">
        <f t="shared" si="126"/>
        <v>3</v>
      </c>
      <c r="B1357" s="19" t="str">
        <f t="shared" si="129"/>
        <v>PRODUCCIÓN DE BIENES PÚBLICOS DE CARÁCTER PREFERENTE.</v>
      </c>
      <c r="C1357" s="18" t="str">
        <f t="shared" si="127"/>
        <v>32</v>
      </c>
      <c r="D1357" s="19" t="str">
        <f t="shared" si="130"/>
        <v>EDUCACIÓN.</v>
      </c>
      <c r="E1357" s="18" t="str">
        <f t="shared" si="128"/>
        <v>320</v>
      </c>
      <c r="F1357" s="19" t="str">
        <f t="shared" si="131"/>
        <v>ADMINISTRACIÓN GENERAL DE EDUCACIÓN.</v>
      </c>
      <c r="G1357" s="18" t="s">
        <v>296</v>
      </c>
      <c r="H1357" s="18" t="s">
        <v>73</v>
      </c>
      <c r="I1357" s="20" t="s">
        <v>74</v>
      </c>
      <c r="J1357" s="21">
        <v>10</v>
      </c>
      <c r="K1357" s="21">
        <v>0</v>
      </c>
      <c r="L1357" s="21">
        <v>10</v>
      </c>
      <c r="M1357" s="21">
        <v>17072.52</v>
      </c>
      <c r="N1357" s="21">
        <v>-17062.52</v>
      </c>
      <c r="O1357" s="21">
        <v>170725.16585496499</v>
      </c>
    </row>
    <row r="1358" spans="1:15" ht="36" x14ac:dyDescent="0.25">
      <c r="A1358" s="18" t="str">
        <f t="shared" si="126"/>
        <v>3</v>
      </c>
      <c r="B1358" s="19" t="str">
        <f t="shared" si="129"/>
        <v>PRODUCCIÓN DE BIENES PÚBLICOS DE CARÁCTER PREFERENTE.</v>
      </c>
      <c r="C1358" s="18" t="str">
        <f t="shared" si="127"/>
        <v>32</v>
      </c>
      <c r="D1358" s="19" t="str">
        <f t="shared" si="130"/>
        <v>EDUCACIÓN.</v>
      </c>
      <c r="E1358" s="18" t="str">
        <f t="shared" si="128"/>
        <v>323</v>
      </c>
      <c r="F1358" s="19" t="str">
        <f t="shared" si="131"/>
        <v>FUNCIONAMIENTO DE CENTROS DOCENTES INFANTIL,PRIMARIA Y ESPEC</v>
      </c>
      <c r="G1358" s="18" t="s">
        <v>338</v>
      </c>
      <c r="H1358" s="18" t="s">
        <v>155</v>
      </c>
      <c r="I1358" s="20" t="s">
        <v>156</v>
      </c>
      <c r="J1358" s="21">
        <v>42000</v>
      </c>
      <c r="K1358" s="21">
        <v>0</v>
      </c>
      <c r="L1358" s="21">
        <v>42000</v>
      </c>
      <c r="M1358" s="21">
        <v>19808.37</v>
      </c>
      <c r="N1358" s="21">
        <v>22191.63</v>
      </c>
      <c r="O1358" s="21">
        <v>47.162785712039899</v>
      </c>
    </row>
    <row r="1359" spans="1:15" ht="36" x14ac:dyDescent="0.25">
      <c r="A1359" s="18" t="str">
        <f t="shared" si="126"/>
        <v>3</v>
      </c>
      <c r="B1359" s="19" t="str">
        <f t="shared" si="129"/>
        <v>PRODUCCIÓN DE BIENES PÚBLICOS DE CARÁCTER PREFERENTE.</v>
      </c>
      <c r="C1359" s="18" t="str">
        <f t="shared" si="127"/>
        <v>32</v>
      </c>
      <c r="D1359" s="19" t="str">
        <f t="shared" si="130"/>
        <v>EDUCACIÓN.</v>
      </c>
      <c r="E1359" s="18" t="str">
        <f t="shared" si="128"/>
        <v>323</v>
      </c>
      <c r="F1359" s="19" t="str">
        <f t="shared" si="131"/>
        <v>FUNCIONAMIENTO DE CENTROS DOCENTES INFANTIL,PRIMARIA Y ESPEC</v>
      </c>
      <c r="G1359" s="18" t="s">
        <v>338</v>
      </c>
      <c r="H1359" s="18" t="s">
        <v>153</v>
      </c>
      <c r="I1359" s="20" t="s">
        <v>154</v>
      </c>
      <c r="J1359" s="21">
        <v>159750</v>
      </c>
      <c r="K1359" s="21">
        <v>16419.53</v>
      </c>
      <c r="L1359" s="21">
        <v>176169.53</v>
      </c>
      <c r="M1359" s="21">
        <v>102747.29</v>
      </c>
      <c r="N1359" s="21">
        <v>73422.240000000005</v>
      </c>
      <c r="O1359" s="21">
        <v>58.322963113333799</v>
      </c>
    </row>
    <row r="1360" spans="1:15" ht="36" x14ac:dyDescent="0.25">
      <c r="A1360" s="18" t="str">
        <f t="shared" si="126"/>
        <v>3</v>
      </c>
      <c r="B1360" s="19" t="str">
        <f t="shared" si="129"/>
        <v>PRODUCCIÓN DE BIENES PÚBLICOS DE CARÁCTER PREFERENTE.</v>
      </c>
      <c r="C1360" s="18" t="str">
        <f t="shared" si="127"/>
        <v>32</v>
      </c>
      <c r="D1360" s="19" t="str">
        <f t="shared" si="130"/>
        <v>EDUCACIÓN.</v>
      </c>
      <c r="E1360" s="18" t="str">
        <f t="shared" si="128"/>
        <v>323</v>
      </c>
      <c r="F1360" s="19" t="str">
        <f t="shared" si="131"/>
        <v>FUNCIONAMIENTO DE CENTROS DOCENTES INFANTIL,PRIMARIA Y ESPEC</v>
      </c>
      <c r="G1360" s="18" t="s">
        <v>338</v>
      </c>
      <c r="H1360" s="18" t="s">
        <v>979</v>
      </c>
      <c r="I1360" s="20" t="s">
        <v>980</v>
      </c>
      <c r="J1360" s="21">
        <v>0</v>
      </c>
      <c r="K1360" s="21">
        <v>0</v>
      </c>
      <c r="L1360" s="21">
        <v>0</v>
      </c>
      <c r="M1360" s="21">
        <v>0</v>
      </c>
      <c r="N1360" s="21">
        <v>0</v>
      </c>
      <c r="O1360" s="21">
        <v>0</v>
      </c>
    </row>
    <row r="1361" spans="1:15" ht="36" x14ac:dyDescent="0.25">
      <c r="A1361" s="18" t="str">
        <f t="shared" si="126"/>
        <v>3</v>
      </c>
      <c r="B1361" s="19" t="str">
        <f t="shared" si="129"/>
        <v>PRODUCCIÓN DE BIENES PÚBLICOS DE CARÁCTER PREFERENTE.</v>
      </c>
      <c r="C1361" s="18" t="str">
        <f t="shared" si="127"/>
        <v>32</v>
      </c>
      <c r="D1361" s="19" t="str">
        <f t="shared" si="130"/>
        <v>EDUCACIÓN.</v>
      </c>
      <c r="E1361" s="18" t="str">
        <f t="shared" si="128"/>
        <v>323</v>
      </c>
      <c r="F1361" s="19" t="str">
        <f t="shared" si="131"/>
        <v>FUNCIONAMIENTO DE CENTROS DOCENTES INFANTIL,PRIMARIA Y ESPEC</v>
      </c>
      <c r="G1361" s="18" t="s">
        <v>338</v>
      </c>
      <c r="H1361" s="18" t="s">
        <v>431</v>
      </c>
      <c r="I1361" s="20" t="s">
        <v>432</v>
      </c>
      <c r="J1361" s="21">
        <v>10</v>
      </c>
      <c r="K1361" s="21">
        <v>58000</v>
      </c>
      <c r="L1361" s="21">
        <v>58010</v>
      </c>
      <c r="M1361" s="21">
        <v>0</v>
      </c>
      <c r="N1361" s="21">
        <v>58010</v>
      </c>
      <c r="O1361" s="21">
        <v>0</v>
      </c>
    </row>
    <row r="1362" spans="1:15" ht="36" x14ac:dyDescent="0.25">
      <c r="A1362" s="18" t="str">
        <f t="shared" si="126"/>
        <v>3</v>
      </c>
      <c r="B1362" s="19" t="str">
        <f t="shared" si="129"/>
        <v>PRODUCCIÓN DE BIENES PÚBLICOS DE CARÁCTER PREFERENTE.</v>
      </c>
      <c r="C1362" s="18" t="str">
        <f t="shared" si="127"/>
        <v>32</v>
      </c>
      <c r="D1362" s="19" t="str">
        <f t="shared" si="130"/>
        <v>EDUCACIÓN.</v>
      </c>
      <c r="E1362" s="18" t="str">
        <f t="shared" si="128"/>
        <v>323</v>
      </c>
      <c r="F1362" s="19" t="str">
        <f t="shared" si="131"/>
        <v>FUNCIONAMIENTO DE CENTROS DOCENTES INFANTIL,PRIMARIA Y ESPEC</v>
      </c>
      <c r="G1362" s="18" t="s">
        <v>338</v>
      </c>
      <c r="H1362" s="18" t="s">
        <v>195</v>
      </c>
      <c r="I1362" s="20" t="s">
        <v>196</v>
      </c>
      <c r="J1362" s="21">
        <v>10</v>
      </c>
      <c r="K1362" s="21">
        <v>1410000</v>
      </c>
      <c r="L1362" s="21">
        <v>1410010</v>
      </c>
      <c r="M1362" s="21">
        <v>0</v>
      </c>
      <c r="N1362" s="21">
        <v>1410010</v>
      </c>
      <c r="O1362" s="21">
        <v>0</v>
      </c>
    </row>
    <row r="1363" spans="1:15" ht="36" x14ac:dyDescent="0.25">
      <c r="A1363" s="18" t="str">
        <f t="shared" si="126"/>
        <v>3</v>
      </c>
      <c r="B1363" s="19" t="str">
        <f t="shared" si="129"/>
        <v>PRODUCCIÓN DE BIENES PÚBLICOS DE CARÁCTER PREFERENTE.</v>
      </c>
      <c r="C1363" s="18" t="str">
        <f t="shared" si="127"/>
        <v>32</v>
      </c>
      <c r="D1363" s="19" t="str">
        <f t="shared" si="130"/>
        <v>EDUCACIÓN.</v>
      </c>
      <c r="E1363" s="18" t="str">
        <f t="shared" si="128"/>
        <v>323</v>
      </c>
      <c r="F1363" s="19" t="str">
        <f t="shared" si="131"/>
        <v>FUNCIONAMIENTO DE CENTROS DOCENTES INFANTIL,PRIMARIA Y ESPEC</v>
      </c>
      <c r="G1363" s="18" t="s">
        <v>338</v>
      </c>
      <c r="H1363" s="18" t="s">
        <v>189</v>
      </c>
      <c r="I1363" s="20" t="s">
        <v>190</v>
      </c>
      <c r="J1363" s="21">
        <v>10</v>
      </c>
      <c r="K1363" s="21">
        <v>0</v>
      </c>
      <c r="L1363" s="21">
        <v>10</v>
      </c>
      <c r="M1363" s="21">
        <v>0</v>
      </c>
      <c r="N1363" s="21">
        <v>10</v>
      </c>
      <c r="O1363" s="21">
        <v>0</v>
      </c>
    </row>
    <row r="1364" spans="1:15" ht="36" x14ac:dyDescent="0.25">
      <c r="A1364" s="18" t="str">
        <f t="shared" si="126"/>
        <v>3</v>
      </c>
      <c r="B1364" s="19" t="str">
        <f t="shared" si="129"/>
        <v>PRODUCCIÓN DE BIENES PÚBLICOS DE CARÁCTER PREFERENTE.</v>
      </c>
      <c r="C1364" s="18" t="str">
        <f t="shared" si="127"/>
        <v>32</v>
      </c>
      <c r="D1364" s="19" t="str">
        <f t="shared" si="130"/>
        <v>EDUCACIÓN.</v>
      </c>
      <c r="E1364" s="18" t="str">
        <f t="shared" si="128"/>
        <v>323</v>
      </c>
      <c r="F1364" s="19" t="str">
        <f t="shared" si="131"/>
        <v>FUNCIONAMIENTO DE CENTROS DOCENTES INFANTIL,PRIMARIA Y ESPEC</v>
      </c>
      <c r="G1364" s="18" t="s">
        <v>338</v>
      </c>
      <c r="H1364" s="18" t="s">
        <v>113</v>
      </c>
      <c r="I1364" s="20" t="s">
        <v>114</v>
      </c>
      <c r="J1364" s="21">
        <v>10</v>
      </c>
      <c r="K1364" s="21">
        <v>0</v>
      </c>
      <c r="L1364" s="21">
        <v>10</v>
      </c>
      <c r="M1364" s="21">
        <v>0</v>
      </c>
      <c r="N1364" s="21">
        <v>10</v>
      </c>
      <c r="O1364" s="21">
        <v>0</v>
      </c>
    </row>
    <row r="1365" spans="1:15" ht="36" x14ac:dyDescent="0.25">
      <c r="A1365" s="18" t="str">
        <f t="shared" si="126"/>
        <v>3</v>
      </c>
      <c r="B1365" s="19" t="str">
        <f t="shared" si="129"/>
        <v>PRODUCCIÓN DE BIENES PÚBLICOS DE CARÁCTER PREFERENTE.</v>
      </c>
      <c r="C1365" s="18" t="str">
        <f t="shared" si="127"/>
        <v>32</v>
      </c>
      <c r="D1365" s="19" t="str">
        <f t="shared" si="130"/>
        <v>EDUCACIÓN.</v>
      </c>
      <c r="E1365" s="18" t="str">
        <f t="shared" si="128"/>
        <v>323</v>
      </c>
      <c r="F1365" s="19" t="str">
        <f t="shared" si="131"/>
        <v>FUNCIONAMIENTO DE CENTROS DOCENTES INFANTIL,PRIMARIA Y ESPEC</v>
      </c>
      <c r="G1365" s="18" t="s">
        <v>338</v>
      </c>
      <c r="H1365" s="18" t="s">
        <v>301</v>
      </c>
      <c r="I1365" s="20" t="s">
        <v>302</v>
      </c>
      <c r="J1365" s="21">
        <v>10</v>
      </c>
      <c r="K1365" s="21">
        <v>53901.48</v>
      </c>
      <c r="L1365" s="21">
        <v>53911.48</v>
      </c>
      <c r="M1365" s="21">
        <v>0</v>
      </c>
      <c r="N1365" s="21">
        <v>53911.48</v>
      </c>
      <c r="O1365" s="21">
        <v>0</v>
      </c>
    </row>
    <row r="1366" spans="1:15" ht="36" x14ac:dyDescent="0.25">
      <c r="A1366" s="18" t="str">
        <f t="shared" si="126"/>
        <v>3</v>
      </c>
      <c r="B1366" s="19" t="str">
        <f t="shared" si="129"/>
        <v>PRODUCCIÓN DE BIENES PÚBLICOS DE CARÁCTER PREFERENTE.</v>
      </c>
      <c r="C1366" s="18" t="str">
        <f t="shared" si="127"/>
        <v>32</v>
      </c>
      <c r="D1366" s="19" t="str">
        <f t="shared" si="130"/>
        <v>EDUCACIÓN.</v>
      </c>
      <c r="E1366" s="18" t="str">
        <f t="shared" si="128"/>
        <v>323</v>
      </c>
      <c r="F1366" s="19" t="str">
        <f t="shared" si="131"/>
        <v>FUNCIONAMIENTO DE CENTROS DOCENTES INFANTIL,PRIMARIA Y ESPEC</v>
      </c>
      <c r="G1366" s="18" t="s">
        <v>338</v>
      </c>
      <c r="H1366" s="18" t="s">
        <v>129</v>
      </c>
      <c r="I1366" s="20" t="s">
        <v>130</v>
      </c>
      <c r="J1366" s="21">
        <v>10</v>
      </c>
      <c r="K1366" s="21">
        <v>0</v>
      </c>
      <c r="L1366" s="21">
        <v>10</v>
      </c>
      <c r="M1366" s="21">
        <v>0</v>
      </c>
      <c r="N1366" s="21">
        <v>10</v>
      </c>
      <c r="O1366" s="21">
        <v>0</v>
      </c>
    </row>
    <row r="1367" spans="1:15" ht="36" x14ac:dyDescent="0.25">
      <c r="A1367" s="18" t="str">
        <f t="shared" si="126"/>
        <v>3</v>
      </c>
      <c r="B1367" s="19" t="str">
        <f t="shared" si="129"/>
        <v>PRODUCCIÓN DE BIENES PÚBLICOS DE CARÁCTER PREFERENTE.</v>
      </c>
      <c r="C1367" s="18" t="str">
        <f t="shared" si="127"/>
        <v>32</v>
      </c>
      <c r="D1367" s="19" t="str">
        <f t="shared" si="130"/>
        <v>EDUCACIÓN.</v>
      </c>
      <c r="E1367" s="18" t="str">
        <f t="shared" si="128"/>
        <v>323</v>
      </c>
      <c r="F1367" s="19" t="str">
        <f t="shared" si="131"/>
        <v>FUNCIONAMIENTO DE CENTROS DOCENTES INFANTIL,PRIMARIA Y ESPEC</v>
      </c>
      <c r="G1367" s="18" t="s">
        <v>338</v>
      </c>
      <c r="H1367" s="18" t="s">
        <v>343</v>
      </c>
      <c r="I1367" s="20" t="s">
        <v>344</v>
      </c>
      <c r="J1367" s="21">
        <v>9991</v>
      </c>
      <c r="K1367" s="21">
        <v>0</v>
      </c>
      <c r="L1367" s="21">
        <v>9991</v>
      </c>
      <c r="M1367" s="21">
        <v>0</v>
      </c>
      <c r="N1367" s="21">
        <v>9991</v>
      </c>
      <c r="O1367" s="21">
        <v>0</v>
      </c>
    </row>
    <row r="1368" spans="1:15" ht="36" x14ac:dyDescent="0.25">
      <c r="A1368" s="18" t="str">
        <f t="shared" si="126"/>
        <v>3</v>
      </c>
      <c r="B1368" s="19" t="str">
        <f t="shared" si="129"/>
        <v>PRODUCCIÓN DE BIENES PÚBLICOS DE CARÁCTER PREFERENTE.</v>
      </c>
      <c r="C1368" s="18" t="str">
        <f t="shared" si="127"/>
        <v>32</v>
      </c>
      <c r="D1368" s="19" t="str">
        <f t="shared" si="130"/>
        <v>EDUCACIÓN.</v>
      </c>
      <c r="E1368" s="18" t="str">
        <f t="shared" si="128"/>
        <v>323</v>
      </c>
      <c r="F1368" s="19" t="str">
        <f t="shared" si="131"/>
        <v>FUNCIONAMIENTO DE CENTROS DOCENTES INFANTIL,PRIMARIA Y ESPEC</v>
      </c>
      <c r="G1368" s="18" t="s">
        <v>338</v>
      </c>
      <c r="H1368" s="18" t="s">
        <v>341</v>
      </c>
      <c r="I1368" s="20" t="s">
        <v>342</v>
      </c>
      <c r="J1368" s="21">
        <v>9991</v>
      </c>
      <c r="K1368" s="21">
        <v>0</v>
      </c>
      <c r="L1368" s="21">
        <v>9991</v>
      </c>
      <c r="M1368" s="21">
        <v>0</v>
      </c>
      <c r="N1368" s="21">
        <v>9991</v>
      </c>
      <c r="O1368" s="21">
        <v>0</v>
      </c>
    </row>
    <row r="1369" spans="1:15" ht="36" x14ac:dyDescent="0.25">
      <c r="A1369" s="18" t="str">
        <f t="shared" si="126"/>
        <v>3</v>
      </c>
      <c r="B1369" s="19" t="str">
        <f t="shared" si="129"/>
        <v>PRODUCCIÓN DE BIENES PÚBLICOS DE CARÁCTER PREFERENTE.</v>
      </c>
      <c r="C1369" s="18" t="str">
        <f t="shared" si="127"/>
        <v>32</v>
      </c>
      <c r="D1369" s="19" t="str">
        <f t="shared" si="130"/>
        <v>EDUCACIÓN.</v>
      </c>
      <c r="E1369" s="18" t="str">
        <f t="shared" si="128"/>
        <v>323</v>
      </c>
      <c r="F1369" s="19" t="str">
        <f t="shared" si="131"/>
        <v>FUNCIONAMIENTO DE CENTROS DOCENTES INFANTIL,PRIMARIA Y ESPEC</v>
      </c>
      <c r="G1369" s="18" t="s">
        <v>338</v>
      </c>
      <c r="H1369" s="18" t="s">
        <v>136</v>
      </c>
      <c r="I1369" s="20" t="s">
        <v>137</v>
      </c>
      <c r="J1369" s="21">
        <v>10</v>
      </c>
      <c r="K1369" s="21">
        <v>0</v>
      </c>
      <c r="L1369" s="21">
        <v>10</v>
      </c>
      <c r="M1369" s="21">
        <v>0</v>
      </c>
      <c r="N1369" s="21">
        <v>10</v>
      </c>
      <c r="O1369" s="21">
        <v>0</v>
      </c>
    </row>
    <row r="1370" spans="1:15" ht="36" x14ac:dyDescent="0.25">
      <c r="A1370" s="18" t="str">
        <f t="shared" si="126"/>
        <v>3</v>
      </c>
      <c r="B1370" s="19" t="str">
        <f t="shared" si="129"/>
        <v>PRODUCCIÓN DE BIENES PÚBLICOS DE CARÁCTER PREFERENTE.</v>
      </c>
      <c r="C1370" s="18" t="str">
        <f t="shared" si="127"/>
        <v>32</v>
      </c>
      <c r="D1370" s="19" t="str">
        <f t="shared" si="130"/>
        <v>EDUCACIÓN.</v>
      </c>
      <c r="E1370" s="18" t="str">
        <f t="shared" si="128"/>
        <v>323</v>
      </c>
      <c r="F1370" s="19" t="str">
        <f t="shared" si="131"/>
        <v>FUNCIONAMIENTO DE CENTROS DOCENTES INFANTIL,PRIMARIA Y ESPEC</v>
      </c>
      <c r="G1370" s="18" t="s">
        <v>338</v>
      </c>
      <c r="H1370" s="18" t="s">
        <v>109</v>
      </c>
      <c r="I1370" s="20" t="s">
        <v>110</v>
      </c>
      <c r="J1370" s="21">
        <v>50</v>
      </c>
      <c r="K1370" s="21">
        <v>0</v>
      </c>
      <c r="L1370" s="21">
        <v>50</v>
      </c>
      <c r="M1370" s="21">
        <v>0</v>
      </c>
      <c r="N1370" s="21">
        <v>50</v>
      </c>
      <c r="O1370" s="21">
        <v>0</v>
      </c>
    </row>
    <row r="1371" spans="1:15" ht="36" x14ac:dyDescent="0.25">
      <c r="A1371" s="18" t="str">
        <f t="shared" si="126"/>
        <v>3</v>
      </c>
      <c r="B1371" s="19" t="str">
        <f t="shared" si="129"/>
        <v>PRODUCCIÓN DE BIENES PÚBLICOS DE CARÁCTER PREFERENTE.</v>
      </c>
      <c r="C1371" s="18" t="str">
        <f t="shared" si="127"/>
        <v>32</v>
      </c>
      <c r="D1371" s="19" t="str">
        <f t="shared" si="130"/>
        <v>EDUCACIÓN.</v>
      </c>
      <c r="E1371" s="18" t="str">
        <f t="shared" si="128"/>
        <v>323</v>
      </c>
      <c r="F1371" s="19" t="str">
        <f t="shared" si="131"/>
        <v>FUNCIONAMIENTO DE CENTROS DOCENTES INFANTIL,PRIMARIA Y ESPEC</v>
      </c>
      <c r="G1371" s="18" t="s">
        <v>338</v>
      </c>
      <c r="H1371" s="18" t="s">
        <v>105</v>
      </c>
      <c r="I1371" s="20" t="s">
        <v>106</v>
      </c>
      <c r="J1371" s="21">
        <v>50</v>
      </c>
      <c r="K1371" s="21">
        <v>0</v>
      </c>
      <c r="L1371" s="21">
        <v>50</v>
      </c>
      <c r="M1371" s="21">
        <v>0</v>
      </c>
      <c r="N1371" s="21">
        <v>50</v>
      </c>
      <c r="O1371" s="21">
        <v>0</v>
      </c>
    </row>
    <row r="1372" spans="1:15" ht="36" x14ac:dyDescent="0.25">
      <c r="A1372" s="18" t="str">
        <f t="shared" si="126"/>
        <v>3</v>
      </c>
      <c r="B1372" s="19" t="str">
        <f t="shared" si="129"/>
        <v>PRODUCCIÓN DE BIENES PÚBLICOS DE CARÁCTER PREFERENTE.</v>
      </c>
      <c r="C1372" s="18" t="str">
        <f t="shared" si="127"/>
        <v>32</v>
      </c>
      <c r="D1372" s="19" t="str">
        <f t="shared" si="130"/>
        <v>EDUCACIÓN.</v>
      </c>
      <c r="E1372" s="18" t="str">
        <f t="shared" si="128"/>
        <v>323</v>
      </c>
      <c r="F1372" s="19" t="str">
        <f t="shared" si="131"/>
        <v>FUNCIONAMIENTO DE CENTROS DOCENTES INFANTIL,PRIMARIA Y ESPEC</v>
      </c>
      <c r="G1372" s="18" t="s">
        <v>338</v>
      </c>
      <c r="H1372" s="18" t="s">
        <v>103</v>
      </c>
      <c r="I1372" s="20" t="s">
        <v>104</v>
      </c>
      <c r="J1372" s="21">
        <v>50</v>
      </c>
      <c r="K1372" s="21">
        <v>0</v>
      </c>
      <c r="L1372" s="21">
        <v>50</v>
      </c>
      <c r="M1372" s="21">
        <v>0</v>
      </c>
      <c r="N1372" s="21">
        <v>50</v>
      </c>
      <c r="O1372" s="21">
        <v>0</v>
      </c>
    </row>
    <row r="1373" spans="1:15" ht="36" x14ac:dyDescent="0.25">
      <c r="A1373" s="18" t="str">
        <f t="shared" si="126"/>
        <v>3</v>
      </c>
      <c r="B1373" s="19" t="str">
        <f t="shared" si="129"/>
        <v>PRODUCCIÓN DE BIENES PÚBLICOS DE CARÁCTER PREFERENTE.</v>
      </c>
      <c r="C1373" s="18" t="str">
        <f t="shared" si="127"/>
        <v>32</v>
      </c>
      <c r="D1373" s="19" t="str">
        <f t="shared" si="130"/>
        <v>EDUCACIÓN.</v>
      </c>
      <c r="E1373" s="18" t="str">
        <f t="shared" si="128"/>
        <v>323</v>
      </c>
      <c r="F1373" s="19" t="str">
        <f t="shared" si="131"/>
        <v>FUNCIONAMIENTO DE CENTROS DOCENTES INFANTIL,PRIMARIA Y ESPEC</v>
      </c>
      <c r="G1373" s="18" t="s">
        <v>338</v>
      </c>
      <c r="H1373" s="18" t="s">
        <v>339</v>
      </c>
      <c r="I1373" s="20" t="s">
        <v>340</v>
      </c>
      <c r="J1373" s="21">
        <v>1548000</v>
      </c>
      <c r="K1373" s="21">
        <v>7786.44</v>
      </c>
      <c r="L1373" s="21">
        <v>1555786.44</v>
      </c>
      <c r="M1373" s="21">
        <v>788193.02</v>
      </c>
      <c r="N1373" s="21">
        <v>767593.41999999993</v>
      </c>
      <c r="O1373" s="21">
        <v>50.662031737401399</v>
      </c>
    </row>
    <row r="1374" spans="1:15" ht="36" x14ac:dyDescent="0.25">
      <c r="A1374" s="18" t="str">
        <f t="shared" si="126"/>
        <v>3</v>
      </c>
      <c r="B1374" s="19" t="str">
        <f t="shared" si="129"/>
        <v>PRODUCCIÓN DE BIENES PÚBLICOS DE CARÁCTER PREFERENTE.</v>
      </c>
      <c r="C1374" s="18" t="str">
        <f t="shared" si="127"/>
        <v>32</v>
      </c>
      <c r="D1374" s="19" t="str">
        <f t="shared" si="130"/>
        <v>EDUCACIÓN.</v>
      </c>
      <c r="E1374" s="18" t="str">
        <f t="shared" si="128"/>
        <v>323</v>
      </c>
      <c r="F1374" s="19" t="str">
        <f t="shared" si="131"/>
        <v>FUNCIONAMIENTO DE CENTROS DOCENTES INFANTIL,PRIMARIA Y ESPEC</v>
      </c>
      <c r="G1374" s="18" t="s">
        <v>338</v>
      </c>
      <c r="H1374" s="18" t="s">
        <v>24</v>
      </c>
      <c r="I1374" s="20" t="s">
        <v>25</v>
      </c>
      <c r="J1374" s="21">
        <v>540000</v>
      </c>
      <c r="K1374" s="21">
        <v>120.25</v>
      </c>
      <c r="L1374" s="21">
        <v>540120.25</v>
      </c>
      <c r="M1374" s="21">
        <v>90307.13</v>
      </c>
      <c r="N1374" s="21">
        <v>449813.12</v>
      </c>
      <c r="O1374" s="21">
        <v>16.719819336465498</v>
      </c>
    </row>
    <row r="1375" spans="1:15" ht="36" x14ac:dyDescent="0.25">
      <c r="A1375" s="18" t="str">
        <f t="shared" si="126"/>
        <v>3</v>
      </c>
      <c r="B1375" s="19" t="str">
        <f t="shared" si="129"/>
        <v>PRODUCCIÓN DE BIENES PÚBLICOS DE CARÁCTER PREFERENTE.</v>
      </c>
      <c r="C1375" s="18" t="str">
        <f t="shared" si="127"/>
        <v>32</v>
      </c>
      <c r="D1375" s="19" t="str">
        <f t="shared" si="130"/>
        <v>EDUCACIÓN.</v>
      </c>
      <c r="E1375" s="18" t="str">
        <f t="shared" si="128"/>
        <v>323</v>
      </c>
      <c r="F1375" s="19" t="str">
        <f t="shared" si="131"/>
        <v>FUNCIONAMIENTO DE CENTROS DOCENTES INFANTIL,PRIMARIA Y ESPEC</v>
      </c>
      <c r="G1375" s="18" t="s">
        <v>338</v>
      </c>
      <c r="H1375" s="18" t="s">
        <v>65</v>
      </c>
      <c r="I1375" s="20" t="s">
        <v>66</v>
      </c>
      <c r="J1375" s="21">
        <v>1000</v>
      </c>
      <c r="K1375" s="21">
        <v>0</v>
      </c>
      <c r="L1375" s="21">
        <v>1000</v>
      </c>
      <c r="M1375" s="21">
        <v>0</v>
      </c>
      <c r="N1375" s="21">
        <v>1000</v>
      </c>
      <c r="O1375" s="21">
        <v>0</v>
      </c>
    </row>
    <row r="1376" spans="1:15" ht="36" x14ac:dyDescent="0.25">
      <c r="A1376" s="18" t="str">
        <f t="shared" si="126"/>
        <v>3</v>
      </c>
      <c r="B1376" s="19" t="str">
        <f t="shared" si="129"/>
        <v>PRODUCCIÓN DE BIENES PÚBLICOS DE CARÁCTER PREFERENTE.</v>
      </c>
      <c r="C1376" s="18" t="str">
        <f t="shared" si="127"/>
        <v>32</v>
      </c>
      <c r="D1376" s="19" t="str">
        <f t="shared" si="130"/>
        <v>EDUCACIÓN.</v>
      </c>
      <c r="E1376" s="18" t="str">
        <f t="shared" si="128"/>
        <v>323</v>
      </c>
      <c r="F1376" s="19" t="str">
        <f t="shared" si="131"/>
        <v>FUNCIONAMIENTO DE CENTROS DOCENTES INFANTIL,PRIMARIA Y ESPEC</v>
      </c>
      <c r="G1376" s="18" t="s">
        <v>338</v>
      </c>
      <c r="H1376" s="18" t="s">
        <v>212</v>
      </c>
      <c r="I1376" s="20" t="s">
        <v>213</v>
      </c>
      <c r="J1376" s="21">
        <v>10</v>
      </c>
      <c r="K1376" s="21">
        <v>0</v>
      </c>
      <c r="L1376" s="21">
        <v>10</v>
      </c>
      <c r="M1376" s="21">
        <v>0</v>
      </c>
      <c r="N1376" s="21">
        <v>10</v>
      </c>
      <c r="O1376" s="21">
        <v>0</v>
      </c>
    </row>
    <row r="1377" spans="1:15" ht="36" x14ac:dyDescent="0.25">
      <c r="A1377" s="18" t="str">
        <f t="shared" si="126"/>
        <v>3</v>
      </c>
      <c r="B1377" s="19" t="str">
        <f t="shared" si="129"/>
        <v>PRODUCCIÓN DE BIENES PÚBLICOS DE CARÁCTER PREFERENTE.</v>
      </c>
      <c r="C1377" s="18" t="str">
        <f t="shared" si="127"/>
        <v>32</v>
      </c>
      <c r="D1377" s="19" t="str">
        <f t="shared" si="130"/>
        <v>EDUCACIÓN.</v>
      </c>
      <c r="E1377" s="18" t="str">
        <f t="shared" si="128"/>
        <v>323</v>
      </c>
      <c r="F1377" s="19" t="str">
        <f t="shared" si="131"/>
        <v>FUNCIONAMIENTO DE CENTROS DOCENTES INFANTIL,PRIMARIA Y ESPEC</v>
      </c>
      <c r="G1377" s="18" t="s">
        <v>338</v>
      </c>
      <c r="H1377" s="18" t="s">
        <v>91</v>
      </c>
      <c r="I1377" s="20" t="s">
        <v>92</v>
      </c>
      <c r="J1377" s="21">
        <v>5000</v>
      </c>
      <c r="K1377" s="21">
        <v>0</v>
      </c>
      <c r="L1377" s="21">
        <v>5000</v>
      </c>
      <c r="M1377" s="21">
        <v>0</v>
      </c>
      <c r="N1377" s="21">
        <v>5000</v>
      </c>
      <c r="O1377" s="21">
        <v>0</v>
      </c>
    </row>
    <row r="1378" spans="1:15" ht="36" x14ac:dyDescent="0.25">
      <c r="A1378" s="18" t="str">
        <f t="shared" si="126"/>
        <v>3</v>
      </c>
      <c r="B1378" s="19" t="str">
        <f t="shared" si="129"/>
        <v>PRODUCCIÓN DE BIENES PÚBLICOS DE CARÁCTER PREFERENTE.</v>
      </c>
      <c r="C1378" s="18" t="str">
        <f t="shared" si="127"/>
        <v>32</v>
      </c>
      <c r="D1378" s="19" t="str">
        <f t="shared" si="130"/>
        <v>EDUCACIÓN.</v>
      </c>
      <c r="E1378" s="18" t="str">
        <f t="shared" si="128"/>
        <v>323</v>
      </c>
      <c r="F1378" s="19" t="str">
        <f t="shared" si="131"/>
        <v>FUNCIONAMIENTO DE CENTROS DOCENTES INFANTIL,PRIMARIA Y ESPEC</v>
      </c>
      <c r="G1378" s="18" t="s">
        <v>338</v>
      </c>
      <c r="H1378" s="18" t="s">
        <v>161</v>
      </c>
      <c r="I1378" s="20" t="s">
        <v>162</v>
      </c>
      <c r="J1378" s="21">
        <v>7000</v>
      </c>
      <c r="K1378" s="21">
        <v>0</v>
      </c>
      <c r="L1378" s="21">
        <v>7000</v>
      </c>
      <c r="M1378" s="21">
        <v>0</v>
      </c>
      <c r="N1378" s="21">
        <v>7000</v>
      </c>
      <c r="O1378" s="21">
        <v>0</v>
      </c>
    </row>
    <row r="1379" spans="1:15" ht="36" x14ac:dyDescent="0.25">
      <c r="A1379" s="18" t="str">
        <f t="shared" si="126"/>
        <v>3</v>
      </c>
      <c r="B1379" s="19" t="str">
        <f t="shared" si="129"/>
        <v>PRODUCCIÓN DE BIENES PÚBLICOS DE CARÁCTER PREFERENTE.</v>
      </c>
      <c r="C1379" s="18" t="str">
        <f t="shared" si="127"/>
        <v>32</v>
      </c>
      <c r="D1379" s="19" t="str">
        <f t="shared" si="130"/>
        <v>EDUCACIÓN.</v>
      </c>
      <c r="E1379" s="18" t="str">
        <f t="shared" si="128"/>
        <v>323</v>
      </c>
      <c r="F1379" s="19" t="str">
        <f t="shared" si="131"/>
        <v>FUNCIONAMIENTO DE CENTROS DOCENTES INFANTIL,PRIMARIA Y ESPEC</v>
      </c>
      <c r="G1379" s="18" t="s">
        <v>338</v>
      </c>
      <c r="H1379" s="18" t="s">
        <v>159</v>
      </c>
      <c r="I1379" s="20" t="s">
        <v>160</v>
      </c>
      <c r="J1379" s="21">
        <v>85000</v>
      </c>
      <c r="K1379" s="21">
        <v>21567.96</v>
      </c>
      <c r="L1379" s="21">
        <v>106567.96</v>
      </c>
      <c r="M1379" s="21">
        <v>31824.19</v>
      </c>
      <c r="N1379" s="21">
        <v>74743.77</v>
      </c>
      <c r="O1379" s="21">
        <v>29.862812424487402</v>
      </c>
    </row>
    <row r="1380" spans="1:15" ht="36" x14ac:dyDescent="0.25">
      <c r="A1380" s="18" t="str">
        <f t="shared" si="126"/>
        <v>3</v>
      </c>
      <c r="B1380" s="19" t="str">
        <f t="shared" si="129"/>
        <v>PRODUCCIÓN DE BIENES PÚBLICOS DE CARÁCTER PREFERENTE.</v>
      </c>
      <c r="C1380" s="18" t="str">
        <f t="shared" si="127"/>
        <v>32</v>
      </c>
      <c r="D1380" s="19" t="str">
        <f t="shared" si="130"/>
        <v>EDUCACIÓN.</v>
      </c>
      <c r="E1380" s="18" t="str">
        <f t="shared" si="128"/>
        <v>323</v>
      </c>
      <c r="F1380" s="19" t="str">
        <f t="shared" si="131"/>
        <v>FUNCIONAMIENTO DE CENTROS DOCENTES INFANTIL,PRIMARIA Y ESPEC</v>
      </c>
      <c r="G1380" s="18" t="s">
        <v>338</v>
      </c>
      <c r="H1380" s="18" t="s">
        <v>117</v>
      </c>
      <c r="I1380" s="20" t="s">
        <v>118</v>
      </c>
      <c r="J1380" s="21">
        <v>50</v>
      </c>
      <c r="K1380" s="21">
        <v>0</v>
      </c>
      <c r="L1380" s="21">
        <v>50</v>
      </c>
      <c r="M1380" s="21">
        <v>0</v>
      </c>
      <c r="N1380" s="21">
        <v>50</v>
      </c>
      <c r="O1380" s="21">
        <v>0</v>
      </c>
    </row>
    <row r="1381" spans="1:15" ht="36" x14ac:dyDescent="0.25">
      <c r="A1381" s="18" t="str">
        <f t="shared" si="126"/>
        <v>3</v>
      </c>
      <c r="B1381" s="19" t="str">
        <f t="shared" si="129"/>
        <v>PRODUCCIÓN DE BIENES PÚBLICOS DE CARÁCTER PREFERENTE.</v>
      </c>
      <c r="C1381" s="18" t="str">
        <f t="shared" si="127"/>
        <v>32</v>
      </c>
      <c r="D1381" s="19" t="str">
        <f t="shared" si="130"/>
        <v>EDUCACIÓN.</v>
      </c>
      <c r="E1381" s="18" t="str">
        <f t="shared" si="128"/>
        <v>323</v>
      </c>
      <c r="F1381" s="19" t="str">
        <f t="shared" si="131"/>
        <v>FUNCIONAMIENTO DE CENTROS DOCENTES INFANTIL,PRIMARIA Y ESPEC</v>
      </c>
      <c r="G1381" s="18" t="s">
        <v>338</v>
      </c>
      <c r="H1381" s="18" t="s">
        <v>251</v>
      </c>
      <c r="I1381" s="20" t="s">
        <v>252</v>
      </c>
      <c r="J1381" s="21">
        <v>50</v>
      </c>
      <c r="K1381" s="21">
        <v>0</v>
      </c>
      <c r="L1381" s="21">
        <v>50</v>
      </c>
      <c r="M1381" s="21">
        <v>0</v>
      </c>
      <c r="N1381" s="21">
        <v>50</v>
      </c>
      <c r="O1381" s="21">
        <v>0</v>
      </c>
    </row>
    <row r="1382" spans="1:15" ht="36" x14ac:dyDescent="0.25">
      <c r="A1382" s="18" t="str">
        <f t="shared" si="126"/>
        <v>3</v>
      </c>
      <c r="B1382" s="19" t="str">
        <f t="shared" si="129"/>
        <v>PRODUCCIÓN DE BIENES PÚBLICOS DE CARÁCTER PREFERENTE.</v>
      </c>
      <c r="C1382" s="18" t="str">
        <f t="shared" si="127"/>
        <v>32</v>
      </c>
      <c r="D1382" s="19" t="str">
        <f t="shared" si="130"/>
        <v>EDUCACIÓN.</v>
      </c>
      <c r="E1382" s="18" t="str">
        <f t="shared" si="128"/>
        <v>323</v>
      </c>
      <c r="F1382" s="19" t="str">
        <f t="shared" si="131"/>
        <v>FUNCIONAMIENTO DE CENTROS DOCENTES INFANTIL,PRIMARIA Y ESPEC</v>
      </c>
      <c r="G1382" s="18" t="s">
        <v>338</v>
      </c>
      <c r="H1382" s="18" t="s">
        <v>149</v>
      </c>
      <c r="I1382" s="20" t="s">
        <v>150</v>
      </c>
      <c r="J1382" s="21">
        <v>5000</v>
      </c>
      <c r="K1382" s="21">
        <v>0</v>
      </c>
      <c r="L1382" s="21">
        <v>5000</v>
      </c>
      <c r="M1382" s="21">
        <v>0</v>
      </c>
      <c r="N1382" s="21">
        <v>5000</v>
      </c>
      <c r="O1382" s="21">
        <v>0</v>
      </c>
    </row>
    <row r="1383" spans="1:15" ht="36" x14ac:dyDescent="0.25">
      <c r="A1383" s="18" t="str">
        <f t="shared" si="126"/>
        <v>3</v>
      </c>
      <c r="B1383" s="19" t="str">
        <f t="shared" si="129"/>
        <v>PRODUCCIÓN DE BIENES PÚBLICOS DE CARÁCTER PREFERENTE.</v>
      </c>
      <c r="C1383" s="18" t="str">
        <f t="shared" si="127"/>
        <v>32</v>
      </c>
      <c r="D1383" s="19" t="str">
        <f t="shared" si="130"/>
        <v>EDUCACIÓN.</v>
      </c>
      <c r="E1383" s="18" t="str">
        <f t="shared" si="128"/>
        <v>323</v>
      </c>
      <c r="F1383" s="19" t="str">
        <f t="shared" si="131"/>
        <v>FUNCIONAMIENTO DE CENTROS DOCENTES INFANTIL,PRIMARIA Y ESPEC</v>
      </c>
      <c r="G1383" s="18" t="s">
        <v>338</v>
      </c>
      <c r="H1383" s="18" t="s">
        <v>147</v>
      </c>
      <c r="I1383" s="20" t="s">
        <v>148</v>
      </c>
      <c r="J1383" s="21">
        <v>10</v>
      </c>
      <c r="K1383" s="21">
        <v>0</v>
      </c>
      <c r="L1383" s="21">
        <v>10</v>
      </c>
      <c r="M1383" s="21">
        <v>0</v>
      </c>
      <c r="N1383" s="21">
        <v>10</v>
      </c>
      <c r="O1383" s="21">
        <v>0</v>
      </c>
    </row>
    <row r="1384" spans="1:15" ht="36" x14ac:dyDescent="0.25">
      <c r="A1384" s="18" t="str">
        <f t="shared" si="126"/>
        <v>3</v>
      </c>
      <c r="B1384" s="19" t="str">
        <f t="shared" si="129"/>
        <v>PRODUCCIÓN DE BIENES PÚBLICOS DE CARÁCTER PREFERENTE.</v>
      </c>
      <c r="C1384" s="18" t="str">
        <f t="shared" si="127"/>
        <v>32</v>
      </c>
      <c r="D1384" s="19" t="str">
        <f t="shared" si="130"/>
        <v>EDUCACIÓN.</v>
      </c>
      <c r="E1384" s="18" t="str">
        <f t="shared" si="128"/>
        <v>323</v>
      </c>
      <c r="F1384" s="19" t="str">
        <f t="shared" si="131"/>
        <v>FUNCIONAMIENTO DE CENTROS DOCENTES INFANTIL,PRIMARIA Y ESPEC</v>
      </c>
      <c r="G1384" s="18" t="s">
        <v>338</v>
      </c>
      <c r="H1384" s="18" t="s">
        <v>219</v>
      </c>
      <c r="I1384" s="20" t="s">
        <v>220</v>
      </c>
      <c r="J1384" s="21">
        <v>1000</v>
      </c>
      <c r="K1384" s="21">
        <v>0</v>
      </c>
      <c r="L1384" s="21">
        <v>1000</v>
      </c>
      <c r="M1384" s="21">
        <v>0</v>
      </c>
      <c r="N1384" s="21">
        <v>1000</v>
      </c>
      <c r="O1384" s="21">
        <v>0</v>
      </c>
    </row>
    <row r="1385" spans="1:15" ht="36" x14ac:dyDescent="0.25">
      <c r="A1385" s="18" t="str">
        <f t="shared" si="126"/>
        <v>3</v>
      </c>
      <c r="B1385" s="19" t="str">
        <f t="shared" si="129"/>
        <v>PRODUCCIÓN DE BIENES PÚBLICOS DE CARÁCTER PREFERENTE.</v>
      </c>
      <c r="C1385" s="18" t="str">
        <f t="shared" si="127"/>
        <v>32</v>
      </c>
      <c r="D1385" s="19" t="str">
        <f t="shared" si="130"/>
        <v>EDUCACIÓN.</v>
      </c>
      <c r="E1385" s="18" t="str">
        <f t="shared" si="128"/>
        <v>323</v>
      </c>
      <c r="F1385" s="19" t="str">
        <f t="shared" si="131"/>
        <v>FUNCIONAMIENTO DE CENTROS DOCENTES INFANTIL,PRIMARIA Y ESPEC</v>
      </c>
      <c r="G1385" s="18" t="s">
        <v>338</v>
      </c>
      <c r="H1385" s="18" t="s">
        <v>309</v>
      </c>
      <c r="I1385" s="20" t="s">
        <v>310</v>
      </c>
      <c r="J1385" s="21">
        <v>0</v>
      </c>
      <c r="K1385" s="21">
        <v>0</v>
      </c>
      <c r="L1385" s="21">
        <v>0</v>
      </c>
      <c r="M1385" s="21">
        <v>0</v>
      </c>
      <c r="N1385" s="21">
        <v>0</v>
      </c>
      <c r="O1385" s="21">
        <v>0</v>
      </c>
    </row>
    <row r="1386" spans="1:15" ht="36" x14ac:dyDescent="0.25">
      <c r="A1386" s="18" t="str">
        <f t="shared" si="126"/>
        <v>3</v>
      </c>
      <c r="B1386" s="19" t="str">
        <f t="shared" si="129"/>
        <v>PRODUCCIÓN DE BIENES PÚBLICOS DE CARÁCTER PREFERENTE.</v>
      </c>
      <c r="C1386" s="18" t="str">
        <f t="shared" si="127"/>
        <v>32</v>
      </c>
      <c r="D1386" s="19" t="str">
        <f t="shared" si="130"/>
        <v>EDUCACIÓN.</v>
      </c>
      <c r="E1386" s="18" t="str">
        <f t="shared" si="128"/>
        <v>323</v>
      </c>
      <c r="F1386" s="19" t="str">
        <f t="shared" si="131"/>
        <v>FUNCIONAMIENTO DE CENTROS DOCENTES INFANTIL,PRIMARIA Y ESPEC</v>
      </c>
      <c r="G1386" s="18" t="s">
        <v>338</v>
      </c>
      <c r="H1386" s="18" t="s">
        <v>363</v>
      </c>
      <c r="I1386" s="20" t="s">
        <v>364</v>
      </c>
      <c r="J1386" s="21">
        <v>9991</v>
      </c>
      <c r="K1386" s="21">
        <v>0</v>
      </c>
      <c r="L1386" s="21">
        <v>9991</v>
      </c>
      <c r="M1386" s="21">
        <v>0</v>
      </c>
      <c r="N1386" s="21">
        <v>9991</v>
      </c>
      <c r="O1386" s="21">
        <v>0</v>
      </c>
    </row>
    <row r="1387" spans="1:15" ht="36" x14ac:dyDescent="0.25">
      <c r="A1387" s="18" t="str">
        <f t="shared" si="126"/>
        <v>3</v>
      </c>
      <c r="B1387" s="19" t="str">
        <f t="shared" si="129"/>
        <v>PRODUCCIÓN DE BIENES PÚBLICOS DE CARÁCTER PREFERENTE.</v>
      </c>
      <c r="C1387" s="18" t="str">
        <f t="shared" si="127"/>
        <v>32</v>
      </c>
      <c r="D1387" s="19" t="str">
        <f t="shared" si="130"/>
        <v>EDUCACIÓN.</v>
      </c>
      <c r="E1387" s="18" t="str">
        <f t="shared" si="128"/>
        <v>323</v>
      </c>
      <c r="F1387" s="19" t="str">
        <f t="shared" si="131"/>
        <v>FUNCIONAMIENTO DE CENTROS DOCENTES INFANTIL,PRIMARIA Y ESPEC</v>
      </c>
      <c r="G1387" s="18" t="s">
        <v>338</v>
      </c>
      <c r="H1387" s="18" t="s">
        <v>361</v>
      </c>
      <c r="I1387" s="20" t="s">
        <v>362</v>
      </c>
      <c r="J1387" s="21">
        <v>9991</v>
      </c>
      <c r="K1387" s="21">
        <v>0</v>
      </c>
      <c r="L1387" s="21">
        <v>9991</v>
      </c>
      <c r="M1387" s="21">
        <v>0</v>
      </c>
      <c r="N1387" s="21">
        <v>9991</v>
      </c>
      <c r="O1387" s="21">
        <v>0</v>
      </c>
    </row>
    <row r="1388" spans="1:15" ht="36" x14ac:dyDescent="0.25">
      <c r="A1388" s="18" t="str">
        <f t="shared" si="126"/>
        <v>3</v>
      </c>
      <c r="B1388" s="19" t="str">
        <f t="shared" si="129"/>
        <v>PRODUCCIÓN DE BIENES PÚBLICOS DE CARÁCTER PREFERENTE.</v>
      </c>
      <c r="C1388" s="18" t="str">
        <f t="shared" si="127"/>
        <v>32</v>
      </c>
      <c r="D1388" s="19" t="str">
        <f t="shared" si="130"/>
        <v>EDUCACIÓN.</v>
      </c>
      <c r="E1388" s="18" t="str">
        <f t="shared" si="128"/>
        <v>323</v>
      </c>
      <c r="F1388" s="19" t="str">
        <f t="shared" si="131"/>
        <v>FUNCIONAMIENTO DE CENTROS DOCENTES INFANTIL,PRIMARIA Y ESPEC</v>
      </c>
      <c r="G1388" s="18" t="s">
        <v>338</v>
      </c>
      <c r="H1388" s="18" t="s">
        <v>359</v>
      </c>
      <c r="I1388" s="20" t="s">
        <v>360</v>
      </c>
      <c r="J1388" s="21">
        <v>9991</v>
      </c>
      <c r="K1388" s="21">
        <v>0</v>
      </c>
      <c r="L1388" s="21">
        <v>9991</v>
      </c>
      <c r="M1388" s="21">
        <v>0</v>
      </c>
      <c r="N1388" s="21">
        <v>9991</v>
      </c>
      <c r="O1388" s="21">
        <v>0</v>
      </c>
    </row>
    <row r="1389" spans="1:15" ht="36" x14ac:dyDescent="0.25">
      <c r="A1389" s="18" t="str">
        <f t="shared" si="126"/>
        <v>3</v>
      </c>
      <c r="B1389" s="19" t="str">
        <f t="shared" si="129"/>
        <v>PRODUCCIÓN DE BIENES PÚBLICOS DE CARÁCTER PREFERENTE.</v>
      </c>
      <c r="C1389" s="18" t="str">
        <f t="shared" si="127"/>
        <v>32</v>
      </c>
      <c r="D1389" s="19" t="str">
        <f t="shared" si="130"/>
        <v>EDUCACIÓN.</v>
      </c>
      <c r="E1389" s="18" t="str">
        <f t="shared" si="128"/>
        <v>323</v>
      </c>
      <c r="F1389" s="19" t="str">
        <f t="shared" si="131"/>
        <v>FUNCIONAMIENTO DE CENTROS DOCENTES INFANTIL,PRIMARIA Y ESPEC</v>
      </c>
      <c r="G1389" s="18" t="s">
        <v>338</v>
      </c>
      <c r="H1389" s="18" t="s">
        <v>357</v>
      </c>
      <c r="I1389" s="20" t="s">
        <v>358</v>
      </c>
      <c r="J1389" s="21">
        <v>9991</v>
      </c>
      <c r="K1389" s="21">
        <v>0</v>
      </c>
      <c r="L1389" s="21">
        <v>9991</v>
      </c>
      <c r="M1389" s="21">
        <v>0</v>
      </c>
      <c r="N1389" s="21">
        <v>9991</v>
      </c>
      <c r="O1389" s="21">
        <v>0</v>
      </c>
    </row>
    <row r="1390" spans="1:15" ht="36" x14ac:dyDescent="0.25">
      <c r="A1390" s="18" t="str">
        <f t="shared" si="126"/>
        <v>3</v>
      </c>
      <c r="B1390" s="19" t="str">
        <f t="shared" si="129"/>
        <v>PRODUCCIÓN DE BIENES PÚBLICOS DE CARÁCTER PREFERENTE.</v>
      </c>
      <c r="C1390" s="18" t="str">
        <f t="shared" si="127"/>
        <v>32</v>
      </c>
      <c r="D1390" s="19" t="str">
        <f t="shared" si="130"/>
        <v>EDUCACIÓN.</v>
      </c>
      <c r="E1390" s="18" t="str">
        <f t="shared" si="128"/>
        <v>323</v>
      </c>
      <c r="F1390" s="19" t="str">
        <f t="shared" si="131"/>
        <v>FUNCIONAMIENTO DE CENTROS DOCENTES INFANTIL,PRIMARIA Y ESPEC</v>
      </c>
      <c r="G1390" s="18" t="s">
        <v>338</v>
      </c>
      <c r="H1390" s="18" t="s">
        <v>355</v>
      </c>
      <c r="I1390" s="20" t="s">
        <v>356</v>
      </c>
      <c r="J1390" s="21">
        <v>9991</v>
      </c>
      <c r="K1390" s="21">
        <v>0</v>
      </c>
      <c r="L1390" s="21">
        <v>9991</v>
      </c>
      <c r="M1390" s="21">
        <v>0</v>
      </c>
      <c r="N1390" s="21">
        <v>9991</v>
      </c>
      <c r="O1390" s="21">
        <v>0</v>
      </c>
    </row>
    <row r="1391" spans="1:15" ht="36" x14ac:dyDescent="0.25">
      <c r="A1391" s="18" t="str">
        <f t="shared" si="126"/>
        <v>3</v>
      </c>
      <c r="B1391" s="19" t="str">
        <f t="shared" si="129"/>
        <v>PRODUCCIÓN DE BIENES PÚBLICOS DE CARÁCTER PREFERENTE.</v>
      </c>
      <c r="C1391" s="18" t="str">
        <f t="shared" si="127"/>
        <v>32</v>
      </c>
      <c r="D1391" s="19" t="str">
        <f t="shared" si="130"/>
        <v>EDUCACIÓN.</v>
      </c>
      <c r="E1391" s="18" t="str">
        <f t="shared" si="128"/>
        <v>323</v>
      </c>
      <c r="F1391" s="19" t="str">
        <f t="shared" si="131"/>
        <v>FUNCIONAMIENTO DE CENTROS DOCENTES INFANTIL,PRIMARIA Y ESPEC</v>
      </c>
      <c r="G1391" s="18" t="s">
        <v>338</v>
      </c>
      <c r="H1391" s="18" t="s">
        <v>353</v>
      </c>
      <c r="I1391" s="20" t="s">
        <v>354</v>
      </c>
      <c r="J1391" s="21">
        <v>9991</v>
      </c>
      <c r="K1391" s="21">
        <v>0</v>
      </c>
      <c r="L1391" s="21">
        <v>9991</v>
      </c>
      <c r="M1391" s="21">
        <v>0</v>
      </c>
      <c r="N1391" s="21">
        <v>9991</v>
      </c>
      <c r="O1391" s="21">
        <v>0</v>
      </c>
    </row>
    <row r="1392" spans="1:15" ht="36" x14ac:dyDescent="0.25">
      <c r="A1392" s="18" t="str">
        <f t="shared" si="126"/>
        <v>3</v>
      </c>
      <c r="B1392" s="19" t="str">
        <f t="shared" si="129"/>
        <v>PRODUCCIÓN DE BIENES PÚBLICOS DE CARÁCTER PREFERENTE.</v>
      </c>
      <c r="C1392" s="18" t="str">
        <f t="shared" si="127"/>
        <v>32</v>
      </c>
      <c r="D1392" s="19" t="str">
        <f t="shared" si="130"/>
        <v>EDUCACIÓN.</v>
      </c>
      <c r="E1392" s="18" t="str">
        <f t="shared" si="128"/>
        <v>323</v>
      </c>
      <c r="F1392" s="19" t="str">
        <f t="shared" si="131"/>
        <v>FUNCIONAMIENTO DE CENTROS DOCENTES INFANTIL,PRIMARIA Y ESPEC</v>
      </c>
      <c r="G1392" s="18" t="s">
        <v>338</v>
      </c>
      <c r="H1392" s="18" t="s">
        <v>351</v>
      </c>
      <c r="I1392" s="20" t="s">
        <v>352</v>
      </c>
      <c r="J1392" s="21">
        <v>9991</v>
      </c>
      <c r="K1392" s="21">
        <v>0</v>
      </c>
      <c r="L1392" s="21">
        <v>9991</v>
      </c>
      <c r="M1392" s="21">
        <v>0</v>
      </c>
      <c r="N1392" s="21">
        <v>9991</v>
      </c>
      <c r="O1392" s="21">
        <v>0</v>
      </c>
    </row>
    <row r="1393" spans="1:15" ht="36" x14ac:dyDescent="0.25">
      <c r="A1393" s="18" t="str">
        <f t="shared" si="126"/>
        <v>3</v>
      </c>
      <c r="B1393" s="19" t="str">
        <f t="shared" si="129"/>
        <v>PRODUCCIÓN DE BIENES PÚBLICOS DE CARÁCTER PREFERENTE.</v>
      </c>
      <c r="C1393" s="18" t="str">
        <f t="shared" si="127"/>
        <v>32</v>
      </c>
      <c r="D1393" s="19" t="str">
        <f t="shared" si="130"/>
        <v>EDUCACIÓN.</v>
      </c>
      <c r="E1393" s="18" t="str">
        <f t="shared" si="128"/>
        <v>323</v>
      </c>
      <c r="F1393" s="19" t="str">
        <f t="shared" si="131"/>
        <v>FUNCIONAMIENTO DE CENTROS DOCENTES INFANTIL,PRIMARIA Y ESPEC</v>
      </c>
      <c r="G1393" s="18" t="s">
        <v>338</v>
      </c>
      <c r="H1393" s="18" t="s">
        <v>349</v>
      </c>
      <c r="I1393" s="20" t="s">
        <v>350</v>
      </c>
      <c r="J1393" s="21">
        <v>9991</v>
      </c>
      <c r="K1393" s="21">
        <v>0</v>
      </c>
      <c r="L1393" s="21">
        <v>9991</v>
      </c>
      <c r="M1393" s="21">
        <v>0</v>
      </c>
      <c r="N1393" s="21">
        <v>9991</v>
      </c>
      <c r="O1393" s="21">
        <v>0</v>
      </c>
    </row>
    <row r="1394" spans="1:15" ht="36" x14ac:dyDescent="0.25">
      <c r="A1394" s="18" t="str">
        <f t="shared" si="126"/>
        <v>3</v>
      </c>
      <c r="B1394" s="19" t="str">
        <f t="shared" si="129"/>
        <v>PRODUCCIÓN DE BIENES PÚBLICOS DE CARÁCTER PREFERENTE.</v>
      </c>
      <c r="C1394" s="18" t="str">
        <f t="shared" si="127"/>
        <v>32</v>
      </c>
      <c r="D1394" s="19" t="str">
        <f t="shared" si="130"/>
        <v>EDUCACIÓN.</v>
      </c>
      <c r="E1394" s="18" t="str">
        <f t="shared" si="128"/>
        <v>323</v>
      </c>
      <c r="F1394" s="19" t="str">
        <f t="shared" si="131"/>
        <v>FUNCIONAMIENTO DE CENTROS DOCENTES INFANTIL,PRIMARIA Y ESPEC</v>
      </c>
      <c r="G1394" s="18" t="s">
        <v>338</v>
      </c>
      <c r="H1394" s="18" t="s">
        <v>347</v>
      </c>
      <c r="I1394" s="20" t="s">
        <v>348</v>
      </c>
      <c r="J1394" s="21">
        <v>9991</v>
      </c>
      <c r="K1394" s="21">
        <v>0</v>
      </c>
      <c r="L1394" s="21">
        <v>9991</v>
      </c>
      <c r="M1394" s="21">
        <v>0</v>
      </c>
      <c r="N1394" s="21">
        <v>9991</v>
      </c>
      <c r="O1394" s="21">
        <v>0</v>
      </c>
    </row>
    <row r="1395" spans="1:15" ht="36" x14ac:dyDescent="0.25">
      <c r="A1395" s="18" t="str">
        <f t="shared" si="126"/>
        <v>3</v>
      </c>
      <c r="B1395" s="19" t="str">
        <f t="shared" si="129"/>
        <v>PRODUCCIÓN DE BIENES PÚBLICOS DE CARÁCTER PREFERENTE.</v>
      </c>
      <c r="C1395" s="18" t="str">
        <f t="shared" si="127"/>
        <v>32</v>
      </c>
      <c r="D1395" s="19" t="str">
        <f t="shared" si="130"/>
        <v>EDUCACIÓN.</v>
      </c>
      <c r="E1395" s="18" t="str">
        <f t="shared" si="128"/>
        <v>323</v>
      </c>
      <c r="F1395" s="19" t="str">
        <f t="shared" si="131"/>
        <v>FUNCIONAMIENTO DE CENTROS DOCENTES INFANTIL,PRIMARIA Y ESPEC</v>
      </c>
      <c r="G1395" s="18" t="s">
        <v>338</v>
      </c>
      <c r="H1395" s="18" t="s">
        <v>345</v>
      </c>
      <c r="I1395" s="20" t="s">
        <v>346</v>
      </c>
      <c r="J1395" s="21">
        <v>9991</v>
      </c>
      <c r="K1395" s="21">
        <v>0</v>
      </c>
      <c r="L1395" s="21">
        <v>9991</v>
      </c>
      <c r="M1395" s="21">
        <v>0</v>
      </c>
      <c r="N1395" s="21">
        <v>9991</v>
      </c>
      <c r="O1395" s="21">
        <v>0</v>
      </c>
    </row>
    <row r="1396" spans="1:15" ht="36" x14ac:dyDescent="0.25">
      <c r="A1396" s="18" t="str">
        <f t="shared" si="126"/>
        <v>3</v>
      </c>
      <c r="B1396" s="19" t="str">
        <f t="shared" si="129"/>
        <v>PRODUCCIÓN DE BIENES PÚBLICOS DE CARÁCTER PREFERENTE.</v>
      </c>
      <c r="C1396" s="18" t="str">
        <f t="shared" si="127"/>
        <v>32</v>
      </c>
      <c r="D1396" s="19" t="str">
        <f t="shared" si="130"/>
        <v>EDUCACIÓN.</v>
      </c>
      <c r="E1396" s="18" t="str">
        <f t="shared" si="128"/>
        <v>323</v>
      </c>
      <c r="F1396" s="19" t="str">
        <f t="shared" si="131"/>
        <v>FUNCIONAMIENTO DE CENTROS DOCENTES INFANTIL,PRIMARIA Y ESPEC</v>
      </c>
      <c r="G1396" s="18" t="s">
        <v>338</v>
      </c>
      <c r="H1396" s="18" t="s">
        <v>387</v>
      </c>
      <c r="I1396" s="20" t="s">
        <v>388</v>
      </c>
      <c r="J1396" s="21">
        <v>4400</v>
      </c>
      <c r="K1396" s="21">
        <v>0</v>
      </c>
      <c r="L1396" s="21">
        <v>4400</v>
      </c>
      <c r="M1396" s="21">
        <v>0</v>
      </c>
      <c r="N1396" s="21">
        <v>4400</v>
      </c>
      <c r="O1396" s="21">
        <v>0</v>
      </c>
    </row>
    <row r="1397" spans="1:15" ht="36" x14ac:dyDescent="0.25">
      <c r="A1397" s="18" t="str">
        <f t="shared" si="126"/>
        <v>3</v>
      </c>
      <c r="B1397" s="19" t="str">
        <f t="shared" si="129"/>
        <v>PRODUCCIÓN DE BIENES PÚBLICOS DE CARÁCTER PREFERENTE.</v>
      </c>
      <c r="C1397" s="18" t="str">
        <f t="shared" si="127"/>
        <v>32</v>
      </c>
      <c r="D1397" s="19" t="str">
        <f t="shared" si="130"/>
        <v>EDUCACIÓN.</v>
      </c>
      <c r="E1397" s="18" t="str">
        <f t="shared" si="128"/>
        <v>323</v>
      </c>
      <c r="F1397" s="19" t="str">
        <f t="shared" si="131"/>
        <v>FUNCIONAMIENTO DE CENTROS DOCENTES INFANTIL,PRIMARIA Y ESPEC</v>
      </c>
      <c r="G1397" s="18" t="s">
        <v>338</v>
      </c>
      <c r="H1397" s="18" t="s">
        <v>385</v>
      </c>
      <c r="I1397" s="20" t="s">
        <v>386</v>
      </c>
      <c r="J1397" s="21">
        <v>4400</v>
      </c>
      <c r="K1397" s="21">
        <v>0</v>
      </c>
      <c r="L1397" s="21">
        <v>4400</v>
      </c>
      <c r="M1397" s="21">
        <v>0</v>
      </c>
      <c r="N1397" s="21">
        <v>4400</v>
      </c>
      <c r="O1397" s="21">
        <v>0</v>
      </c>
    </row>
    <row r="1398" spans="1:15" ht="36" x14ac:dyDescent="0.25">
      <c r="A1398" s="18" t="str">
        <f t="shared" si="126"/>
        <v>3</v>
      </c>
      <c r="B1398" s="19" t="str">
        <f t="shared" si="129"/>
        <v>PRODUCCIÓN DE BIENES PÚBLICOS DE CARÁCTER PREFERENTE.</v>
      </c>
      <c r="C1398" s="18" t="str">
        <f t="shared" si="127"/>
        <v>32</v>
      </c>
      <c r="D1398" s="19" t="str">
        <f t="shared" si="130"/>
        <v>EDUCACIÓN.</v>
      </c>
      <c r="E1398" s="18" t="str">
        <f t="shared" si="128"/>
        <v>323</v>
      </c>
      <c r="F1398" s="19" t="str">
        <f t="shared" si="131"/>
        <v>FUNCIONAMIENTO DE CENTROS DOCENTES INFANTIL,PRIMARIA Y ESPEC</v>
      </c>
      <c r="G1398" s="18" t="s">
        <v>338</v>
      </c>
      <c r="H1398" s="18" t="s">
        <v>383</v>
      </c>
      <c r="I1398" s="20" t="s">
        <v>384</v>
      </c>
      <c r="J1398" s="21">
        <v>4400</v>
      </c>
      <c r="K1398" s="21">
        <v>0</v>
      </c>
      <c r="L1398" s="21">
        <v>4400</v>
      </c>
      <c r="M1398" s="21">
        <v>0</v>
      </c>
      <c r="N1398" s="21">
        <v>4400</v>
      </c>
      <c r="O1398" s="21">
        <v>0</v>
      </c>
    </row>
    <row r="1399" spans="1:15" ht="36" x14ac:dyDescent="0.25">
      <c r="A1399" s="18" t="str">
        <f t="shared" si="126"/>
        <v>3</v>
      </c>
      <c r="B1399" s="19" t="str">
        <f t="shared" si="129"/>
        <v>PRODUCCIÓN DE BIENES PÚBLICOS DE CARÁCTER PREFERENTE.</v>
      </c>
      <c r="C1399" s="18" t="str">
        <f t="shared" si="127"/>
        <v>32</v>
      </c>
      <c r="D1399" s="19" t="str">
        <f t="shared" si="130"/>
        <v>EDUCACIÓN.</v>
      </c>
      <c r="E1399" s="18" t="str">
        <f t="shared" si="128"/>
        <v>323</v>
      </c>
      <c r="F1399" s="19" t="str">
        <f t="shared" si="131"/>
        <v>FUNCIONAMIENTO DE CENTROS DOCENTES INFANTIL,PRIMARIA Y ESPEC</v>
      </c>
      <c r="G1399" s="18" t="s">
        <v>338</v>
      </c>
      <c r="H1399" s="18" t="s">
        <v>381</v>
      </c>
      <c r="I1399" s="20" t="s">
        <v>382</v>
      </c>
      <c r="J1399" s="21">
        <v>4400</v>
      </c>
      <c r="K1399" s="21">
        <v>0</v>
      </c>
      <c r="L1399" s="21">
        <v>4400</v>
      </c>
      <c r="M1399" s="21">
        <v>0</v>
      </c>
      <c r="N1399" s="21">
        <v>4400</v>
      </c>
      <c r="O1399" s="21">
        <v>0</v>
      </c>
    </row>
    <row r="1400" spans="1:15" ht="36" x14ac:dyDescent="0.25">
      <c r="A1400" s="18" t="str">
        <f t="shared" si="126"/>
        <v>3</v>
      </c>
      <c r="B1400" s="19" t="str">
        <f t="shared" si="129"/>
        <v>PRODUCCIÓN DE BIENES PÚBLICOS DE CARÁCTER PREFERENTE.</v>
      </c>
      <c r="C1400" s="18" t="str">
        <f t="shared" si="127"/>
        <v>32</v>
      </c>
      <c r="D1400" s="19" t="str">
        <f t="shared" si="130"/>
        <v>EDUCACIÓN.</v>
      </c>
      <c r="E1400" s="18" t="str">
        <f t="shared" si="128"/>
        <v>323</v>
      </c>
      <c r="F1400" s="19" t="str">
        <f t="shared" si="131"/>
        <v>FUNCIONAMIENTO DE CENTROS DOCENTES INFANTIL,PRIMARIA Y ESPEC</v>
      </c>
      <c r="G1400" s="18" t="s">
        <v>338</v>
      </c>
      <c r="H1400" s="18" t="s">
        <v>379</v>
      </c>
      <c r="I1400" s="20" t="s">
        <v>380</v>
      </c>
      <c r="J1400" s="21">
        <v>10000</v>
      </c>
      <c r="K1400" s="21">
        <v>0</v>
      </c>
      <c r="L1400" s="21">
        <v>10000</v>
      </c>
      <c r="M1400" s="21">
        <v>10000</v>
      </c>
      <c r="N1400" s="21">
        <v>0</v>
      </c>
      <c r="O1400" s="21">
        <v>100</v>
      </c>
    </row>
    <row r="1401" spans="1:15" ht="36" x14ac:dyDescent="0.25">
      <c r="A1401" s="18" t="str">
        <f t="shared" si="126"/>
        <v>3</v>
      </c>
      <c r="B1401" s="19" t="str">
        <f t="shared" si="129"/>
        <v>PRODUCCIÓN DE BIENES PÚBLICOS DE CARÁCTER PREFERENTE.</v>
      </c>
      <c r="C1401" s="18" t="str">
        <f t="shared" si="127"/>
        <v>32</v>
      </c>
      <c r="D1401" s="19" t="str">
        <f t="shared" si="130"/>
        <v>EDUCACIÓN.</v>
      </c>
      <c r="E1401" s="18" t="str">
        <f t="shared" si="128"/>
        <v>323</v>
      </c>
      <c r="F1401" s="19" t="str">
        <f t="shared" si="131"/>
        <v>FUNCIONAMIENTO DE CENTROS DOCENTES INFANTIL,PRIMARIA Y ESPEC</v>
      </c>
      <c r="G1401" s="18" t="s">
        <v>338</v>
      </c>
      <c r="H1401" s="18" t="s">
        <v>377</v>
      </c>
      <c r="I1401" s="20" t="s">
        <v>378</v>
      </c>
      <c r="J1401" s="21">
        <v>10000</v>
      </c>
      <c r="K1401" s="21">
        <v>0</v>
      </c>
      <c r="L1401" s="21">
        <v>10000</v>
      </c>
      <c r="M1401" s="21">
        <v>10000</v>
      </c>
      <c r="N1401" s="21">
        <v>0</v>
      </c>
      <c r="O1401" s="21">
        <v>100</v>
      </c>
    </row>
    <row r="1402" spans="1:15" ht="36" x14ac:dyDescent="0.25">
      <c r="A1402" s="18" t="str">
        <f t="shared" si="126"/>
        <v>3</v>
      </c>
      <c r="B1402" s="19" t="str">
        <f t="shared" si="129"/>
        <v>PRODUCCIÓN DE BIENES PÚBLICOS DE CARÁCTER PREFERENTE.</v>
      </c>
      <c r="C1402" s="18" t="str">
        <f t="shared" si="127"/>
        <v>32</v>
      </c>
      <c r="D1402" s="19" t="str">
        <f t="shared" si="130"/>
        <v>EDUCACIÓN.</v>
      </c>
      <c r="E1402" s="18" t="str">
        <f t="shared" si="128"/>
        <v>323</v>
      </c>
      <c r="F1402" s="19" t="str">
        <f t="shared" si="131"/>
        <v>FUNCIONAMIENTO DE CENTROS DOCENTES INFANTIL,PRIMARIA Y ESPEC</v>
      </c>
      <c r="G1402" s="18" t="s">
        <v>338</v>
      </c>
      <c r="H1402" s="18" t="s">
        <v>375</v>
      </c>
      <c r="I1402" s="20" t="s">
        <v>376</v>
      </c>
      <c r="J1402" s="21">
        <v>9000</v>
      </c>
      <c r="K1402" s="21">
        <v>0</v>
      </c>
      <c r="L1402" s="21">
        <v>9000</v>
      </c>
      <c r="M1402" s="21">
        <v>9000</v>
      </c>
      <c r="N1402" s="21">
        <v>0</v>
      </c>
      <c r="O1402" s="21">
        <v>99.999999977777804</v>
      </c>
    </row>
    <row r="1403" spans="1:15" ht="36" x14ac:dyDescent="0.25">
      <c r="A1403" s="18" t="str">
        <f t="shared" si="126"/>
        <v>3</v>
      </c>
      <c r="B1403" s="19" t="str">
        <f t="shared" si="129"/>
        <v>PRODUCCIÓN DE BIENES PÚBLICOS DE CARÁCTER PREFERENTE.</v>
      </c>
      <c r="C1403" s="18" t="str">
        <f t="shared" si="127"/>
        <v>32</v>
      </c>
      <c r="D1403" s="19" t="str">
        <f t="shared" si="130"/>
        <v>EDUCACIÓN.</v>
      </c>
      <c r="E1403" s="18" t="str">
        <f t="shared" si="128"/>
        <v>323</v>
      </c>
      <c r="F1403" s="19" t="str">
        <f t="shared" si="131"/>
        <v>FUNCIONAMIENTO DE CENTROS DOCENTES INFANTIL,PRIMARIA Y ESPEC</v>
      </c>
      <c r="G1403" s="18" t="s">
        <v>338</v>
      </c>
      <c r="H1403" s="18" t="s">
        <v>373</v>
      </c>
      <c r="I1403" s="20" t="s">
        <v>374</v>
      </c>
      <c r="J1403" s="21">
        <v>9000</v>
      </c>
      <c r="K1403" s="21">
        <v>0</v>
      </c>
      <c r="L1403" s="21">
        <v>9000</v>
      </c>
      <c r="M1403" s="21">
        <v>9000</v>
      </c>
      <c r="N1403" s="21">
        <v>0</v>
      </c>
      <c r="O1403" s="21">
        <v>99.999999977777804</v>
      </c>
    </row>
    <row r="1404" spans="1:15" ht="36" x14ac:dyDescent="0.25">
      <c r="A1404" s="18" t="str">
        <f t="shared" si="126"/>
        <v>3</v>
      </c>
      <c r="B1404" s="19" t="str">
        <f t="shared" si="129"/>
        <v>PRODUCCIÓN DE BIENES PÚBLICOS DE CARÁCTER PREFERENTE.</v>
      </c>
      <c r="C1404" s="18" t="str">
        <f t="shared" si="127"/>
        <v>32</v>
      </c>
      <c r="D1404" s="19" t="str">
        <f t="shared" si="130"/>
        <v>EDUCACIÓN.</v>
      </c>
      <c r="E1404" s="18" t="str">
        <f t="shared" si="128"/>
        <v>323</v>
      </c>
      <c r="F1404" s="19" t="str">
        <f t="shared" si="131"/>
        <v>FUNCIONAMIENTO DE CENTROS DOCENTES INFANTIL,PRIMARIA Y ESPEC</v>
      </c>
      <c r="G1404" s="18" t="s">
        <v>338</v>
      </c>
      <c r="H1404" s="18" t="s">
        <v>371</v>
      </c>
      <c r="I1404" s="20" t="s">
        <v>372</v>
      </c>
      <c r="J1404" s="21">
        <v>10000</v>
      </c>
      <c r="K1404" s="21">
        <v>0</v>
      </c>
      <c r="L1404" s="21">
        <v>10000</v>
      </c>
      <c r="M1404" s="21">
        <v>10000</v>
      </c>
      <c r="N1404" s="21">
        <v>0</v>
      </c>
      <c r="O1404" s="21">
        <v>100</v>
      </c>
    </row>
    <row r="1405" spans="1:15" ht="36" x14ac:dyDescent="0.25">
      <c r="A1405" s="18" t="str">
        <f t="shared" si="126"/>
        <v>3</v>
      </c>
      <c r="B1405" s="19" t="str">
        <f t="shared" si="129"/>
        <v>PRODUCCIÓN DE BIENES PÚBLICOS DE CARÁCTER PREFERENTE.</v>
      </c>
      <c r="C1405" s="18" t="str">
        <f t="shared" si="127"/>
        <v>32</v>
      </c>
      <c r="D1405" s="19" t="str">
        <f t="shared" si="130"/>
        <v>EDUCACIÓN.</v>
      </c>
      <c r="E1405" s="18" t="str">
        <f t="shared" si="128"/>
        <v>323</v>
      </c>
      <c r="F1405" s="19" t="str">
        <f t="shared" si="131"/>
        <v>FUNCIONAMIENTO DE CENTROS DOCENTES INFANTIL,PRIMARIA Y ESPEC</v>
      </c>
      <c r="G1405" s="18" t="s">
        <v>338</v>
      </c>
      <c r="H1405" s="18" t="s">
        <v>369</v>
      </c>
      <c r="I1405" s="20" t="s">
        <v>370</v>
      </c>
      <c r="J1405" s="21">
        <v>10000</v>
      </c>
      <c r="K1405" s="21">
        <v>0</v>
      </c>
      <c r="L1405" s="21">
        <v>10000</v>
      </c>
      <c r="M1405" s="21">
        <v>10000</v>
      </c>
      <c r="N1405" s="21">
        <v>0</v>
      </c>
      <c r="O1405" s="21">
        <v>100</v>
      </c>
    </row>
    <row r="1406" spans="1:15" ht="36" x14ac:dyDescent="0.25">
      <c r="A1406" s="18" t="str">
        <f t="shared" si="126"/>
        <v>3</v>
      </c>
      <c r="B1406" s="19" t="str">
        <f t="shared" si="129"/>
        <v>PRODUCCIÓN DE BIENES PÚBLICOS DE CARÁCTER PREFERENTE.</v>
      </c>
      <c r="C1406" s="18" t="str">
        <f t="shared" si="127"/>
        <v>32</v>
      </c>
      <c r="D1406" s="19" t="str">
        <f t="shared" si="130"/>
        <v>EDUCACIÓN.</v>
      </c>
      <c r="E1406" s="18" t="str">
        <f t="shared" si="128"/>
        <v>323</v>
      </c>
      <c r="F1406" s="19" t="str">
        <f t="shared" si="131"/>
        <v>FUNCIONAMIENTO DE CENTROS DOCENTES INFANTIL,PRIMARIA Y ESPEC</v>
      </c>
      <c r="G1406" s="18" t="s">
        <v>338</v>
      </c>
      <c r="H1406" s="18" t="s">
        <v>367</v>
      </c>
      <c r="I1406" s="20" t="s">
        <v>368</v>
      </c>
      <c r="J1406" s="21">
        <v>10000</v>
      </c>
      <c r="K1406" s="21">
        <v>0</v>
      </c>
      <c r="L1406" s="21">
        <v>10000</v>
      </c>
      <c r="M1406" s="21">
        <v>10000</v>
      </c>
      <c r="N1406" s="21">
        <v>0</v>
      </c>
      <c r="O1406" s="21">
        <v>100</v>
      </c>
    </row>
    <row r="1407" spans="1:15" ht="36" x14ac:dyDescent="0.25">
      <c r="A1407" s="18" t="str">
        <f t="shared" si="126"/>
        <v>3</v>
      </c>
      <c r="B1407" s="19" t="str">
        <f t="shared" si="129"/>
        <v>PRODUCCIÓN DE BIENES PÚBLICOS DE CARÁCTER PREFERENTE.</v>
      </c>
      <c r="C1407" s="18" t="str">
        <f t="shared" si="127"/>
        <v>32</v>
      </c>
      <c r="D1407" s="19" t="str">
        <f t="shared" si="130"/>
        <v>EDUCACIÓN.</v>
      </c>
      <c r="E1407" s="18" t="str">
        <f t="shared" si="128"/>
        <v>323</v>
      </c>
      <c r="F1407" s="19" t="str">
        <f t="shared" si="131"/>
        <v>FUNCIONAMIENTO DE CENTROS DOCENTES INFANTIL,PRIMARIA Y ESPEC</v>
      </c>
      <c r="G1407" s="18" t="s">
        <v>338</v>
      </c>
      <c r="H1407" s="18" t="s">
        <v>365</v>
      </c>
      <c r="I1407" s="20" t="s">
        <v>366</v>
      </c>
      <c r="J1407" s="21">
        <v>10000</v>
      </c>
      <c r="K1407" s="21">
        <v>0</v>
      </c>
      <c r="L1407" s="21">
        <v>10000</v>
      </c>
      <c r="M1407" s="21">
        <v>10000</v>
      </c>
      <c r="N1407" s="21">
        <v>0</v>
      </c>
      <c r="O1407" s="21">
        <v>100</v>
      </c>
    </row>
    <row r="1408" spans="1:15" ht="36" x14ac:dyDescent="0.25">
      <c r="A1408" s="18" t="str">
        <f t="shared" si="126"/>
        <v>3</v>
      </c>
      <c r="B1408" s="19" t="str">
        <f t="shared" si="129"/>
        <v>PRODUCCIÓN DE BIENES PÚBLICOS DE CARÁCTER PREFERENTE.</v>
      </c>
      <c r="C1408" s="18" t="str">
        <f t="shared" si="127"/>
        <v>32</v>
      </c>
      <c r="D1408" s="19" t="str">
        <f t="shared" si="130"/>
        <v>EDUCACIÓN.</v>
      </c>
      <c r="E1408" s="18" t="str">
        <f t="shared" si="128"/>
        <v>323</v>
      </c>
      <c r="F1408" s="19" t="str">
        <f t="shared" si="131"/>
        <v>FUNCIONAMIENTO DE CENTROS DOCENTES INFANTIL,PRIMARIA Y ESPEC</v>
      </c>
      <c r="G1408" s="18" t="s">
        <v>338</v>
      </c>
      <c r="H1408" s="18" t="s">
        <v>429</v>
      </c>
      <c r="I1408" s="20" t="s">
        <v>430</v>
      </c>
      <c r="J1408" s="21">
        <v>9000</v>
      </c>
      <c r="K1408" s="21">
        <v>0</v>
      </c>
      <c r="L1408" s="21">
        <v>9000</v>
      </c>
      <c r="M1408" s="21">
        <v>0</v>
      </c>
      <c r="N1408" s="21">
        <v>9000</v>
      </c>
      <c r="O1408" s="21">
        <v>0</v>
      </c>
    </row>
    <row r="1409" spans="1:15" ht="36" x14ac:dyDescent="0.25">
      <c r="A1409" s="18" t="str">
        <f t="shared" si="126"/>
        <v>3</v>
      </c>
      <c r="B1409" s="19" t="str">
        <f t="shared" si="129"/>
        <v>PRODUCCIÓN DE BIENES PÚBLICOS DE CARÁCTER PREFERENTE.</v>
      </c>
      <c r="C1409" s="18" t="str">
        <f t="shared" si="127"/>
        <v>32</v>
      </c>
      <c r="D1409" s="19" t="str">
        <f t="shared" si="130"/>
        <v>EDUCACIÓN.</v>
      </c>
      <c r="E1409" s="18" t="str">
        <f t="shared" si="128"/>
        <v>323</v>
      </c>
      <c r="F1409" s="19" t="str">
        <f t="shared" si="131"/>
        <v>FUNCIONAMIENTO DE CENTROS DOCENTES INFANTIL,PRIMARIA Y ESPEC</v>
      </c>
      <c r="G1409" s="18" t="s">
        <v>338</v>
      </c>
      <c r="H1409" s="18" t="s">
        <v>427</v>
      </c>
      <c r="I1409" s="20" t="s">
        <v>428</v>
      </c>
      <c r="J1409" s="21">
        <v>12335</v>
      </c>
      <c r="K1409" s="21">
        <v>0</v>
      </c>
      <c r="L1409" s="21">
        <v>12335</v>
      </c>
      <c r="M1409" s="21">
        <v>0</v>
      </c>
      <c r="N1409" s="21">
        <v>12335</v>
      </c>
      <c r="O1409" s="21">
        <v>0</v>
      </c>
    </row>
    <row r="1410" spans="1:15" ht="36" x14ac:dyDescent="0.25">
      <c r="A1410" s="18" t="str">
        <f t="shared" ref="A1410:A1473" si="132">LEFT(G1410,1)</f>
        <v>3</v>
      </c>
      <c r="B1410" s="19" t="str">
        <f t="shared" si="129"/>
        <v>PRODUCCIÓN DE BIENES PÚBLICOS DE CARÁCTER PREFERENTE.</v>
      </c>
      <c r="C1410" s="18" t="str">
        <f t="shared" ref="C1410:C1473" si="133">LEFT($G1410,2)</f>
        <v>32</v>
      </c>
      <c r="D1410" s="19" t="str">
        <f t="shared" si="130"/>
        <v>EDUCACIÓN.</v>
      </c>
      <c r="E1410" s="18" t="str">
        <f t="shared" ref="E1410:E1473" si="134">LEFT($G1410,3)</f>
        <v>323</v>
      </c>
      <c r="F1410" s="19" t="str">
        <f t="shared" si="131"/>
        <v>FUNCIONAMIENTO DE CENTROS DOCENTES INFANTIL,PRIMARIA Y ESPEC</v>
      </c>
      <c r="G1410" s="18" t="s">
        <v>338</v>
      </c>
      <c r="H1410" s="18" t="s">
        <v>425</v>
      </c>
      <c r="I1410" s="20" t="s">
        <v>426</v>
      </c>
      <c r="J1410" s="21">
        <v>12335</v>
      </c>
      <c r="K1410" s="21">
        <v>0</v>
      </c>
      <c r="L1410" s="21">
        <v>12335</v>
      </c>
      <c r="M1410" s="21">
        <v>0</v>
      </c>
      <c r="N1410" s="21">
        <v>12335</v>
      </c>
      <c r="O1410" s="21">
        <v>0</v>
      </c>
    </row>
    <row r="1411" spans="1:15" ht="36" x14ac:dyDescent="0.25">
      <c r="A1411" s="18" t="str">
        <f t="shared" si="132"/>
        <v>3</v>
      </c>
      <c r="B1411" s="19" t="str">
        <f t="shared" ref="B1411:B1474" si="135">VLOOKUP(A1411*1,$A$2224:$B$2416,2,0)</f>
        <v>PRODUCCIÓN DE BIENES PÚBLICOS DE CARÁCTER PREFERENTE.</v>
      </c>
      <c r="C1411" s="18" t="str">
        <f t="shared" si="133"/>
        <v>32</v>
      </c>
      <c r="D1411" s="19" t="str">
        <f t="shared" ref="D1411:D1474" si="136">VLOOKUP(C1411*1,$A$2224:$B$2416,2,0)</f>
        <v>EDUCACIÓN.</v>
      </c>
      <c r="E1411" s="18" t="str">
        <f t="shared" si="134"/>
        <v>323</v>
      </c>
      <c r="F1411" s="19" t="str">
        <f t="shared" ref="F1411:F1474" si="137">VLOOKUP(E1411*1,$A$2224:$B$2416,2,0)</f>
        <v>FUNCIONAMIENTO DE CENTROS DOCENTES INFANTIL,PRIMARIA Y ESPEC</v>
      </c>
      <c r="G1411" s="18" t="s">
        <v>338</v>
      </c>
      <c r="H1411" s="18" t="s">
        <v>423</v>
      </c>
      <c r="I1411" s="20" t="s">
        <v>424</v>
      </c>
      <c r="J1411" s="21">
        <v>12335</v>
      </c>
      <c r="K1411" s="21">
        <v>0</v>
      </c>
      <c r="L1411" s="21">
        <v>12335</v>
      </c>
      <c r="M1411" s="21">
        <v>0</v>
      </c>
      <c r="N1411" s="21">
        <v>12335</v>
      </c>
      <c r="O1411" s="21">
        <v>0</v>
      </c>
    </row>
    <row r="1412" spans="1:15" ht="36" x14ac:dyDescent="0.25">
      <c r="A1412" s="18" t="str">
        <f t="shared" si="132"/>
        <v>3</v>
      </c>
      <c r="B1412" s="19" t="str">
        <f t="shared" si="135"/>
        <v>PRODUCCIÓN DE BIENES PÚBLICOS DE CARÁCTER PREFERENTE.</v>
      </c>
      <c r="C1412" s="18" t="str">
        <f t="shared" si="133"/>
        <v>32</v>
      </c>
      <c r="D1412" s="19" t="str">
        <f t="shared" si="136"/>
        <v>EDUCACIÓN.</v>
      </c>
      <c r="E1412" s="18" t="str">
        <f t="shared" si="134"/>
        <v>323</v>
      </c>
      <c r="F1412" s="19" t="str">
        <f t="shared" si="137"/>
        <v>FUNCIONAMIENTO DE CENTROS DOCENTES INFANTIL,PRIMARIA Y ESPEC</v>
      </c>
      <c r="G1412" s="18" t="s">
        <v>338</v>
      </c>
      <c r="H1412" s="18" t="s">
        <v>421</v>
      </c>
      <c r="I1412" s="20" t="s">
        <v>422</v>
      </c>
      <c r="J1412" s="21">
        <v>12335</v>
      </c>
      <c r="K1412" s="21">
        <v>0</v>
      </c>
      <c r="L1412" s="21">
        <v>12335</v>
      </c>
      <c r="M1412" s="21">
        <v>0</v>
      </c>
      <c r="N1412" s="21">
        <v>12335</v>
      </c>
      <c r="O1412" s="21">
        <v>0</v>
      </c>
    </row>
    <row r="1413" spans="1:15" ht="36" x14ac:dyDescent="0.25">
      <c r="A1413" s="18" t="str">
        <f t="shared" si="132"/>
        <v>3</v>
      </c>
      <c r="B1413" s="19" t="str">
        <f t="shared" si="135"/>
        <v>PRODUCCIÓN DE BIENES PÚBLICOS DE CARÁCTER PREFERENTE.</v>
      </c>
      <c r="C1413" s="18" t="str">
        <f t="shared" si="133"/>
        <v>32</v>
      </c>
      <c r="D1413" s="19" t="str">
        <f t="shared" si="136"/>
        <v>EDUCACIÓN.</v>
      </c>
      <c r="E1413" s="18" t="str">
        <f t="shared" si="134"/>
        <v>323</v>
      </c>
      <c r="F1413" s="19" t="str">
        <f t="shared" si="137"/>
        <v>FUNCIONAMIENTO DE CENTROS DOCENTES INFANTIL,PRIMARIA Y ESPEC</v>
      </c>
      <c r="G1413" s="18" t="s">
        <v>338</v>
      </c>
      <c r="H1413" s="18" t="s">
        <v>419</v>
      </c>
      <c r="I1413" s="20" t="s">
        <v>420</v>
      </c>
      <c r="J1413" s="21">
        <v>12335</v>
      </c>
      <c r="K1413" s="21">
        <v>0</v>
      </c>
      <c r="L1413" s="21">
        <v>12335</v>
      </c>
      <c r="M1413" s="21">
        <v>0</v>
      </c>
      <c r="N1413" s="21">
        <v>12335</v>
      </c>
      <c r="O1413" s="21">
        <v>0</v>
      </c>
    </row>
    <row r="1414" spans="1:15" ht="36" x14ac:dyDescent="0.25">
      <c r="A1414" s="18" t="str">
        <f t="shared" si="132"/>
        <v>3</v>
      </c>
      <c r="B1414" s="19" t="str">
        <f t="shared" si="135"/>
        <v>PRODUCCIÓN DE BIENES PÚBLICOS DE CARÁCTER PREFERENTE.</v>
      </c>
      <c r="C1414" s="18" t="str">
        <f t="shared" si="133"/>
        <v>32</v>
      </c>
      <c r="D1414" s="19" t="str">
        <f t="shared" si="136"/>
        <v>EDUCACIÓN.</v>
      </c>
      <c r="E1414" s="18" t="str">
        <f t="shared" si="134"/>
        <v>323</v>
      </c>
      <c r="F1414" s="19" t="str">
        <f t="shared" si="137"/>
        <v>FUNCIONAMIENTO DE CENTROS DOCENTES INFANTIL,PRIMARIA Y ESPEC</v>
      </c>
      <c r="G1414" s="18" t="s">
        <v>338</v>
      </c>
      <c r="H1414" s="18" t="s">
        <v>417</v>
      </c>
      <c r="I1414" s="20" t="s">
        <v>418</v>
      </c>
      <c r="J1414" s="21">
        <v>12335</v>
      </c>
      <c r="K1414" s="21">
        <v>0</v>
      </c>
      <c r="L1414" s="21">
        <v>12335</v>
      </c>
      <c r="M1414" s="21">
        <v>0</v>
      </c>
      <c r="N1414" s="21">
        <v>12335</v>
      </c>
      <c r="O1414" s="21">
        <v>0</v>
      </c>
    </row>
    <row r="1415" spans="1:15" ht="36" x14ac:dyDescent="0.25">
      <c r="A1415" s="18" t="str">
        <f t="shared" si="132"/>
        <v>3</v>
      </c>
      <c r="B1415" s="19" t="str">
        <f t="shared" si="135"/>
        <v>PRODUCCIÓN DE BIENES PÚBLICOS DE CARÁCTER PREFERENTE.</v>
      </c>
      <c r="C1415" s="18" t="str">
        <f t="shared" si="133"/>
        <v>32</v>
      </c>
      <c r="D1415" s="19" t="str">
        <f t="shared" si="136"/>
        <v>EDUCACIÓN.</v>
      </c>
      <c r="E1415" s="18" t="str">
        <f t="shared" si="134"/>
        <v>323</v>
      </c>
      <c r="F1415" s="19" t="str">
        <f t="shared" si="137"/>
        <v>FUNCIONAMIENTO DE CENTROS DOCENTES INFANTIL,PRIMARIA Y ESPEC</v>
      </c>
      <c r="G1415" s="18" t="s">
        <v>338</v>
      </c>
      <c r="H1415" s="18" t="s">
        <v>415</v>
      </c>
      <c r="I1415" s="20" t="s">
        <v>416</v>
      </c>
      <c r="J1415" s="21">
        <v>12335</v>
      </c>
      <c r="K1415" s="21">
        <v>0</v>
      </c>
      <c r="L1415" s="21">
        <v>12335</v>
      </c>
      <c r="M1415" s="21">
        <v>0</v>
      </c>
      <c r="N1415" s="21">
        <v>12335</v>
      </c>
      <c r="O1415" s="21">
        <v>0</v>
      </c>
    </row>
    <row r="1416" spans="1:15" ht="36" x14ac:dyDescent="0.25">
      <c r="A1416" s="18" t="str">
        <f t="shared" si="132"/>
        <v>3</v>
      </c>
      <c r="B1416" s="19" t="str">
        <f t="shared" si="135"/>
        <v>PRODUCCIÓN DE BIENES PÚBLICOS DE CARÁCTER PREFERENTE.</v>
      </c>
      <c r="C1416" s="18" t="str">
        <f t="shared" si="133"/>
        <v>32</v>
      </c>
      <c r="D1416" s="19" t="str">
        <f t="shared" si="136"/>
        <v>EDUCACIÓN.</v>
      </c>
      <c r="E1416" s="18" t="str">
        <f t="shared" si="134"/>
        <v>323</v>
      </c>
      <c r="F1416" s="19" t="str">
        <f t="shared" si="137"/>
        <v>FUNCIONAMIENTO DE CENTROS DOCENTES INFANTIL,PRIMARIA Y ESPEC</v>
      </c>
      <c r="G1416" s="18" t="s">
        <v>338</v>
      </c>
      <c r="H1416" s="18" t="s">
        <v>413</v>
      </c>
      <c r="I1416" s="20" t="s">
        <v>414</v>
      </c>
      <c r="J1416" s="21">
        <v>12335</v>
      </c>
      <c r="K1416" s="21">
        <v>0</v>
      </c>
      <c r="L1416" s="21">
        <v>12335</v>
      </c>
      <c r="M1416" s="21">
        <v>0</v>
      </c>
      <c r="N1416" s="21">
        <v>12335</v>
      </c>
      <c r="O1416" s="21">
        <v>0</v>
      </c>
    </row>
    <row r="1417" spans="1:15" ht="36" x14ac:dyDescent="0.25">
      <c r="A1417" s="18" t="str">
        <f t="shared" si="132"/>
        <v>3</v>
      </c>
      <c r="B1417" s="19" t="str">
        <f t="shared" si="135"/>
        <v>PRODUCCIÓN DE BIENES PÚBLICOS DE CARÁCTER PREFERENTE.</v>
      </c>
      <c r="C1417" s="18" t="str">
        <f t="shared" si="133"/>
        <v>32</v>
      </c>
      <c r="D1417" s="19" t="str">
        <f t="shared" si="136"/>
        <v>EDUCACIÓN.</v>
      </c>
      <c r="E1417" s="18" t="str">
        <f t="shared" si="134"/>
        <v>323</v>
      </c>
      <c r="F1417" s="19" t="str">
        <f t="shared" si="137"/>
        <v>FUNCIONAMIENTO DE CENTROS DOCENTES INFANTIL,PRIMARIA Y ESPEC</v>
      </c>
      <c r="G1417" s="18" t="s">
        <v>338</v>
      </c>
      <c r="H1417" s="18" t="s">
        <v>411</v>
      </c>
      <c r="I1417" s="20" t="s">
        <v>412</v>
      </c>
      <c r="J1417" s="21">
        <v>12335</v>
      </c>
      <c r="K1417" s="21">
        <v>0</v>
      </c>
      <c r="L1417" s="21">
        <v>12335</v>
      </c>
      <c r="M1417" s="21">
        <v>0</v>
      </c>
      <c r="N1417" s="21">
        <v>12335</v>
      </c>
      <c r="O1417" s="21">
        <v>0</v>
      </c>
    </row>
    <row r="1418" spans="1:15" ht="36" x14ac:dyDescent="0.25">
      <c r="A1418" s="18" t="str">
        <f t="shared" si="132"/>
        <v>3</v>
      </c>
      <c r="B1418" s="19" t="str">
        <f t="shared" si="135"/>
        <v>PRODUCCIÓN DE BIENES PÚBLICOS DE CARÁCTER PREFERENTE.</v>
      </c>
      <c r="C1418" s="18" t="str">
        <f t="shared" si="133"/>
        <v>32</v>
      </c>
      <c r="D1418" s="19" t="str">
        <f t="shared" si="136"/>
        <v>EDUCACIÓN.</v>
      </c>
      <c r="E1418" s="18" t="str">
        <f t="shared" si="134"/>
        <v>323</v>
      </c>
      <c r="F1418" s="19" t="str">
        <f t="shared" si="137"/>
        <v>FUNCIONAMIENTO DE CENTROS DOCENTES INFANTIL,PRIMARIA Y ESPEC</v>
      </c>
      <c r="G1418" s="18" t="s">
        <v>338</v>
      </c>
      <c r="H1418" s="18" t="s">
        <v>409</v>
      </c>
      <c r="I1418" s="20" t="s">
        <v>410</v>
      </c>
      <c r="J1418" s="21">
        <v>12335</v>
      </c>
      <c r="K1418" s="21">
        <v>0</v>
      </c>
      <c r="L1418" s="21">
        <v>12335</v>
      </c>
      <c r="M1418" s="21">
        <v>0</v>
      </c>
      <c r="N1418" s="21">
        <v>12335</v>
      </c>
      <c r="O1418" s="21">
        <v>0</v>
      </c>
    </row>
    <row r="1419" spans="1:15" ht="36" x14ac:dyDescent="0.25">
      <c r="A1419" s="18" t="str">
        <f t="shared" si="132"/>
        <v>3</v>
      </c>
      <c r="B1419" s="19" t="str">
        <f t="shared" si="135"/>
        <v>PRODUCCIÓN DE BIENES PÚBLICOS DE CARÁCTER PREFERENTE.</v>
      </c>
      <c r="C1419" s="18" t="str">
        <f t="shared" si="133"/>
        <v>32</v>
      </c>
      <c r="D1419" s="19" t="str">
        <f t="shared" si="136"/>
        <v>EDUCACIÓN.</v>
      </c>
      <c r="E1419" s="18" t="str">
        <f t="shared" si="134"/>
        <v>323</v>
      </c>
      <c r="F1419" s="19" t="str">
        <f t="shared" si="137"/>
        <v>FUNCIONAMIENTO DE CENTROS DOCENTES INFANTIL,PRIMARIA Y ESPEC</v>
      </c>
      <c r="G1419" s="18" t="s">
        <v>338</v>
      </c>
      <c r="H1419" s="18" t="s">
        <v>407</v>
      </c>
      <c r="I1419" s="20" t="s">
        <v>408</v>
      </c>
      <c r="J1419" s="21">
        <v>12335</v>
      </c>
      <c r="K1419" s="21">
        <v>0</v>
      </c>
      <c r="L1419" s="21">
        <v>12335</v>
      </c>
      <c r="M1419" s="21">
        <v>0</v>
      </c>
      <c r="N1419" s="21">
        <v>12335</v>
      </c>
      <c r="O1419" s="21">
        <v>0</v>
      </c>
    </row>
    <row r="1420" spans="1:15" ht="36" x14ac:dyDescent="0.25">
      <c r="A1420" s="18" t="str">
        <f t="shared" si="132"/>
        <v>3</v>
      </c>
      <c r="B1420" s="19" t="str">
        <f t="shared" si="135"/>
        <v>PRODUCCIÓN DE BIENES PÚBLICOS DE CARÁCTER PREFERENTE.</v>
      </c>
      <c r="C1420" s="18" t="str">
        <f t="shared" si="133"/>
        <v>32</v>
      </c>
      <c r="D1420" s="19" t="str">
        <f t="shared" si="136"/>
        <v>EDUCACIÓN.</v>
      </c>
      <c r="E1420" s="18" t="str">
        <f t="shared" si="134"/>
        <v>323</v>
      </c>
      <c r="F1420" s="19" t="str">
        <f t="shared" si="137"/>
        <v>FUNCIONAMIENTO DE CENTROS DOCENTES INFANTIL,PRIMARIA Y ESPEC</v>
      </c>
      <c r="G1420" s="18" t="s">
        <v>338</v>
      </c>
      <c r="H1420" s="18" t="s">
        <v>405</v>
      </c>
      <c r="I1420" s="20" t="s">
        <v>406</v>
      </c>
      <c r="J1420" s="21">
        <v>12335</v>
      </c>
      <c r="K1420" s="21">
        <v>0</v>
      </c>
      <c r="L1420" s="21">
        <v>12335</v>
      </c>
      <c r="M1420" s="21">
        <v>0</v>
      </c>
      <c r="N1420" s="21">
        <v>12335</v>
      </c>
      <c r="O1420" s="21">
        <v>0</v>
      </c>
    </row>
    <row r="1421" spans="1:15" ht="36" x14ac:dyDescent="0.25">
      <c r="A1421" s="18" t="str">
        <f t="shared" si="132"/>
        <v>3</v>
      </c>
      <c r="B1421" s="19" t="str">
        <f t="shared" si="135"/>
        <v>PRODUCCIÓN DE BIENES PÚBLICOS DE CARÁCTER PREFERENTE.</v>
      </c>
      <c r="C1421" s="18" t="str">
        <f t="shared" si="133"/>
        <v>32</v>
      </c>
      <c r="D1421" s="19" t="str">
        <f t="shared" si="136"/>
        <v>EDUCACIÓN.</v>
      </c>
      <c r="E1421" s="18" t="str">
        <f t="shared" si="134"/>
        <v>323</v>
      </c>
      <c r="F1421" s="19" t="str">
        <f t="shared" si="137"/>
        <v>FUNCIONAMIENTO DE CENTROS DOCENTES INFANTIL,PRIMARIA Y ESPEC</v>
      </c>
      <c r="G1421" s="18" t="s">
        <v>338</v>
      </c>
      <c r="H1421" s="18" t="s">
        <v>403</v>
      </c>
      <c r="I1421" s="20" t="s">
        <v>404</v>
      </c>
      <c r="J1421" s="21">
        <v>4400</v>
      </c>
      <c r="K1421" s="21">
        <v>0</v>
      </c>
      <c r="L1421" s="21">
        <v>4400</v>
      </c>
      <c r="M1421" s="21">
        <v>0</v>
      </c>
      <c r="N1421" s="21">
        <v>4400</v>
      </c>
      <c r="O1421" s="21">
        <v>0</v>
      </c>
    </row>
    <row r="1422" spans="1:15" ht="36" x14ac:dyDescent="0.25">
      <c r="A1422" s="18" t="str">
        <f t="shared" si="132"/>
        <v>3</v>
      </c>
      <c r="B1422" s="19" t="str">
        <f t="shared" si="135"/>
        <v>PRODUCCIÓN DE BIENES PÚBLICOS DE CARÁCTER PREFERENTE.</v>
      </c>
      <c r="C1422" s="18" t="str">
        <f t="shared" si="133"/>
        <v>32</v>
      </c>
      <c r="D1422" s="19" t="str">
        <f t="shared" si="136"/>
        <v>EDUCACIÓN.</v>
      </c>
      <c r="E1422" s="18" t="str">
        <f t="shared" si="134"/>
        <v>323</v>
      </c>
      <c r="F1422" s="19" t="str">
        <f t="shared" si="137"/>
        <v>FUNCIONAMIENTO DE CENTROS DOCENTES INFANTIL,PRIMARIA Y ESPEC</v>
      </c>
      <c r="G1422" s="18" t="s">
        <v>338</v>
      </c>
      <c r="H1422" s="18" t="s">
        <v>401</v>
      </c>
      <c r="I1422" s="20" t="s">
        <v>402</v>
      </c>
      <c r="J1422" s="21">
        <v>4400</v>
      </c>
      <c r="K1422" s="21">
        <v>0</v>
      </c>
      <c r="L1422" s="21">
        <v>4400</v>
      </c>
      <c r="M1422" s="21">
        <v>0</v>
      </c>
      <c r="N1422" s="21">
        <v>4400</v>
      </c>
      <c r="O1422" s="21">
        <v>0</v>
      </c>
    </row>
    <row r="1423" spans="1:15" ht="36" x14ac:dyDescent="0.25">
      <c r="A1423" s="18" t="str">
        <f t="shared" si="132"/>
        <v>3</v>
      </c>
      <c r="B1423" s="19" t="str">
        <f t="shared" si="135"/>
        <v>PRODUCCIÓN DE BIENES PÚBLICOS DE CARÁCTER PREFERENTE.</v>
      </c>
      <c r="C1423" s="18" t="str">
        <f t="shared" si="133"/>
        <v>32</v>
      </c>
      <c r="D1423" s="19" t="str">
        <f t="shared" si="136"/>
        <v>EDUCACIÓN.</v>
      </c>
      <c r="E1423" s="18" t="str">
        <f t="shared" si="134"/>
        <v>323</v>
      </c>
      <c r="F1423" s="19" t="str">
        <f t="shared" si="137"/>
        <v>FUNCIONAMIENTO DE CENTROS DOCENTES INFANTIL,PRIMARIA Y ESPEC</v>
      </c>
      <c r="G1423" s="18" t="s">
        <v>338</v>
      </c>
      <c r="H1423" s="18" t="s">
        <v>399</v>
      </c>
      <c r="I1423" s="20" t="s">
        <v>400</v>
      </c>
      <c r="J1423" s="21">
        <v>4400</v>
      </c>
      <c r="K1423" s="21">
        <v>0</v>
      </c>
      <c r="L1423" s="21">
        <v>4400</v>
      </c>
      <c r="M1423" s="21">
        <v>0</v>
      </c>
      <c r="N1423" s="21">
        <v>4400</v>
      </c>
      <c r="O1423" s="21">
        <v>0</v>
      </c>
    </row>
    <row r="1424" spans="1:15" ht="36" x14ac:dyDescent="0.25">
      <c r="A1424" s="18" t="str">
        <f t="shared" si="132"/>
        <v>3</v>
      </c>
      <c r="B1424" s="19" t="str">
        <f t="shared" si="135"/>
        <v>PRODUCCIÓN DE BIENES PÚBLICOS DE CARÁCTER PREFERENTE.</v>
      </c>
      <c r="C1424" s="18" t="str">
        <f t="shared" si="133"/>
        <v>32</v>
      </c>
      <c r="D1424" s="19" t="str">
        <f t="shared" si="136"/>
        <v>EDUCACIÓN.</v>
      </c>
      <c r="E1424" s="18" t="str">
        <f t="shared" si="134"/>
        <v>323</v>
      </c>
      <c r="F1424" s="19" t="str">
        <f t="shared" si="137"/>
        <v>FUNCIONAMIENTO DE CENTROS DOCENTES INFANTIL,PRIMARIA Y ESPEC</v>
      </c>
      <c r="G1424" s="18" t="s">
        <v>338</v>
      </c>
      <c r="H1424" s="18" t="s">
        <v>397</v>
      </c>
      <c r="I1424" s="20" t="s">
        <v>398</v>
      </c>
      <c r="J1424" s="21">
        <v>4400</v>
      </c>
      <c r="K1424" s="21">
        <v>0</v>
      </c>
      <c r="L1424" s="21">
        <v>4400</v>
      </c>
      <c r="M1424" s="21">
        <v>0</v>
      </c>
      <c r="N1424" s="21">
        <v>4400</v>
      </c>
      <c r="O1424" s="21">
        <v>0</v>
      </c>
    </row>
    <row r="1425" spans="1:15" ht="36" x14ac:dyDescent="0.25">
      <c r="A1425" s="18" t="str">
        <f t="shared" si="132"/>
        <v>3</v>
      </c>
      <c r="B1425" s="19" t="str">
        <f t="shared" si="135"/>
        <v>PRODUCCIÓN DE BIENES PÚBLICOS DE CARÁCTER PREFERENTE.</v>
      </c>
      <c r="C1425" s="18" t="str">
        <f t="shared" si="133"/>
        <v>32</v>
      </c>
      <c r="D1425" s="19" t="str">
        <f t="shared" si="136"/>
        <v>EDUCACIÓN.</v>
      </c>
      <c r="E1425" s="18" t="str">
        <f t="shared" si="134"/>
        <v>323</v>
      </c>
      <c r="F1425" s="19" t="str">
        <f t="shared" si="137"/>
        <v>FUNCIONAMIENTO DE CENTROS DOCENTES INFANTIL,PRIMARIA Y ESPEC</v>
      </c>
      <c r="G1425" s="18" t="s">
        <v>338</v>
      </c>
      <c r="H1425" s="18" t="s">
        <v>395</v>
      </c>
      <c r="I1425" s="20" t="s">
        <v>396</v>
      </c>
      <c r="J1425" s="21">
        <v>4400</v>
      </c>
      <c r="K1425" s="21">
        <v>0</v>
      </c>
      <c r="L1425" s="21">
        <v>4400</v>
      </c>
      <c r="M1425" s="21">
        <v>0</v>
      </c>
      <c r="N1425" s="21">
        <v>4400</v>
      </c>
      <c r="O1425" s="21">
        <v>0</v>
      </c>
    </row>
    <row r="1426" spans="1:15" ht="36" x14ac:dyDescent="0.25">
      <c r="A1426" s="18" t="str">
        <f t="shared" si="132"/>
        <v>3</v>
      </c>
      <c r="B1426" s="19" t="str">
        <f t="shared" si="135"/>
        <v>PRODUCCIÓN DE BIENES PÚBLICOS DE CARÁCTER PREFERENTE.</v>
      </c>
      <c r="C1426" s="18" t="str">
        <f t="shared" si="133"/>
        <v>32</v>
      </c>
      <c r="D1426" s="19" t="str">
        <f t="shared" si="136"/>
        <v>EDUCACIÓN.</v>
      </c>
      <c r="E1426" s="18" t="str">
        <f t="shared" si="134"/>
        <v>323</v>
      </c>
      <c r="F1426" s="19" t="str">
        <f t="shared" si="137"/>
        <v>FUNCIONAMIENTO DE CENTROS DOCENTES INFANTIL,PRIMARIA Y ESPEC</v>
      </c>
      <c r="G1426" s="18" t="s">
        <v>338</v>
      </c>
      <c r="H1426" s="18" t="s">
        <v>393</v>
      </c>
      <c r="I1426" s="20" t="s">
        <v>394</v>
      </c>
      <c r="J1426" s="21">
        <v>4400</v>
      </c>
      <c r="K1426" s="21">
        <v>0</v>
      </c>
      <c r="L1426" s="21">
        <v>4400</v>
      </c>
      <c r="M1426" s="21">
        <v>0</v>
      </c>
      <c r="N1426" s="21">
        <v>4400</v>
      </c>
      <c r="O1426" s="21">
        <v>0</v>
      </c>
    </row>
    <row r="1427" spans="1:15" ht="36" x14ac:dyDescent="0.25">
      <c r="A1427" s="18" t="str">
        <f t="shared" si="132"/>
        <v>3</v>
      </c>
      <c r="B1427" s="19" t="str">
        <f t="shared" si="135"/>
        <v>PRODUCCIÓN DE BIENES PÚBLICOS DE CARÁCTER PREFERENTE.</v>
      </c>
      <c r="C1427" s="18" t="str">
        <f t="shared" si="133"/>
        <v>32</v>
      </c>
      <c r="D1427" s="19" t="str">
        <f t="shared" si="136"/>
        <v>EDUCACIÓN.</v>
      </c>
      <c r="E1427" s="18" t="str">
        <f t="shared" si="134"/>
        <v>323</v>
      </c>
      <c r="F1427" s="19" t="str">
        <f t="shared" si="137"/>
        <v>FUNCIONAMIENTO DE CENTROS DOCENTES INFANTIL,PRIMARIA Y ESPEC</v>
      </c>
      <c r="G1427" s="18" t="s">
        <v>338</v>
      </c>
      <c r="H1427" s="18" t="s">
        <v>391</v>
      </c>
      <c r="I1427" s="20" t="s">
        <v>392</v>
      </c>
      <c r="J1427" s="21">
        <v>3000</v>
      </c>
      <c r="K1427" s="21">
        <v>0</v>
      </c>
      <c r="L1427" s="21">
        <v>3000</v>
      </c>
      <c r="M1427" s="21">
        <v>0</v>
      </c>
      <c r="N1427" s="21">
        <v>3000</v>
      </c>
      <c r="O1427" s="21">
        <v>0</v>
      </c>
    </row>
    <row r="1428" spans="1:15" ht="36" x14ac:dyDescent="0.25">
      <c r="A1428" s="18" t="str">
        <f t="shared" si="132"/>
        <v>3</v>
      </c>
      <c r="B1428" s="19" t="str">
        <f t="shared" si="135"/>
        <v>PRODUCCIÓN DE BIENES PÚBLICOS DE CARÁCTER PREFERENTE.</v>
      </c>
      <c r="C1428" s="18" t="str">
        <f t="shared" si="133"/>
        <v>32</v>
      </c>
      <c r="D1428" s="19" t="str">
        <f t="shared" si="136"/>
        <v>EDUCACIÓN.</v>
      </c>
      <c r="E1428" s="18" t="str">
        <f t="shared" si="134"/>
        <v>323</v>
      </c>
      <c r="F1428" s="19" t="str">
        <f t="shared" si="137"/>
        <v>FUNCIONAMIENTO DE CENTROS DOCENTES INFANTIL,PRIMARIA Y ESPEC</v>
      </c>
      <c r="G1428" s="18" t="s">
        <v>338</v>
      </c>
      <c r="H1428" s="18" t="s">
        <v>389</v>
      </c>
      <c r="I1428" s="20" t="s">
        <v>390</v>
      </c>
      <c r="J1428" s="21">
        <v>3000</v>
      </c>
      <c r="K1428" s="21">
        <v>0</v>
      </c>
      <c r="L1428" s="21">
        <v>3000</v>
      </c>
      <c r="M1428" s="21">
        <v>0</v>
      </c>
      <c r="N1428" s="21">
        <v>3000</v>
      </c>
      <c r="O1428" s="21">
        <v>0</v>
      </c>
    </row>
    <row r="1429" spans="1:15" ht="36" x14ac:dyDescent="0.25">
      <c r="A1429" s="18" t="str">
        <f t="shared" si="132"/>
        <v>3</v>
      </c>
      <c r="B1429" s="19" t="str">
        <f t="shared" si="135"/>
        <v>PRODUCCIÓN DE BIENES PÚBLICOS DE CARÁCTER PREFERENTE.</v>
      </c>
      <c r="C1429" s="18" t="str">
        <f t="shared" si="133"/>
        <v>32</v>
      </c>
      <c r="D1429" s="19" t="str">
        <f t="shared" si="136"/>
        <v>EDUCACIÓN.</v>
      </c>
      <c r="E1429" s="18" t="str">
        <f t="shared" si="134"/>
        <v>323</v>
      </c>
      <c r="F1429" s="19" t="str">
        <f t="shared" si="137"/>
        <v>FUNCIONAMIENTO DE CENTROS DOCENTES INFANTIL,PRIMARIA Y ESPEC</v>
      </c>
      <c r="G1429" s="18" t="s">
        <v>338</v>
      </c>
      <c r="H1429" s="18" t="s">
        <v>312</v>
      </c>
      <c r="I1429" s="20" t="s">
        <v>313</v>
      </c>
      <c r="J1429" s="21">
        <v>10</v>
      </c>
      <c r="K1429" s="21">
        <v>0</v>
      </c>
      <c r="L1429" s="21">
        <v>10</v>
      </c>
      <c r="M1429" s="21">
        <v>0</v>
      </c>
      <c r="N1429" s="21">
        <v>10</v>
      </c>
      <c r="O1429" s="21">
        <v>0</v>
      </c>
    </row>
    <row r="1430" spans="1:15" ht="36" x14ac:dyDescent="0.25">
      <c r="A1430" s="18" t="str">
        <f t="shared" si="132"/>
        <v>3</v>
      </c>
      <c r="B1430" s="19" t="str">
        <f t="shared" si="135"/>
        <v>PRODUCCIÓN DE BIENES PÚBLICOS DE CARÁCTER PREFERENTE.</v>
      </c>
      <c r="C1430" s="18" t="str">
        <f t="shared" si="133"/>
        <v>32</v>
      </c>
      <c r="D1430" s="19" t="str">
        <f t="shared" si="136"/>
        <v>EDUCACIÓN.</v>
      </c>
      <c r="E1430" s="18" t="str">
        <f t="shared" si="134"/>
        <v>323</v>
      </c>
      <c r="F1430" s="19" t="str">
        <f t="shared" si="137"/>
        <v>FUNCIONAMIENTO DE CENTROS DOCENTES INFANTIL,PRIMARIA Y ESPEC</v>
      </c>
      <c r="G1430" s="18" t="s">
        <v>338</v>
      </c>
      <c r="H1430" s="18" t="s">
        <v>181</v>
      </c>
      <c r="I1430" s="20" t="s">
        <v>182</v>
      </c>
      <c r="J1430" s="21">
        <v>885000</v>
      </c>
      <c r="K1430" s="21">
        <v>302422.51</v>
      </c>
      <c r="L1430" s="21">
        <v>1187422.51</v>
      </c>
      <c r="M1430" s="21">
        <v>254977.15</v>
      </c>
      <c r="N1430" s="21">
        <v>932445.36</v>
      </c>
      <c r="O1430" s="21">
        <v>21.473161225448798</v>
      </c>
    </row>
    <row r="1431" spans="1:15" ht="36" x14ac:dyDescent="0.25">
      <c r="A1431" s="18" t="str">
        <f t="shared" si="132"/>
        <v>3</v>
      </c>
      <c r="B1431" s="19" t="str">
        <f t="shared" si="135"/>
        <v>PRODUCCIÓN DE BIENES PÚBLICOS DE CARÁCTER PREFERENTE.</v>
      </c>
      <c r="C1431" s="18" t="str">
        <f t="shared" si="133"/>
        <v>32</v>
      </c>
      <c r="D1431" s="19" t="str">
        <f t="shared" si="136"/>
        <v>EDUCACIÓN.</v>
      </c>
      <c r="E1431" s="18" t="str">
        <f t="shared" si="134"/>
        <v>323</v>
      </c>
      <c r="F1431" s="19" t="str">
        <f t="shared" si="137"/>
        <v>FUNCIONAMIENTO DE CENTROS DOCENTES INFANTIL,PRIMARIA Y ESPEC</v>
      </c>
      <c r="G1431" s="18" t="s">
        <v>338</v>
      </c>
      <c r="H1431" s="18" t="s">
        <v>145</v>
      </c>
      <c r="I1431" s="20" t="s">
        <v>146</v>
      </c>
      <c r="J1431" s="21">
        <v>7500</v>
      </c>
      <c r="K1431" s="21">
        <v>0</v>
      </c>
      <c r="L1431" s="21">
        <v>7500</v>
      </c>
      <c r="M1431" s="21">
        <v>5876.44</v>
      </c>
      <c r="N1431" s="21">
        <v>1623.5600000000004</v>
      </c>
      <c r="O1431" s="21">
        <v>78.352533312439306</v>
      </c>
    </row>
    <row r="1432" spans="1:15" ht="36" x14ac:dyDescent="0.25">
      <c r="A1432" s="18" t="str">
        <f t="shared" si="132"/>
        <v>3</v>
      </c>
      <c r="B1432" s="19" t="str">
        <f t="shared" si="135"/>
        <v>PRODUCCIÓN DE BIENES PÚBLICOS DE CARÁCTER PREFERENTE.</v>
      </c>
      <c r="C1432" s="18" t="str">
        <f t="shared" si="133"/>
        <v>32</v>
      </c>
      <c r="D1432" s="19" t="str">
        <f t="shared" si="136"/>
        <v>EDUCACIÓN.</v>
      </c>
      <c r="E1432" s="18" t="str">
        <f t="shared" si="134"/>
        <v>323</v>
      </c>
      <c r="F1432" s="19" t="str">
        <f t="shared" si="137"/>
        <v>FUNCIONAMIENTO DE CENTROS DOCENTES INFANTIL,PRIMARIA Y ESPEC</v>
      </c>
      <c r="G1432" s="18" t="s">
        <v>338</v>
      </c>
      <c r="H1432" s="18" t="s">
        <v>244</v>
      </c>
      <c r="I1432" s="20" t="s">
        <v>245</v>
      </c>
      <c r="J1432" s="21">
        <v>0</v>
      </c>
      <c r="K1432" s="21">
        <v>0</v>
      </c>
      <c r="L1432" s="21">
        <v>0</v>
      </c>
      <c r="M1432" s="21">
        <v>39053.660000000003</v>
      </c>
      <c r="N1432" s="21">
        <v>-39053.660000000003</v>
      </c>
      <c r="O1432" s="21">
        <v>0</v>
      </c>
    </row>
    <row r="1433" spans="1:15" ht="36" x14ac:dyDescent="0.25">
      <c r="A1433" s="18" t="str">
        <f t="shared" si="132"/>
        <v>3</v>
      </c>
      <c r="B1433" s="19" t="str">
        <f t="shared" si="135"/>
        <v>PRODUCCIÓN DE BIENES PÚBLICOS DE CARÁCTER PREFERENTE.</v>
      </c>
      <c r="C1433" s="18" t="str">
        <f t="shared" si="133"/>
        <v>32</v>
      </c>
      <c r="D1433" s="19" t="str">
        <f t="shared" si="136"/>
        <v>EDUCACIÓN.</v>
      </c>
      <c r="E1433" s="18" t="str">
        <f t="shared" si="134"/>
        <v>323</v>
      </c>
      <c r="F1433" s="19" t="str">
        <f t="shared" si="137"/>
        <v>FUNCIONAMIENTO DE CENTROS DOCENTES INFANTIL,PRIMARIA Y ESPEC</v>
      </c>
      <c r="G1433" s="18" t="s">
        <v>338</v>
      </c>
      <c r="H1433" s="18" t="s">
        <v>16</v>
      </c>
      <c r="I1433" s="20" t="s">
        <v>17</v>
      </c>
      <c r="J1433" s="21">
        <v>3601</v>
      </c>
      <c r="K1433" s="21">
        <v>0</v>
      </c>
      <c r="L1433" s="21">
        <v>3601</v>
      </c>
      <c r="M1433" s="21">
        <v>1882.42</v>
      </c>
      <c r="N1433" s="21">
        <v>1718.58</v>
      </c>
      <c r="O1433" s="21">
        <v>52.274923603290802</v>
      </c>
    </row>
    <row r="1434" spans="1:15" ht="36" x14ac:dyDescent="0.25">
      <c r="A1434" s="18" t="str">
        <f t="shared" si="132"/>
        <v>3</v>
      </c>
      <c r="B1434" s="19" t="str">
        <f t="shared" si="135"/>
        <v>PRODUCCIÓN DE BIENES PÚBLICOS DE CARÁCTER PREFERENTE.</v>
      </c>
      <c r="C1434" s="18" t="str">
        <f t="shared" si="133"/>
        <v>32</v>
      </c>
      <c r="D1434" s="19" t="str">
        <f t="shared" si="136"/>
        <v>EDUCACIÓN.</v>
      </c>
      <c r="E1434" s="18" t="str">
        <f t="shared" si="134"/>
        <v>323</v>
      </c>
      <c r="F1434" s="19" t="str">
        <f t="shared" si="137"/>
        <v>FUNCIONAMIENTO DE CENTROS DOCENTES INFANTIL,PRIMARIA Y ESPEC</v>
      </c>
      <c r="G1434" s="18" t="s">
        <v>338</v>
      </c>
      <c r="H1434" s="18" t="s">
        <v>8</v>
      </c>
      <c r="I1434" s="20" t="s">
        <v>9</v>
      </c>
      <c r="J1434" s="21">
        <v>134525</v>
      </c>
      <c r="K1434" s="21">
        <v>3969.52</v>
      </c>
      <c r="L1434" s="21">
        <v>138494.51999999999</v>
      </c>
      <c r="M1434" s="21">
        <v>88725.91</v>
      </c>
      <c r="N1434" s="21">
        <v>49768.609999999986</v>
      </c>
      <c r="O1434" s="21">
        <v>64.064563708888102</v>
      </c>
    </row>
    <row r="1435" spans="1:15" ht="36" x14ac:dyDescent="0.25">
      <c r="A1435" s="18" t="str">
        <f t="shared" si="132"/>
        <v>3</v>
      </c>
      <c r="B1435" s="19" t="str">
        <f t="shared" si="135"/>
        <v>PRODUCCIÓN DE BIENES PÚBLICOS DE CARÁCTER PREFERENTE.</v>
      </c>
      <c r="C1435" s="18" t="str">
        <f t="shared" si="133"/>
        <v>32</v>
      </c>
      <c r="D1435" s="19" t="str">
        <f t="shared" si="136"/>
        <v>EDUCACIÓN.</v>
      </c>
      <c r="E1435" s="18" t="str">
        <f t="shared" si="134"/>
        <v>323</v>
      </c>
      <c r="F1435" s="19" t="str">
        <f t="shared" si="137"/>
        <v>FUNCIONAMIENTO DE CENTROS DOCENTES INFANTIL,PRIMARIA Y ESPEC</v>
      </c>
      <c r="G1435" s="18" t="s">
        <v>338</v>
      </c>
      <c r="H1435" s="18" t="s">
        <v>51</v>
      </c>
      <c r="I1435" s="20" t="s">
        <v>52</v>
      </c>
      <c r="J1435" s="21">
        <v>10</v>
      </c>
      <c r="K1435" s="21">
        <v>0</v>
      </c>
      <c r="L1435" s="21">
        <v>10</v>
      </c>
      <c r="M1435" s="21">
        <v>92.38</v>
      </c>
      <c r="N1435" s="21">
        <v>-82.38</v>
      </c>
      <c r="O1435" s="21">
        <v>923.79981524002801</v>
      </c>
    </row>
    <row r="1436" spans="1:15" ht="36" x14ac:dyDescent="0.25">
      <c r="A1436" s="18" t="str">
        <f t="shared" si="132"/>
        <v>3</v>
      </c>
      <c r="B1436" s="19" t="str">
        <f t="shared" si="135"/>
        <v>PRODUCCIÓN DE BIENES PÚBLICOS DE CARÁCTER PREFERENTE.</v>
      </c>
      <c r="C1436" s="18" t="str">
        <f t="shared" si="133"/>
        <v>32</v>
      </c>
      <c r="D1436" s="19" t="str">
        <f t="shared" si="136"/>
        <v>EDUCACIÓN.</v>
      </c>
      <c r="E1436" s="18" t="str">
        <f t="shared" si="134"/>
        <v>323</v>
      </c>
      <c r="F1436" s="19" t="str">
        <f t="shared" si="137"/>
        <v>FUNCIONAMIENTO DE CENTROS DOCENTES INFANTIL,PRIMARIA Y ESPEC</v>
      </c>
      <c r="G1436" s="18" t="s">
        <v>338</v>
      </c>
      <c r="H1436" s="18" t="s">
        <v>49</v>
      </c>
      <c r="I1436" s="20" t="s">
        <v>50</v>
      </c>
      <c r="J1436" s="21">
        <v>8592</v>
      </c>
      <c r="K1436" s="21">
        <v>0</v>
      </c>
      <c r="L1436" s="21">
        <v>8592</v>
      </c>
      <c r="M1436" s="21">
        <v>4571.3500000000004</v>
      </c>
      <c r="N1436" s="21">
        <v>4020.6499999999996</v>
      </c>
      <c r="O1436" s="21">
        <v>53.2047253134998</v>
      </c>
    </row>
    <row r="1437" spans="1:15" ht="36" x14ac:dyDescent="0.25">
      <c r="A1437" s="18" t="str">
        <f t="shared" si="132"/>
        <v>3</v>
      </c>
      <c r="B1437" s="19" t="str">
        <f t="shared" si="135"/>
        <v>PRODUCCIÓN DE BIENES PÚBLICOS DE CARÁCTER PREFERENTE.</v>
      </c>
      <c r="C1437" s="18" t="str">
        <f t="shared" si="133"/>
        <v>32</v>
      </c>
      <c r="D1437" s="19" t="str">
        <f t="shared" si="136"/>
        <v>EDUCACIÓN.</v>
      </c>
      <c r="E1437" s="18" t="str">
        <f t="shared" si="134"/>
        <v>323</v>
      </c>
      <c r="F1437" s="19" t="str">
        <f t="shared" si="137"/>
        <v>FUNCIONAMIENTO DE CENTROS DOCENTES INFANTIL,PRIMARIA Y ESPEC</v>
      </c>
      <c r="G1437" s="18" t="s">
        <v>338</v>
      </c>
      <c r="H1437" s="18" t="s">
        <v>89</v>
      </c>
      <c r="I1437" s="20" t="s">
        <v>90</v>
      </c>
      <c r="J1437" s="21">
        <v>10</v>
      </c>
      <c r="K1437" s="21">
        <v>0</v>
      </c>
      <c r="L1437" s="21">
        <v>10</v>
      </c>
      <c r="M1437" s="21">
        <v>0</v>
      </c>
      <c r="N1437" s="21">
        <v>10</v>
      </c>
      <c r="O1437" s="21">
        <v>0</v>
      </c>
    </row>
    <row r="1438" spans="1:15" ht="36" x14ac:dyDescent="0.25">
      <c r="A1438" s="18" t="str">
        <f t="shared" si="132"/>
        <v>3</v>
      </c>
      <c r="B1438" s="19" t="str">
        <f t="shared" si="135"/>
        <v>PRODUCCIÓN DE BIENES PÚBLICOS DE CARÁCTER PREFERENTE.</v>
      </c>
      <c r="C1438" s="18" t="str">
        <f t="shared" si="133"/>
        <v>32</v>
      </c>
      <c r="D1438" s="19" t="str">
        <f t="shared" si="136"/>
        <v>EDUCACIÓN.</v>
      </c>
      <c r="E1438" s="18" t="str">
        <f t="shared" si="134"/>
        <v>323</v>
      </c>
      <c r="F1438" s="19" t="str">
        <f t="shared" si="137"/>
        <v>FUNCIONAMIENTO DE CENTROS DOCENTES INFANTIL,PRIMARIA Y ESPEC</v>
      </c>
      <c r="G1438" s="18" t="s">
        <v>338</v>
      </c>
      <c r="H1438" s="18" t="s">
        <v>87</v>
      </c>
      <c r="I1438" s="20" t="s">
        <v>88</v>
      </c>
      <c r="J1438" s="21">
        <v>10</v>
      </c>
      <c r="K1438" s="21">
        <v>0</v>
      </c>
      <c r="L1438" s="21">
        <v>10</v>
      </c>
      <c r="M1438" s="21">
        <v>0</v>
      </c>
      <c r="N1438" s="21">
        <v>10</v>
      </c>
      <c r="O1438" s="21">
        <v>0</v>
      </c>
    </row>
    <row r="1439" spans="1:15" ht="36" x14ac:dyDescent="0.25">
      <c r="A1439" s="18" t="str">
        <f t="shared" si="132"/>
        <v>3</v>
      </c>
      <c r="B1439" s="19" t="str">
        <f t="shared" si="135"/>
        <v>PRODUCCIÓN DE BIENES PÚBLICOS DE CARÁCTER PREFERENTE.</v>
      </c>
      <c r="C1439" s="18" t="str">
        <f t="shared" si="133"/>
        <v>32</v>
      </c>
      <c r="D1439" s="19" t="str">
        <f t="shared" si="136"/>
        <v>EDUCACIÓN.</v>
      </c>
      <c r="E1439" s="18" t="str">
        <f t="shared" si="134"/>
        <v>323</v>
      </c>
      <c r="F1439" s="19" t="str">
        <f t="shared" si="137"/>
        <v>FUNCIONAMIENTO DE CENTROS DOCENTES INFANTIL,PRIMARIA Y ESPEC</v>
      </c>
      <c r="G1439" s="18" t="s">
        <v>338</v>
      </c>
      <c r="H1439" s="18" t="s">
        <v>79</v>
      </c>
      <c r="I1439" s="20" t="s">
        <v>80</v>
      </c>
      <c r="J1439" s="21">
        <v>10</v>
      </c>
      <c r="K1439" s="21">
        <v>0</v>
      </c>
      <c r="L1439" s="21">
        <v>10</v>
      </c>
      <c r="M1439" s="21">
        <v>0</v>
      </c>
      <c r="N1439" s="21">
        <v>10</v>
      </c>
      <c r="O1439" s="21">
        <v>0</v>
      </c>
    </row>
    <row r="1440" spans="1:15" ht="36" x14ac:dyDescent="0.25">
      <c r="A1440" s="18" t="str">
        <f t="shared" si="132"/>
        <v>3</v>
      </c>
      <c r="B1440" s="19" t="str">
        <f t="shared" si="135"/>
        <v>PRODUCCIÓN DE BIENES PÚBLICOS DE CARÁCTER PREFERENTE.</v>
      </c>
      <c r="C1440" s="18" t="str">
        <f t="shared" si="133"/>
        <v>32</v>
      </c>
      <c r="D1440" s="19" t="str">
        <f t="shared" si="136"/>
        <v>EDUCACIÓN.</v>
      </c>
      <c r="E1440" s="18" t="str">
        <f t="shared" si="134"/>
        <v>323</v>
      </c>
      <c r="F1440" s="19" t="str">
        <f t="shared" si="137"/>
        <v>FUNCIONAMIENTO DE CENTROS DOCENTES INFANTIL,PRIMARIA Y ESPEC</v>
      </c>
      <c r="G1440" s="18" t="s">
        <v>338</v>
      </c>
      <c r="H1440" s="18" t="s">
        <v>77</v>
      </c>
      <c r="I1440" s="20" t="s">
        <v>78</v>
      </c>
      <c r="J1440" s="21">
        <v>417005</v>
      </c>
      <c r="K1440" s="21">
        <v>12028.86</v>
      </c>
      <c r="L1440" s="21">
        <v>429033.86</v>
      </c>
      <c r="M1440" s="21">
        <v>148950.01999999999</v>
      </c>
      <c r="N1440" s="21">
        <v>280083.83999999997</v>
      </c>
      <c r="O1440" s="21">
        <v>34.717544204857298</v>
      </c>
    </row>
    <row r="1441" spans="1:15" ht="36" x14ac:dyDescent="0.25">
      <c r="A1441" s="18" t="str">
        <f t="shared" si="132"/>
        <v>3</v>
      </c>
      <c r="B1441" s="19" t="str">
        <f t="shared" si="135"/>
        <v>PRODUCCIÓN DE BIENES PÚBLICOS DE CARÁCTER PREFERENTE.</v>
      </c>
      <c r="C1441" s="18" t="str">
        <f t="shared" si="133"/>
        <v>32</v>
      </c>
      <c r="D1441" s="19" t="str">
        <f t="shared" si="136"/>
        <v>EDUCACIÓN.</v>
      </c>
      <c r="E1441" s="18" t="str">
        <f t="shared" si="134"/>
        <v>323</v>
      </c>
      <c r="F1441" s="19" t="str">
        <f t="shared" si="137"/>
        <v>FUNCIONAMIENTO DE CENTROS DOCENTES INFANTIL,PRIMARIA Y ESPEC</v>
      </c>
      <c r="G1441" s="18" t="s">
        <v>338</v>
      </c>
      <c r="H1441" s="18" t="s">
        <v>47</v>
      </c>
      <c r="I1441" s="20" t="s">
        <v>48</v>
      </c>
      <c r="J1441" s="21">
        <v>88234</v>
      </c>
      <c r="K1441" s="21">
        <v>0</v>
      </c>
      <c r="L1441" s="21">
        <v>88234</v>
      </c>
      <c r="M1441" s="21">
        <v>45396.89</v>
      </c>
      <c r="N1441" s="21">
        <v>42837.11</v>
      </c>
      <c r="O1441" s="21">
        <v>51.450563273761801</v>
      </c>
    </row>
    <row r="1442" spans="1:15" ht="36" x14ac:dyDescent="0.25">
      <c r="A1442" s="18" t="str">
        <f t="shared" si="132"/>
        <v>3</v>
      </c>
      <c r="B1442" s="19" t="str">
        <f t="shared" si="135"/>
        <v>PRODUCCIÓN DE BIENES PÚBLICOS DE CARÁCTER PREFERENTE.</v>
      </c>
      <c r="C1442" s="18" t="str">
        <f t="shared" si="133"/>
        <v>32</v>
      </c>
      <c r="D1442" s="19" t="str">
        <f t="shared" si="136"/>
        <v>EDUCACIÓN.</v>
      </c>
      <c r="E1442" s="18" t="str">
        <f t="shared" si="134"/>
        <v>323</v>
      </c>
      <c r="F1442" s="19" t="str">
        <f t="shared" si="137"/>
        <v>FUNCIONAMIENTO DE CENTROS DOCENTES INFANTIL,PRIMARIA Y ESPEC</v>
      </c>
      <c r="G1442" s="18" t="s">
        <v>338</v>
      </c>
      <c r="H1442" s="18" t="s">
        <v>45</v>
      </c>
      <c r="I1442" s="20" t="s">
        <v>46</v>
      </c>
      <c r="J1442" s="21">
        <v>17780</v>
      </c>
      <c r="K1442" s="21">
        <v>0</v>
      </c>
      <c r="L1442" s="21">
        <v>17780</v>
      </c>
      <c r="M1442" s="21">
        <v>9757.11</v>
      </c>
      <c r="N1442" s="21">
        <v>8022.8899999999994</v>
      </c>
      <c r="O1442" s="21">
        <v>54.876884133309701</v>
      </c>
    </row>
    <row r="1443" spans="1:15" ht="36" x14ac:dyDescent="0.25">
      <c r="A1443" s="18" t="str">
        <f t="shared" si="132"/>
        <v>3</v>
      </c>
      <c r="B1443" s="19" t="str">
        <f t="shared" si="135"/>
        <v>PRODUCCIÓN DE BIENES PÚBLICOS DE CARÁCTER PREFERENTE.</v>
      </c>
      <c r="C1443" s="18" t="str">
        <f t="shared" si="133"/>
        <v>32</v>
      </c>
      <c r="D1443" s="19" t="str">
        <f t="shared" si="136"/>
        <v>EDUCACIÓN.</v>
      </c>
      <c r="E1443" s="18" t="str">
        <f t="shared" si="134"/>
        <v>323</v>
      </c>
      <c r="F1443" s="19" t="str">
        <f t="shared" si="137"/>
        <v>FUNCIONAMIENTO DE CENTROS DOCENTES INFANTIL,PRIMARIA Y ESPEC</v>
      </c>
      <c r="G1443" s="18" t="s">
        <v>338</v>
      </c>
      <c r="H1443" s="18" t="s">
        <v>43</v>
      </c>
      <c r="I1443" s="20" t="s">
        <v>44</v>
      </c>
      <c r="J1443" s="21">
        <v>8954</v>
      </c>
      <c r="K1443" s="21">
        <v>0</v>
      </c>
      <c r="L1443" s="21">
        <v>8954</v>
      </c>
      <c r="M1443" s="21">
        <v>7615.91</v>
      </c>
      <c r="N1443" s="21">
        <v>1338.0900000000001</v>
      </c>
      <c r="O1443" s="21">
        <v>85.055952627863306</v>
      </c>
    </row>
    <row r="1444" spans="1:15" ht="36" x14ac:dyDescent="0.25">
      <c r="A1444" s="18" t="str">
        <f t="shared" si="132"/>
        <v>3</v>
      </c>
      <c r="B1444" s="19" t="str">
        <f t="shared" si="135"/>
        <v>PRODUCCIÓN DE BIENES PÚBLICOS DE CARÁCTER PREFERENTE.</v>
      </c>
      <c r="C1444" s="18" t="str">
        <f t="shared" si="133"/>
        <v>32</v>
      </c>
      <c r="D1444" s="19" t="str">
        <f t="shared" si="136"/>
        <v>EDUCACIÓN.</v>
      </c>
      <c r="E1444" s="18" t="str">
        <f t="shared" si="134"/>
        <v>323</v>
      </c>
      <c r="F1444" s="19" t="str">
        <f t="shared" si="137"/>
        <v>FUNCIONAMIENTO DE CENTROS DOCENTES INFANTIL,PRIMARIA Y ESPEC</v>
      </c>
      <c r="G1444" s="18" t="s">
        <v>338</v>
      </c>
      <c r="H1444" s="18" t="s">
        <v>41</v>
      </c>
      <c r="I1444" s="20" t="s">
        <v>42</v>
      </c>
      <c r="J1444" s="21">
        <v>3703</v>
      </c>
      <c r="K1444" s="21">
        <v>0</v>
      </c>
      <c r="L1444" s="21">
        <v>3703</v>
      </c>
      <c r="M1444" s="21">
        <v>1971.3</v>
      </c>
      <c r="N1444" s="21">
        <v>1731.7</v>
      </c>
      <c r="O1444" s="21">
        <v>53.2352146620388</v>
      </c>
    </row>
    <row r="1445" spans="1:15" ht="36" x14ac:dyDescent="0.25">
      <c r="A1445" s="18" t="str">
        <f t="shared" si="132"/>
        <v>3</v>
      </c>
      <c r="B1445" s="19" t="str">
        <f t="shared" si="135"/>
        <v>PRODUCCIÓN DE BIENES PÚBLICOS DE CARÁCTER PREFERENTE.</v>
      </c>
      <c r="C1445" s="18" t="str">
        <f t="shared" si="133"/>
        <v>32</v>
      </c>
      <c r="D1445" s="19" t="str">
        <f t="shared" si="136"/>
        <v>EDUCACIÓN.</v>
      </c>
      <c r="E1445" s="18" t="str">
        <f t="shared" si="134"/>
        <v>323</v>
      </c>
      <c r="F1445" s="19" t="str">
        <f t="shared" si="137"/>
        <v>FUNCIONAMIENTO DE CENTROS DOCENTES INFANTIL,PRIMARIA Y ESPEC</v>
      </c>
      <c r="G1445" s="18" t="s">
        <v>338</v>
      </c>
      <c r="H1445" s="18" t="s">
        <v>261</v>
      </c>
      <c r="I1445" s="20" t="s">
        <v>262</v>
      </c>
      <c r="J1445" s="21">
        <v>32128</v>
      </c>
      <c r="K1445" s="21">
        <v>0</v>
      </c>
      <c r="L1445" s="21">
        <v>32128</v>
      </c>
      <c r="M1445" s="21">
        <v>16400.87</v>
      </c>
      <c r="N1445" s="21">
        <v>15727.130000000001</v>
      </c>
      <c r="O1445" s="21">
        <v>51.048524648216599</v>
      </c>
    </row>
    <row r="1446" spans="1:15" ht="36" x14ac:dyDescent="0.25">
      <c r="A1446" s="18" t="str">
        <f t="shared" si="132"/>
        <v>3</v>
      </c>
      <c r="B1446" s="19" t="str">
        <f t="shared" si="135"/>
        <v>PRODUCCIÓN DE BIENES PÚBLICOS DE CARÁCTER PREFERENTE.</v>
      </c>
      <c r="C1446" s="18" t="str">
        <f t="shared" si="133"/>
        <v>32</v>
      </c>
      <c r="D1446" s="19" t="str">
        <f t="shared" si="136"/>
        <v>EDUCACIÓN.</v>
      </c>
      <c r="E1446" s="18" t="str">
        <f t="shared" si="134"/>
        <v>324</v>
      </c>
      <c r="F1446" s="19" t="str">
        <f t="shared" si="137"/>
        <v>FUNCIONAMIENTO DE CENTROS DOCENTES DE ENSEÑANZA SECUNDARIA</v>
      </c>
      <c r="G1446" s="18" t="s">
        <v>433</v>
      </c>
      <c r="H1446" s="18" t="s">
        <v>405</v>
      </c>
      <c r="I1446" s="20" t="s">
        <v>406</v>
      </c>
      <c r="J1446" s="21">
        <v>2500</v>
      </c>
      <c r="K1446" s="21">
        <v>-2500</v>
      </c>
      <c r="L1446" s="21">
        <v>0</v>
      </c>
      <c r="M1446" s="21">
        <v>0</v>
      </c>
      <c r="N1446" s="21">
        <v>0</v>
      </c>
      <c r="O1446" s="21">
        <v>0</v>
      </c>
    </row>
    <row r="1447" spans="1:15" ht="36" x14ac:dyDescent="0.25">
      <c r="A1447" s="18" t="str">
        <f t="shared" si="132"/>
        <v>3</v>
      </c>
      <c r="B1447" s="19" t="str">
        <f t="shared" si="135"/>
        <v>PRODUCCIÓN DE BIENES PÚBLICOS DE CARÁCTER PREFERENTE.</v>
      </c>
      <c r="C1447" s="18" t="str">
        <f t="shared" si="133"/>
        <v>32</v>
      </c>
      <c r="D1447" s="19" t="str">
        <f t="shared" si="136"/>
        <v>EDUCACIÓN.</v>
      </c>
      <c r="E1447" s="18" t="str">
        <f t="shared" si="134"/>
        <v>324</v>
      </c>
      <c r="F1447" s="19" t="str">
        <f t="shared" si="137"/>
        <v>FUNCIONAMIENTO DE CENTROS DOCENTES DE ENSEÑANZA SECUNDARIA</v>
      </c>
      <c r="G1447" s="18" t="s">
        <v>433</v>
      </c>
      <c r="H1447" s="18" t="s">
        <v>456</v>
      </c>
      <c r="I1447" s="20" t="s">
        <v>457</v>
      </c>
      <c r="J1447" s="21">
        <v>5000</v>
      </c>
      <c r="K1447" s="21">
        <v>0</v>
      </c>
      <c r="L1447" s="21">
        <v>5000</v>
      </c>
      <c r="M1447" s="21">
        <v>5000</v>
      </c>
      <c r="N1447" s="21">
        <v>0</v>
      </c>
      <c r="O1447" s="21">
        <v>100</v>
      </c>
    </row>
    <row r="1448" spans="1:15" ht="36" x14ac:dyDescent="0.25">
      <c r="A1448" s="18" t="str">
        <f t="shared" si="132"/>
        <v>3</v>
      </c>
      <c r="B1448" s="19" t="str">
        <f t="shared" si="135"/>
        <v>PRODUCCIÓN DE BIENES PÚBLICOS DE CARÁCTER PREFERENTE.</v>
      </c>
      <c r="C1448" s="18" t="str">
        <f t="shared" si="133"/>
        <v>32</v>
      </c>
      <c r="D1448" s="19" t="str">
        <f t="shared" si="136"/>
        <v>EDUCACIÓN.</v>
      </c>
      <c r="E1448" s="18" t="str">
        <f t="shared" si="134"/>
        <v>324</v>
      </c>
      <c r="F1448" s="19" t="str">
        <f t="shared" si="137"/>
        <v>FUNCIONAMIENTO DE CENTROS DOCENTES DE ENSEÑANZA SECUNDARIA</v>
      </c>
      <c r="G1448" s="18" t="s">
        <v>433</v>
      </c>
      <c r="H1448" s="18" t="s">
        <v>454</v>
      </c>
      <c r="I1448" s="20" t="s">
        <v>455</v>
      </c>
      <c r="J1448" s="21">
        <v>5000</v>
      </c>
      <c r="K1448" s="21">
        <v>0</v>
      </c>
      <c r="L1448" s="21">
        <v>5000</v>
      </c>
      <c r="M1448" s="21">
        <v>5000</v>
      </c>
      <c r="N1448" s="21">
        <v>0</v>
      </c>
      <c r="O1448" s="21">
        <v>100</v>
      </c>
    </row>
    <row r="1449" spans="1:15" ht="36" x14ac:dyDescent="0.25">
      <c r="A1449" s="18" t="str">
        <f t="shared" si="132"/>
        <v>3</v>
      </c>
      <c r="B1449" s="19" t="str">
        <f t="shared" si="135"/>
        <v>PRODUCCIÓN DE BIENES PÚBLICOS DE CARÁCTER PREFERENTE.</v>
      </c>
      <c r="C1449" s="18" t="str">
        <f t="shared" si="133"/>
        <v>32</v>
      </c>
      <c r="D1449" s="19" t="str">
        <f t="shared" si="136"/>
        <v>EDUCACIÓN.</v>
      </c>
      <c r="E1449" s="18" t="str">
        <f t="shared" si="134"/>
        <v>324</v>
      </c>
      <c r="F1449" s="19" t="str">
        <f t="shared" si="137"/>
        <v>FUNCIONAMIENTO DE CENTROS DOCENTES DE ENSEÑANZA SECUNDARIA</v>
      </c>
      <c r="G1449" s="18" t="s">
        <v>433</v>
      </c>
      <c r="H1449" s="18" t="s">
        <v>452</v>
      </c>
      <c r="I1449" s="20" t="s">
        <v>453</v>
      </c>
      <c r="J1449" s="21">
        <v>5000</v>
      </c>
      <c r="K1449" s="21">
        <v>0</v>
      </c>
      <c r="L1449" s="21">
        <v>5000</v>
      </c>
      <c r="M1449" s="21">
        <v>5000</v>
      </c>
      <c r="N1449" s="21">
        <v>0</v>
      </c>
      <c r="O1449" s="21">
        <v>100</v>
      </c>
    </row>
    <row r="1450" spans="1:15" ht="36" x14ac:dyDescent="0.25">
      <c r="A1450" s="18" t="str">
        <f t="shared" si="132"/>
        <v>3</v>
      </c>
      <c r="B1450" s="19" t="str">
        <f t="shared" si="135"/>
        <v>PRODUCCIÓN DE BIENES PÚBLICOS DE CARÁCTER PREFERENTE.</v>
      </c>
      <c r="C1450" s="18" t="str">
        <f t="shared" si="133"/>
        <v>32</v>
      </c>
      <c r="D1450" s="19" t="str">
        <f t="shared" si="136"/>
        <v>EDUCACIÓN.</v>
      </c>
      <c r="E1450" s="18" t="str">
        <f t="shared" si="134"/>
        <v>324</v>
      </c>
      <c r="F1450" s="19" t="str">
        <f t="shared" si="137"/>
        <v>FUNCIONAMIENTO DE CENTROS DOCENTES DE ENSEÑANZA SECUNDARIA</v>
      </c>
      <c r="G1450" s="18" t="s">
        <v>433</v>
      </c>
      <c r="H1450" s="18" t="s">
        <v>450</v>
      </c>
      <c r="I1450" s="20" t="s">
        <v>451</v>
      </c>
      <c r="J1450" s="21">
        <v>15000</v>
      </c>
      <c r="K1450" s="21">
        <v>0</v>
      </c>
      <c r="L1450" s="21">
        <v>15000</v>
      </c>
      <c r="M1450" s="21">
        <v>0</v>
      </c>
      <c r="N1450" s="21">
        <v>15000</v>
      </c>
      <c r="O1450" s="21">
        <v>0</v>
      </c>
    </row>
    <row r="1451" spans="1:15" ht="36" x14ac:dyDescent="0.25">
      <c r="A1451" s="18" t="str">
        <f t="shared" si="132"/>
        <v>3</v>
      </c>
      <c r="B1451" s="19" t="str">
        <f t="shared" si="135"/>
        <v>PRODUCCIÓN DE BIENES PÚBLICOS DE CARÁCTER PREFERENTE.</v>
      </c>
      <c r="C1451" s="18" t="str">
        <f t="shared" si="133"/>
        <v>32</v>
      </c>
      <c r="D1451" s="19" t="str">
        <f t="shared" si="136"/>
        <v>EDUCACIÓN.</v>
      </c>
      <c r="E1451" s="18" t="str">
        <f t="shared" si="134"/>
        <v>324</v>
      </c>
      <c r="F1451" s="19" t="str">
        <f t="shared" si="137"/>
        <v>FUNCIONAMIENTO DE CENTROS DOCENTES DE ENSEÑANZA SECUNDARIA</v>
      </c>
      <c r="G1451" s="18" t="s">
        <v>433</v>
      </c>
      <c r="H1451" s="18" t="s">
        <v>448</v>
      </c>
      <c r="I1451" s="20" t="s">
        <v>449</v>
      </c>
      <c r="J1451" s="21">
        <v>2500</v>
      </c>
      <c r="K1451" s="21">
        <v>0</v>
      </c>
      <c r="L1451" s="21">
        <v>2500</v>
      </c>
      <c r="M1451" s="21">
        <v>0</v>
      </c>
      <c r="N1451" s="21">
        <v>2500</v>
      </c>
      <c r="O1451" s="21">
        <v>0</v>
      </c>
    </row>
    <row r="1452" spans="1:15" ht="36" x14ac:dyDescent="0.25">
      <c r="A1452" s="18" t="str">
        <f t="shared" si="132"/>
        <v>3</v>
      </c>
      <c r="B1452" s="19" t="str">
        <f t="shared" si="135"/>
        <v>PRODUCCIÓN DE BIENES PÚBLICOS DE CARÁCTER PREFERENTE.</v>
      </c>
      <c r="C1452" s="18" t="str">
        <f t="shared" si="133"/>
        <v>32</v>
      </c>
      <c r="D1452" s="19" t="str">
        <f t="shared" si="136"/>
        <v>EDUCACIÓN.</v>
      </c>
      <c r="E1452" s="18" t="str">
        <f t="shared" si="134"/>
        <v>324</v>
      </c>
      <c r="F1452" s="19" t="str">
        <f t="shared" si="137"/>
        <v>FUNCIONAMIENTO DE CENTROS DOCENTES DE ENSEÑANZA SECUNDARIA</v>
      </c>
      <c r="G1452" s="18" t="s">
        <v>433</v>
      </c>
      <c r="H1452" s="18" t="s">
        <v>446</v>
      </c>
      <c r="I1452" s="20" t="s">
        <v>447</v>
      </c>
      <c r="J1452" s="21">
        <v>2500</v>
      </c>
      <c r="K1452" s="21">
        <v>0</v>
      </c>
      <c r="L1452" s="21">
        <v>2500</v>
      </c>
      <c r="M1452" s="21">
        <v>0</v>
      </c>
      <c r="N1452" s="21">
        <v>2500</v>
      </c>
      <c r="O1452" s="21">
        <v>0</v>
      </c>
    </row>
    <row r="1453" spans="1:15" ht="36" x14ac:dyDescent="0.25">
      <c r="A1453" s="18" t="str">
        <f t="shared" si="132"/>
        <v>3</v>
      </c>
      <c r="B1453" s="19" t="str">
        <f t="shared" si="135"/>
        <v>PRODUCCIÓN DE BIENES PÚBLICOS DE CARÁCTER PREFERENTE.</v>
      </c>
      <c r="C1453" s="18" t="str">
        <f t="shared" si="133"/>
        <v>32</v>
      </c>
      <c r="D1453" s="19" t="str">
        <f t="shared" si="136"/>
        <v>EDUCACIÓN.</v>
      </c>
      <c r="E1453" s="18" t="str">
        <f t="shared" si="134"/>
        <v>324</v>
      </c>
      <c r="F1453" s="19" t="str">
        <f t="shared" si="137"/>
        <v>FUNCIONAMIENTO DE CENTROS DOCENTES DE ENSEÑANZA SECUNDARIA</v>
      </c>
      <c r="G1453" s="18" t="s">
        <v>433</v>
      </c>
      <c r="H1453" s="18" t="s">
        <v>444</v>
      </c>
      <c r="I1453" s="20" t="s">
        <v>445</v>
      </c>
      <c r="J1453" s="21">
        <v>2500</v>
      </c>
      <c r="K1453" s="21">
        <v>0</v>
      </c>
      <c r="L1453" s="21">
        <v>2500</v>
      </c>
      <c r="M1453" s="21">
        <v>0</v>
      </c>
      <c r="N1453" s="21">
        <v>2500</v>
      </c>
      <c r="O1453" s="21">
        <v>0</v>
      </c>
    </row>
    <row r="1454" spans="1:15" ht="36" x14ac:dyDescent="0.25">
      <c r="A1454" s="18" t="str">
        <f t="shared" si="132"/>
        <v>3</v>
      </c>
      <c r="B1454" s="19" t="str">
        <f t="shared" si="135"/>
        <v>PRODUCCIÓN DE BIENES PÚBLICOS DE CARÁCTER PREFERENTE.</v>
      </c>
      <c r="C1454" s="18" t="str">
        <f t="shared" si="133"/>
        <v>32</v>
      </c>
      <c r="D1454" s="19" t="str">
        <f t="shared" si="136"/>
        <v>EDUCACIÓN.</v>
      </c>
      <c r="E1454" s="18" t="str">
        <f t="shared" si="134"/>
        <v>324</v>
      </c>
      <c r="F1454" s="19" t="str">
        <f t="shared" si="137"/>
        <v>FUNCIONAMIENTO DE CENTROS DOCENTES DE ENSEÑANZA SECUNDARIA</v>
      </c>
      <c r="G1454" s="18" t="s">
        <v>433</v>
      </c>
      <c r="H1454" s="18" t="s">
        <v>442</v>
      </c>
      <c r="I1454" s="20" t="s">
        <v>443</v>
      </c>
      <c r="J1454" s="21">
        <v>2500</v>
      </c>
      <c r="K1454" s="21">
        <v>0</v>
      </c>
      <c r="L1454" s="21">
        <v>2500</v>
      </c>
      <c r="M1454" s="21">
        <v>0</v>
      </c>
      <c r="N1454" s="21">
        <v>2500</v>
      </c>
      <c r="O1454" s="21">
        <v>0</v>
      </c>
    </row>
    <row r="1455" spans="1:15" ht="36" x14ac:dyDescent="0.25">
      <c r="A1455" s="18" t="str">
        <f t="shared" si="132"/>
        <v>3</v>
      </c>
      <c r="B1455" s="19" t="str">
        <f t="shared" si="135"/>
        <v>PRODUCCIÓN DE BIENES PÚBLICOS DE CARÁCTER PREFERENTE.</v>
      </c>
      <c r="C1455" s="18" t="str">
        <f t="shared" si="133"/>
        <v>32</v>
      </c>
      <c r="D1455" s="19" t="str">
        <f t="shared" si="136"/>
        <v>EDUCACIÓN.</v>
      </c>
      <c r="E1455" s="18" t="str">
        <f t="shared" si="134"/>
        <v>324</v>
      </c>
      <c r="F1455" s="19" t="str">
        <f t="shared" si="137"/>
        <v>FUNCIONAMIENTO DE CENTROS DOCENTES DE ENSEÑANZA SECUNDARIA</v>
      </c>
      <c r="G1455" s="18" t="s">
        <v>433</v>
      </c>
      <c r="H1455" s="18" t="s">
        <v>440</v>
      </c>
      <c r="I1455" s="20" t="s">
        <v>441</v>
      </c>
      <c r="J1455" s="21">
        <v>2500</v>
      </c>
      <c r="K1455" s="21">
        <v>0</v>
      </c>
      <c r="L1455" s="21">
        <v>2500</v>
      </c>
      <c r="M1455" s="21">
        <v>0</v>
      </c>
      <c r="N1455" s="21">
        <v>2500</v>
      </c>
      <c r="O1455" s="21">
        <v>0</v>
      </c>
    </row>
    <row r="1456" spans="1:15" ht="36" x14ac:dyDescent="0.25">
      <c r="A1456" s="18" t="str">
        <f t="shared" si="132"/>
        <v>3</v>
      </c>
      <c r="B1456" s="19" t="str">
        <f t="shared" si="135"/>
        <v>PRODUCCIÓN DE BIENES PÚBLICOS DE CARÁCTER PREFERENTE.</v>
      </c>
      <c r="C1456" s="18" t="str">
        <f t="shared" si="133"/>
        <v>32</v>
      </c>
      <c r="D1456" s="19" t="str">
        <f t="shared" si="136"/>
        <v>EDUCACIÓN.</v>
      </c>
      <c r="E1456" s="18" t="str">
        <f t="shared" si="134"/>
        <v>324</v>
      </c>
      <c r="F1456" s="19" t="str">
        <f t="shared" si="137"/>
        <v>FUNCIONAMIENTO DE CENTROS DOCENTES DE ENSEÑANZA SECUNDARIA</v>
      </c>
      <c r="G1456" s="18" t="s">
        <v>433</v>
      </c>
      <c r="H1456" s="18" t="s">
        <v>438</v>
      </c>
      <c r="I1456" s="20" t="s">
        <v>439</v>
      </c>
      <c r="J1456" s="21">
        <v>2500</v>
      </c>
      <c r="K1456" s="21">
        <v>0</v>
      </c>
      <c r="L1456" s="21">
        <v>2500</v>
      </c>
      <c r="M1456" s="21">
        <v>0</v>
      </c>
      <c r="N1456" s="21">
        <v>2500</v>
      </c>
      <c r="O1456" s="21">
        <v>0</v>
      </c>
    </row>
    <row r="1457" spans="1:15" ht="36" x14ac:dyDescent="0.25">
      <c r="A1457" s="18" t="str">
        <f t="shared" si="132"/>
        <v>3</v>
      </c>
      <c r="B1457" s="19" t="str">
        <f t="shared" si="135"/>
        <v>PRODUCCIÓN DE BIENES PÚBLICOS DE CARÁCTER PREFERENTE.</v>
      </c>
      <c r="C1457" s="18" t="str">
        <f t="shared" si="133"/>
        <v>32</v>
      </c>
      <c r="D1457" s="19" t="str">
        <f t="shared" si="136"/>
        <v>EDUCACIÓN.</v>
      </c>
      <c r="E1457" s="18" t="str">
        <f t="shared" si="134"/>
        <v>324</v>
      </c>
      <c r="F1457" s="19" t="str">
        <f t="shared" si="137"/>
        <v>FUNCIONAMIENTO DE CENTROS DOCENTES DE ENSEÑANZA SECUNDARIA</v>
      </c>
      <c r="G1457" s="18" t="s">
        <v>433</v>
      </c>
      <c r="H1457" s="18" t="s">
        <v>436</v>
      </c>
      <c r="I1457" s="20" t="s">
        <v>437</v>
      </c>
      <c r="J1457" s="21">
        <v>2500</v>
      </c>
      <c r="K1457" s="21">
        <v>0</v>
      </c>
      <c r="L1457" s="21">
        <v>2500</v>
      </c>
      <c r="M1457" s="21">
        <v>0</v>
      </c>
      <c r="N1457" s="21">
        <v>2500</v>
      </c>
      <c r="O1457" s="21">
        <v>0</v>
      </c>
    </row>
    <row r="1458" spans="1:15" ht="36" x14ac:dyDescent="0.25">
      <c r="A1458" s="18" t="str">
        <f t="shared" si="132"/>
        <v>3</v>
      </c>
      <c r="B1458" s="19" t="str">
        <f t="shared" si="135"/>
        <v>PRODUCCIÓN DE BIENES PÚBLICOS DE CARÁCTER PREFERENTE.</v>
      </c>
      <c r="C1458" s="18" t="str">
        <f t="shared" si="133"/>
        <v>32</v>
      </c>
      <c r="D1458" s="19" t="str">
        <f t="shared" si="136"/>
        <v>EDUCACIÓN.</v>
      </c>
      <c r="E1458" s="18" t="str">
        <f t="shared" si="134"/>
        <v>324</v>
      </c>
      <c r="F1458" s="19" t="str">
        <f t="shared" si="137"/>
        <v>FUNCIONAMIENTO DE CENTROS DOCENTES DE ENSEÑANZA SECUNDARIA</v>
      </c>
      <c r="G1458" s="18" t="s">
        <v>433</v>
      </c>
      <c r="H1458" s="18" t="s">
        <v>434</v>
      </c>
      <c r="I1458" s="20" t="s">
        <v>435</v>
      </c>
      <c r="J1458" s="21">
        <v>2500</v>
      </c>
      <c r="K1458" s="21">
        <v>0</v>
      </c>
      <c r="L1458" s="21">
        <v>2500</v>
      </c>
      <c r="M1458" s="21">
        <v>0</v>
      </c>
      <c r="N1458" s="21">
        <v>2500</v>
      </c>
      <c r="O1458" s="21">
        <v>0</v>
      </c>
    </row>
    <row r="1459" spans="1:15" ht="36" x14ac:dyDescent="0.25">
      <c r="A1459" s="18" t="str">
        <f t="shared" si="132"/>
        <v>3</v>
      </c>
      <c r="B1459" s="19" t="str">
        <f t="shared" si="135"/>
        <v>PRODUCCIÓN DE BIENES PÚBLICOS DE CARÁCTER PREFERENTE.</v>
      </c>
      <c r="C1459" s="18" t="str">
        <f t="shared" si="133"/>
        <v>32</v>
      </c>
      <c r="D1459" s="19" t="str">
        <f t="shared" si="136"/>
        <v>EDUCACIÓN.</v>
      </c>
      <c r="E1459" s="18" t="str">
        <f t="shared" si="134"/>
        <v>324</v>
      </c>
      <c r="F1459" s="19" t="str">
        <f t="shared" si="137"/>
        <v>FUNCIONAMIENTO DE CENTROS DOCENTES DE ENSEÑANZA SECUNDARIA</v>
      </c>
      <c r="G1459" s="18" t="s">
        <v>433</v>
      </c>
      <c r="H1459" s="18" t="s">
        <v>26</v>
      </c>
      <c r="I1459" s="20" t="s">
        <v>27</v>
      </c>
      <c r="J1459" s="21">
        <v>5000</v>
      </c>
      <c r="K1459" s="21">
        <v>0</v>
      </c>
      <c r="L1459" s="21">
        <v>5000</v>
      </c>
      <c r="M1459" s="21">
        <v>0</v>
      </c>
      <c r="N1459" s="21">
        <v>5000</v>
      </c>
      <c r="O1459" s="21">
        <v>0</v>
      </c>
    </row>
    <row r="1460" spans="1:15" ht="36" x14ac:dyDescent="0.25">
      <c r="A1460" s="18" t="str">
        <f t="shared" si="132"/>
        <v>3</v>
      </c>
      <c r="B1460" s="19" t="str">
        <f t="shared" si="135"/>
        <v>PRODUCCIÓN DE BIENES PÚBLICOS DE CARÁCTER PREFERENTE.</v>
      </c>
      <c r="C1460" s="18" t="str">
        <f t="shared" si="133"/>
        <v>32</v>
      </c>
      <c r="D1460" s="19" t="str">
        <f t="shared" si="136"/>
        <v>EDUCACIÓN.</v>
      </c>
      <c r="E1460" s="18" t="str">
        <f t="shared" si="134"/>
        <v>324</v>
      </c>
      <c r="F1460" s="19" t="str">
        <f t="shared" si="137"/>
        <v>FUNCIONAMIENTO DE CENTROS DOCENTES DE ENSEÑANZA SECUNDARIA</v>
      </c>
      <c r="G1460" s="18" t="s">
        <v>433</v>
      </c>
      <c r="H1460" s="18" t="s">
        <v>24</v>
      </c>
      <c r="I1460" s="20" t="s">
        <v>25</v>
      </c>
      <c r="J1460" s="21">
        <v>5400</v>
      </c>
      <c r="K1460" s="21">
        <v>0</v>
      </c>
      <c r="L1460" s="21">
        <v>5400</v>
      </c>
      <c r="M1460" s="21">
        <v>0</v>
      </c>
      <c r="N1460" s="21">
        <v>5400</v>
      </c>
      <c r="O1460" s="21">
        <v>0</v>
      </c>
    </row>
    <row r="1461" spans="1:15" ht="36" x14ac:dyDescent="0.25">
      <c r="A1461" s="18" t="str">
        <f t="shared" si="132"/>
        <v>3</v>
      </c>
      <c r="B1461" s="19" t="str">
        <f t="shared" si="135"/>
        <v>PRODUCCIÓN DE BIENES PÚBLICOS DE CARÁCTER PREFERENTE.</v>
      </c>
      <c r="C1461" s="18" t="str">
        <f t="shared" si="133"/>
        <v>32</v>
      </c>
      <c r="D1461" s="19" t="str">
        <f t="shared" si="136"/>
        <v>EDUCACIÓN.</v>
      </c>
      <c r="E1461" s="18" t="str">
        <f t="shared" si="134"/>
        <v>324</v>
      </c>
      <c r="F1461" s="19" t="str">
        <f t="shared" si="137"/>
        <v>FUNCIONAMIENTO DE CENTROS DOCENTES DE ENSEÑANZA SECUNDARIA</v>
      </c>
      <c r="G1461" s="18" t="s">
        <v>433</v>
      </c>
      <c r="H1461" s="18" t="s">
        <v>91</v>
      </c>
      <c r="I1461" s="20" t="s">
        <v>92</v>
      </c>
      <c r="J1461" s="21">
        <v>2081</v>
      </c>
      <c r="K1461" s="21">
        <v>0</v>
      </c>
      <c r="L1461" s="21">
        <v>2081</v>
      </c>
      <c r="M1461" s="21">
        <v>0</v>
      </c>
      <c r="N1461" s="21">
        <v>2081</v>
      </c>
      <c r="O1461" s="21">
        <v>0</v>
      </c>
    </row>
    <row r="1462" spans="1:15" ht="36" x14ac:dyDescent="0.25">
      <c r="A1462" s="18" t="str">
        <f t="shared" si="132"/>
        <v>3</v>
      </c>
      <c r="B1462" s="19" t="str">
        <f t="shared" si="135"/>
        <v>PRODUCCIÓN DE BIENES PÚBLICOS DE CARÁCTER PREFERENTE.</v>
      </c>
      <c r="C1462" s="18" t="str">
        <f t="shared" si="133"/>
        <v>32</v>
      </c>
      <c r="D1462" s="19" t="str">
        <f t="shared" si="136"/>
        <v>EDUCACIÓN.</v>
      </c>
      <c r="E1462" s="18" t="str">
        <f t="shared" si="134"/>
        <v>324</v>
      </c>
      <c r="F1462" s="19" t="str">
        <f t="shared" si="137"/>
        <v>FUNCIONAMIENTO DE CENTROS DOCENTES DE ENSEÑANZA SECUNDARIA</v>
      </c>
      <c r="G1462" s="18" t="s">
        <v>433</v>
      </c>
      <c r="H1462" s="18" t="s">
        <v>981</v>
      </c>
      <c r="I1462" s="20" t="s">
        <v>982</v>
      </c>
      <c r="J1462" s="21">
        <v>0</v>
      </c>
      <c r="K1462" s="21">
        <v>2500</v>
      </c>
      <c r="L1462" s="21">
        <v>2500</v>
      </c>
      <c r="M1462" s="21">
        <v>0</v>
      </c>
      <c r="N1462" s="21">
        <v>2500</v>
      </c>
      <c r="O1462" s="21">
        <v>0</v>
      </c>
    </row>
    <row r="1463" spans="1:15" ht="36" x14ac:dyDescent="0.25">
      <c r="A1463" s="18" t="str">
        <f t="shared" si="132"/>
        <v>3</v>
      </c>
      <c r="B1463" s="19" t="str">
        <f t="shared" si="135"/>
        <v>PRODUCCIÓN DE BIENES PÚBLICOS DE CARÁCTER PREFERENTE.</v>
      </c>
      <c r="C1463" s="18" t="str">
        <f t="shared" si="133"/>
        <v>32</v>
      </c>
      <c r="D1463" s="19" t="str">
        <f t="shared" si="136"/>
        <v>EDUCACIÓN.</v>
      </c>
      <c r="E1463" s="18" t="str">
        <f t="shared" si="134"/>
        <v>324</v>
      </c>
      <c r="F1463" s="19" t="str">
        <f t="shared" si="137"/>
        <v>FUNCIONAMIENTO DE CENTROS DOCENTES DE ENSEÑANZA SECUNDARIA</v>
      </c>
      <c r="G1463" s="18" t="s">
        <v>433</v>
      </c>
      <c r="H1463" s="18" t="s">
        <v>244</v>
      </c>
      <c r="I1463" s="20" t="s">
        <v>245</v>
      </c>
      <c r="J1463" s="21">
        <v>0</v>
      </c>
      <c r="K1463" s="21">
        <v>0</v>
      </c>
      <c r="L1463" s="21">
        <v>0</v>
      </c>
      <c r="M1463" s="21">
        <v>0</v>
      </c>
      <c r="N1463" s="21">
        <v>0</v>
      </c>
      <c r="O1463" s="21">
        <v>0</v>
      </c>
    </row>
    <row r="1464" spans="1:15" ht="36" x14ac:dyDescent="0.25">
      <c r="A1464" s="18" t="str">
        <f t="shared" si="132"/>
        <v>3</v>
      </c>
      <c r="B1464" s="19" t="str">
        <f t="shared" si="135"/>
        <v>PRODUCCIÓN DE BIENES PÚBLICOS DE CARÁCTER PREFERENTE.</v>
      </c>
      <c r="C1464" s="18" t="str">
        <f t="shared" si="133"/>
        <v>32</v>
      </c>
      <c r="D1464" s="19" t="str">
        <f t="shared" si="136"/>
        <v>EDUCACIÓN.</v>
      </c>
      <c r="E1464" s="18" t="str">
        <f t="shared" si="134"/>
        <v>324</v>
      </c>
      <c r="F1464" s="19" t="str">
        <f t="shared" si="137"/>
        <v>FUNCIONAMIENTO DE CENTROS DOCENTES DE ENSEÑANZA SECUNDARIA</v>
      </c>
      <c r="G1464" s="18" t="s">
        <v>433</v>
      </c>
      <c r="H1464" s="18" t="s">
        <v>87</v>
      </c>
      <c r="I1464" s="20" t="s">
        <v>88</v>
      </c>
      <c r="J1464" s="21">
        <v>10</v>
      </c>
      <c r="K1464" s="21">
        <v>0</v>
      </c>
      <c r="L1464" s="21">
        <v>10</v>
      </c>
      <c r="M1464" s="21">
        <v>0</v>
      </c>
      <c r="N1464" s="21">
        <v>10</v>
      </c>
      <c r="O1464" s="21">
        <v>0</v>
      </c>
    </row>
    <row r="1465" spans="1:15" ht="36" x14ac:dyDescent="0.25">
      <c r="A1465" s="18" t="str">
        <f t="shared" si="132"/>
        <v>3</v>
      </c>
      <c r="B1465" s="19" t="str">
        <f t="shared" si="135"/>
        <v>PRODUCCIÓN DE BIENES PÚBLICOS DE CARÁCTER PREFERENTE.</v>
      </c>
      <c r="C1465" s="18" t="str">
        <f t="shared" si="133"/>
        <v>32</v>
      </c>
      <c r="D1465" s="19" t="str">
        <f t="shared" si="136"/>
        <v>EDUCACIÓN.</v>
      </c>
      <c r="E1465" s="18" t="str">
        <f t="shared" si="134"/>
        <v>324</v>
      </c>
      <c r="F1465" s="19" t="str">
        <f t="shared" si="137"/>
        <v>FUNCIONAMIENTO DE CENTROS DOCENTES DE ENSEÑANZA SECUNDARIA</v>
      </c>
      <c r="G1465" s="18" t="s">
        <v>433</v>
      </c>
      <c r="H1465" s="18" t="s">
        <v>79</v>
      </c>
      <c r="I1465" s="20" t="s">
        <v>80</v>
      </c>
      <c r="J1465" s="21">
        <v>10</v>
      </c>
      <c r="K1465" s="21">
        <v>0</v>
      </c>
      <c r="L1465" s="21">
        <v>10</v>
      </c>
      <c r="M1465" s="21">
        <v>0</v>
      </c>
      <c r="N1465" s="21">
        <v>10</v>
      </c>
      <c r="O1465" s="21">
        <v>0</v>
      </c>
    </row>
    <row r="1466" spans="1:15" ht="36" x14ac:dyDescent="0.25">
      <c r="A1466" s="18" t="str">
        <f t="shared" si="132"/>
        <v>3</v>
      </c>
      <c r="B1466" s="19" t="str">
        <f t="shared" si="135"/>
        <v>PRODUCCIÓN DE BIENES PÚBLICOS DE CARÁCTER PREFERENTE.</v>
      </c>
      <c r="C1466" s="18" t="str">
        <f t="shared" si="133"/>
        <v>32</v>
      </c>
      <c r="D1466" s="19" t="str">
        <f t="shared" si="136"/>
        <v>EDUCACIÓN.</v>
      </c>
      <c r="E1466" s="18" t="str">
        <f t="shared" si="134"/>
        <v>324</v>
      </c>
      <c r="F1466" s="19" t="str">
        <f t="shared" si="137"/>
        <v>FUNCIONAMIENTO DE CENTROS DOCENTES DE ENSEÑANZA SECUNDARIA</v>
      </c>
      <c r="G1466" s="18" t="s">
        <v>433</v>
      </c>
      <c r="H1466" s="18" t="s">
        <v>51</v>
      </c>
      <c r="I1466" s="20" t="s">
        <v>52</v>
      </c>
      <c r="J1466" s="21">
        <v>10</v>
      </c>
      <c r="K1466" s="21">
        <v>0</v>
      </c>
      <c r="L1466" s="21">
        <v>10</v>
      </c>
      <c r="M1466" s="21">
        <v>0</v>
      </c>
      <c r="N1466" s="21">
        <v>10</v>
      </c>
      <c r="O1466" s="21">
        <v>0</v>
      </c>
    </row>
    <row r="1467" spans="1:15" ht="36" x14ac:dyDescent="0.25">
      <c r="A1467" s="18" t="str">
        <f t="shared" si="132"/>
        <v>3</v>
      </c>
      <c r="B1467" s="19" t="str">
        <f t="shared" si="135"/>
        <v>PRODUCCIÓN DE BIENES PÚBLICOS DE CARÁCTER PREFERENTE.</v>
      </c>
      <c r="C1467" s="18" t="str">
        <f t="shared" si="133"/>
        <v>32</v>
      </c>
      <c r="D1467" s="19" t="str">
        <f t="shared" si="136"/>
        <v>EDUCACIÓN.</v>
      </c>
      <c r="E1467" s="18" t="str">
        <f t="shared" si="134"/>
        <v>324</v>
      </c>
      <c r="F1467" s="19" t="str">
        <f t="shared" si="137"/>
        <v>FUNCIONAMIENTO DE CENTROS DOCENTES DE ENSEÑANZA SECUNDARIA</v>
      </c>
      <c r="G1467" s="18" t="s">
        <v>433</v>
      </c>
      <c r="H1467" s="18" t="s">
        <v>89</v>
      </c>
      <c r="I1467" s="20" t="s">
        <v>90</v>
      </c>
      <c r="J1467" s="21">
        <v>10</v>
      </c>
      <c r="K1467" s="21">
        <v>0</v>
      </c>
      <c r="L1467" s="21">
        <v>10</v>
      </c>
      <c r="M1467" s="21">
        <v>0</v>
      </c>
      <c r="N1467" s="21">
        <v>10</v>
      </c>
      <c r="O1467" s="21">
        <v>0</v>
      </c>
    </row>
    <row r="1468" spans="1:15" ht="36" x14ac:dyDescent="0.25">
      <c r="A1468" s="18" t="str">
        <f t="shared" si="132"/>
        <v>3</v>
      </c>
      <c r="B1468" s="19" t="str">
        <f t="shared" si="135"/>
        <v>PRODUCCIÓN DE BIENES PÚBLICOS DE CARÁCTER PREFERENTE.</v>
      </c>
      <c r="C1468" s="18" t="str">
        <f t="shared" si="133"/>
        <v>32</v>
      </c>
      <c r="D1468" s="19" t="str">
        <f t="shared" si="136"/>
        <v>EDUCACIÓN.</v>
      </c>
      <c r="E1468" s="18" t="str">
        <f t="shared" si="134"/>
        <v>324</v>
      </c>
      <c r="F1468" s="19" t="str">
        <f t="shared" si="137"/>
        <v>FUNCIONAMIENTO DE CENTROS DOCENTES DE ENSEÑANZA SECUNDARIA</v>
      </c>
      <c r="G1468" s="18" t="s">
        <v>433</v>
      </c>
      <c r="H1468" s="18" t="s">
        <v>16</v>
      </c>
      <c r="I1468" s="20" t="s">
        <v>17</v>
      </c>
      <c r="J1468" s="21">
        <v>429</v>
      </c>
      <c r="K1468" s="21">
        <v>1784.91</v>
      </c>
      <c r="L1468" s="21">
        <v>2213.91</v>
      </c>
      <c r="M1468" s="21">
        <v>4.5199999999999996</v>
      </c>
      <c r="N1468" s="21">
        <v>2209.39</v>
      </c>
      <c r="O1468" s="21">
        <v>0.20416367403899599</v>
      </c>
    </row>
    <row r="1469" spans="1:15" ht="36" x14ac:dyDescent="0.25">
      <c r="A1469" s="18" t="str">
        <f t="shared" si="132"/>
        <v>3</v>
      </c>
      <c r="B1469" s="19" t="str">
        <f t="shared" si="135"/>
        <v>PRODUCCIÓN DE BIENES PÚBLICOS DE CARÁCTER PREFERENTE.</v>
      </c>
      <c r="C1469" s="18" t="str">
        <f t="shared" si="133"/>
        <v>32</v>
      </c>
      <c r="D1469" s="19" t="str">
        <f t="shared" si="136"/>
        <v>EDUCACIÓN.</v>
      </c>
      <c r="E1469" s="18" t="str">
        <f t="shared" si="134"/>
        <v>324</v>
      </c>
      <c r="F1469" s="19" t="str">
        <f t="shared" si="137"/>
        <v>FUNCIONAMIENTO DE CENTROS DOCENTES DE ENSEÑANZA SECUNDARIA</v>
      </c>
      <c r="G1469" s="18" t="s">
        <v>433</v>
      </c>
      <c r="H1469" s="18" t="s">
        <v>8</v>
      </c>
      <c r="I1469" s="20" t="s">
        <v>9</v>
      </c>
      <c r="J1469" s="21">
        <v>17365</v>
      </c>
      <c r="K1469" s="21">
        <v>589.02</v>
      </c>
      <c r="L1469" s="21">
        <v>17954.02</v>
      </c>
      <c r="M1469" s="21">
        <v>9679.26</v>
      </c>
      <c r="N1469" s="21">
        <v>8274.76</v>
      </c>
      <c r="O1469" s="21">
        <v>53.911380286541799</v>
      </c>
    </row>
    <row r="1470" spans="1:15" ht="36" x14ac:dyDescent="0.25">
      <c r="A1470" s="18" t="str">
        <f t="shared" si="132"/>
        <v>3</v>
      </c>
      <c r="B1470" s="19" t="str">
        <f t="shared" si="135"/>
        <v>PRODUCCIÓN DE BIENES PÚBLICOS DE CARÁCTER PREFERENTE.</v>
      </c>
      <c r="C1470" s="18" t="str">
        <f t="shared" si="133"/>
        <v>32</v>
      </c>
      <c r="D1470" s="19" t="str">
        <f t="shared" si="136"/>
        <v>EDUCACIÓN.</v>
      </c>
      <c r="E1470" s="18" t="str">
        <f t="shared" si="134"/>
        <v>324</v>
      </c>
      <c r="F1470" s="19" t="str">
        <f t="shared" si="137"/>
        <v>FUNCIONAMIENTO DE CENTROS DOCENTES DE ENSEÑANZA SECUNDARIA</v>
      </c>
      <c r="G1470" s="18" t="s">
        <v>433</v>
      </c>
      <c r="H1470" s="18" t="s">
        <v>49</v>
      </c>
      <c r="I1470" s="20" t="s">
        <v>50</v>
      </c>
      <c r="J1470" s="21">
        <v>10</v>
      </c>
      <c r="K1470" s="21">
        <v>0</v>
      </c>
      <c r="L1470" s="21">
        <v>10</v>
      </c>
      <c r="M1470" s="21">
        <v>0</v>
      </c>
      <c r="N1470" s="21">
        <v>10</v>
      </c>
      <c r="O1470" s="21">
        <v>0</v>
      </c>
    </row>
    <row r="1471" spans="1:15" ht="36" x14ac:dyDescent="0.25">
      <c r="A1471" s="18" t="str">
        <f t="shared" si="132"/>
        <v>3</v>
      </c>
      <c r="B1471" s="19" t="str">
        <f t="shared" si="135"/>
        <v>PRODUCCIÓN DE BIENES PÚBLICOS DE CARÁCTER PREFERENTE.</v>
      </c>
      <c r="C1471" s="18" t="str">
        <f t="shared" si="133"/>
        <v>32</v>
      </c>
      <c r="D1471" s="19" t="str">
        <f t="shared" si="136"/>
        <v>EDUCACIÓN.</v>
      </c>
      <c r="E1471" s="18" t="str">
        <f t="shared" si="134"/>
        <v>324</v>
      </c>
      <c r="F1471" s="19" t="str">
        <f t="shared" si="137"/>
        <v>FUNCIONAMIENTO DE CENTROS DOCENTES DE ENSEÑANZA SECUNDARIA</v>
      </c>
      <c r="G1471" s="18" t="s">
        <v>433</v>
      </c>
      <c r="H1471" s="18" t="s">
        <v>77</v>
      </c>
      <c r="I1471" s="20" t="s">
        <v>78</v>
      </c>
      <c r="J1471" s="21">
        <v>67852</v>
      </c>
      <c r="K1471" s="21">
        <v>0</v>
      </c>
      <c r="L1471" s="21">
        <v>67852</v>
      </c>
      <c r="M1471" s="21">
        <v>36584.31</v>
      </c>
      <c r="N1471" s="21">
        <v>31267.690000000002</v>
      </c>
      <c r="O1471" s="21">
        <v>53.917806400580098</v>
      </c>
    </row>
    <row r="1472" spans="1:15" ht="24" x14ac:dyDescent="0.25">
      <c r="A1472" s="18" t="str">
        <f t="shared" si="132"/>
        <v>3</v>
      </c>
      <c r="B1472" s="19" t="str">
        <f t="shared" si="135"/>
        <v>PRODUCCIÓN DE BIENES PÚBLICOS DE CARÁCTER PREFERENTE.</v>
      </c>
      <c r="C1472" s="18" t="str">
        <f t="shared" si="133"/>
        <v>32</v>
      </c>
      <c r="D1472" s="19" t="str">
        <f t="shared" si="136"/>
        <v>EDUCACIÓN.</v>
      </c>
      <c r="E1472" s="18" t="str">
        <f t="shared" si="134"/>
        <v>326</v>
      </c>
      <c r="F1472" s="19" t="str">
        <f t="shared" si="137"/>
        <v>SERVICIOS COMPLEMENTARIOS DE EDUCACIÓN</v>
      </c>
      <c r="G1472" s="18" t="s">
        <v>458</v>
      </c>
      <c r="H1472" s="18" t="s">
        <v>219</v>
      </c>
      <c r="I1472" s="20" t="s">
        <v>220</v>
      </c>
      <c r="J1472" s="21">
        <v>0</v>
      </c>
      <c r="K1472" s="21">
        <v>0</v>
      </c>
      <c r="L1472" s="21">
        <v>0</v>
      </c>
      <c r="M1472" s="21">
        <v>0</v>
      </c>
      <c r="N1472" s="21">
        <v>0</v>
      </c>
      <c r="O1472" s="21">
        <v>0</v>
      </c>
    </row>
    <row r="1473" spans="1:15" ht="24" x14ac:dyDescent="0.25">
      <c r="A1473" s="18" t="str">
        <f t="shared" si="132"/>
        <v>3</v>
      </c>
      <c r="B1473" s="19" t="str">
        <f t="shared" si="135"/>
        <v>PRODUCCIÓN DE BIENES PÚBLICOS DE CARÁCTER PREFERENTE.</v>
      </c>
      <c r="C1473" s="18" t="str">
        <f t="shared" si="133"/>
        <v>32</v>
      </c>
      <c r="D1473" s="19" t="str">
        <f t="shared" si="136"/>
        <v>EDUCACIÓN.</v>
      </c>
      <c r="E1473" s="18" t="str">
        <f t="shared" si="134"/>
        <v>326</v>
      </c>
      <c r="F1473" s="19" t="str">
        <f t="shared" si="137"/>
        <v>SERVICIOS COMPLEMENTARIOS DE EDUCACIÓN</v>
      </c>
      <c r="G1473" s="18" t="s">
        <v>458</v>
      </c>
      <c r="H1473" s="18" t="s">
        <v>97</v>
      </c>
      <c r="I1473" s="20" t="s">
        <v>98</v>
      </c>
      <c r="J1473" s="21">
        <v>6000</v>
      </c>
      <c r="K1473" s="21">
        <v>0</v>
      </c>
      <c r="L1473" s="21">
        <v>6000</v>
      </c>
      <c r="M1473" s="21">
        <v>0</v>
      </c>
      <c r="N1473" s="21">
        <v>6000</v>
      </c>
      <c r="O1473" s="21">
        <v>0</v>
      </c>
    </row>
    <row r="1474" spans="1:15" ht="24" x14ac:dyDescent="0.25">
      <c r="A1474" s="18" t="str">
        <f t="shared" ref="A1474:A1537" si="138">LEFT(G1474,1)</f>
        <v>3</v>
      </c>
      <c r="B1474" s="19" t="str">
        <f t="shared" si="135"/>
        <v>PRODUCCIÓN DE BIENES PÚBLICOS DE CARÁCTER PREFERENTE.</v>
      </c>
      <c r="C1474" s="18" t="str">
        <f t="shared" ref="C1474:C1537" si="139">LEFT($G1474,2)</f>
        <v>32</v>
      </c>
      <c r="D1474" s="19" t="str">
        <f t="shared" si="136"/>
        <v>EDUCACIÓN.</v>
      </c>
      <c r="E1474" s="18" t="str">
        <f t="shared" ref="E1474:E1537" si="140">LEFT($G1474,3)</f>
        <v>326</v>
      </c>
      <c r="F1474" s="19" t="str">
        <f t="shared" si="137"/>
        <v>SERVICIOS COMPLEMENTARIOS DE EDUCACIÓN</v>
      </c>
      <c r="G1474" s="18" t="s">
        <v>458</v>
      </c>
      <c r="H1474" s="18" t="s">
        <v>210</v>
      </c>
      <c r="I1474" s="20" t="s">
        <v>211</v>
      </c>
      <c r="J1474" s="21">
        <v>7000</v>
      </c>
      <c r="K1474" s="21">
        <v>2246.17</v>
      </c>
      <c r="L1474" s="21">
        <v>9246.17</v>
      </c>
      <c r="M1474" s="21">
        <v>4980.1499999999996</v>
      </c>
      <c r="N1474" s="21">
        <v>4266.0200000000004</v>
      </c>
      <c r="O1474" s="21">
        <v>53.861761128367398</v>
      </c>
    </row>
    <row r="1475" spans="1:15" ht="24" x14ac:dyDescent="0.25">
      <c r="A1475" s="18" t="str">
        <f t="shared" si="138"/>
        <v>3</v>
      </c>
      <c r="B1475" s="19" t="str">
        <f t="shared" ref="B1475:B1538" si="141">VLOOKUP(A1475*1,$A$2224:$B$2416,2,0)</f>
        <v>PRODUCCIÓN DE BIENES PÚBLICOS DE CARÁCTER PREFERENTE.</v>
      </c>
      <c r="C1475" s="18" t="str">
        <f t="shared" si="139"/>
        <v>32</v>
      </c>
      <c r="D1475" s="19" t="str">
        <f t="shared" ref="D1475:D1538" si="142">VLOOKUP(C1475*1,$A$2224:$B$2416,2,0)</f>
        <v>EDUCACIÓN.</v>
      </c>
      <c r="E1475" s="18" t="str">
        <f t="shared" si="140"/>
        <v>326</v>
      </c>
      <c r="F1475" s="19" t="str">
        <f t="shared" ref="F1475:F1538" si="143">VLOOKUP(E1475*1,$A$2224:$B$2416,2,0)</f>
        <v>SERVICIOS COMPLEMENTARIOS DE EDUCACIÓN</v>
      </c>
      <c r="G1475" s="18" t="s">
        <v>458</v>
      </c>
      <c r="H1475" s="18" t="s">
        <v>24</v>
      </c>
      <c r="I1475" s="20" t="s">
        <v>25</v>
      </c>
      <c r="J1475" s="21">
        <v>38000</v>
      </c>
      <c r="K1475" s="21">
        <v>0</v>
      </c>
      <c r="L1475" s="21">
        <v>38000</v>
      </c>
      <c r="M1475" s="21">
        <v>0</v>
      </c>
      <c r="N1475" s="21">
        <v>38000</v>
      </c>
      <c r="O1475" s="21">
        <v>0</v>
      </c>
    </row>
    <row r="1476" spans="1:15" ht="24" x14ac:dyDescent="0.25">
      <c r="A1476" s="18" t="str">
        <f t="shared" si="138"/>
        <v>3</v>
      </c>
      <c r="B1476" s="19" t="str">
        <f t="shared" si="141"/>
        <v>PRODUCCIÓN DE BIENES PÚBLICOS DE CARÁCTER PREFERENTE.</v>
      </c>
      <c r="C1476" s="18" t="str">
        <f t="shared" si="139"/>
        <v>32</v>
      </c>
      <c r="D1476" s="19" t="str">
        <f t="shared" si="142"/>
        <v>EDUCACIÓN.</v>
      </c>
      <c r="E1476" s="18" t="str">
        <f t="shared" si="140"/>
        <v>326</v>
      </c>
      <c r="F1476" s="19" t="str">
        <f t="shared" si="143"/>
        <v>SERVICIOS COMPLEMENTARIOS DE EDUCACIÓN</v>
      </c>
      <c r="G1476" s="18" t="s">
        <v>458</v>
      </c>
      <c r="H1476" s="18" t="s">
        <v>59</v>
      </c>
      <c r="I1476" s="20" t="s">
        <v>60</v>
      </c>
      <c r="J1476" s="21">
        <v>10600</v>
      </c>
      <c r="K1476" s="21">
        <v>0</v>
      </c>
      <c r="L1476" s="21">
        <v>10600</v>
      </c>
      <c r="M1476" s="21">
        <v>275.88</v>
      </c>
      <c r="N1476" s="21">
        <v>10324.120000000001</v>
      </c>
      <c r="O1476" s="21">
        <v>2.6</v>
      </c>
    </row>
    <row r="1477" spans="1:15" ht="24" x14ac:dyDescent="0.25">
      <c r="A1477" s="18" t="str">
        <f t="shared" si="138"/>
        <v>3</v>
      </c>
      <c r="B1477" s="19" t="str">
        <f t="shared" si="141"/>
        <v>PRODUCCIÓN DE BIENES PÚBLICOS DE CARÁCTER PREFERENTE.</v>
      </c>
      <c r="C1477" s="18" t="str">
        <f t="shared" si="139"/>
        <v>32</v>
      </c>
      <c r="D1477" s="19" t="str">
        <f t="shared" si="142"/>
        <v>EDUCACIÓN.</v>
      </c>
      <c r="E1477" s="18" t="str">
        <f t="shared" si="140"/>
        <v>326</v>
      </c>
      <c r="F1477" s="19" t="str">
        <f t="shared" si="143"/>
        <v>SERVICIOS COMPLEMENTARIOS DE EDUCACIÓN</v>
      </c>
      <c r="G1477" s="18" t="s">
        <v>458</v>
      </c>
      <c r="H1477" s="18" t="s">
        <v>26</v>
      </c>
      <c r="I1477" s="20" t="s">
        <v>27</v>
      </c>
      <c r="J1477" s="21">
        <v>0</v>
      </c>
      <c r="K1477" s="21">
        <v>0</v>
      </c>
      <c r="L1477" s="21">
        <v>0</v>
      </c>
      <c r="M1477" s="21">
        <v>0</v>
      </c>
      <c r="N1477" s="21">
        <v>0</v>
      </c>
      <c r="O1477" s="21">
        <v>0</v>
      </c>
    </row>
    <row r="1478" spans="1:15" ht="24" x14ac:dyDescent="0.25">
      <c r="A1478" s="18" t="str">
        <f t="shared" si="138"/>
        <v>3</v>
      </c>
      <c r="B1478" s="19" t="str">
        <f t="shared" si="141"/>
        <v>PRODUCCIÓN DE BIENES PÚBLICOS DE CARÁCTER PREFERENTE.</v>
      </c>
      <c r="C1478" s="18" t="str">
        <f t="shared" si="139"/>
        <v>32</v>
      </c>
      <c r="D1478" s="19" t="str">
        <f t="shared" si="142"/>
        <v>EDUCACIÓN.</v>
      </c>
      <c r="E1478" s="18" t="str">
        <f t="shared" si="140"/>
        <v>326</v>
      </c>
      <c r="F1478" s="19" t="str">
        <f t="shared" si="143"/>
        <v>SERVICIOS COMPLEMENTARIOS DE EDUCACIÓN</v>
      </c>
      <c r="G1478" s="18" t="s">
        <v>458</v>
      </c>
      <c r="H1478" s="18" t="s">
        <v>244</v>
      </c>
      <c r="I1478" s="20" t="s">
        <v>245</v>
      </c>
      <c r="J1478" s="21">
        <v>0</v>
      </c>
      <c r="K1478" s="21">
        <v>0</v>
      </c>
      <c r="L1478" s="21">
        <v>0</v>
      </c>
      <c r="M1478" s="21">
        <v>18185.240000000002</v>
      </c>
      <c r="N1478" s="21">
        <v>-18185.240000000002</v>
      </c>
      <c r="O1478" s="21">
        <v>0</v>
      </c>
    </row>
    <row r="1479" spans="1:15" ht="24" x14ac:dyDescent="0.25">
      <c r="A1479" s="18" t="str">
        <f t="shared" si="138"/>
        <v>3</v>
      </c>
      <c r="B1479" s="19" t="str">
        <f t="shared" si="141"/>
        <v>PRODUCCIÓN DE BIENES PÚBLICOS DE CARÁCTER PREFERENTE.</v>
      </c>
      <c r="C1479" s="18" t="str">
        <f t="shared" si="139"/>
        <v>32</v>
      </c>
      <c r="D1479" s="19" t="str">
        <f t="shared" si="142"/>
        <v>EDUCACIÓN.</v>
      </c>
      <c r="E1479" s="18" t="str">
        <f t="shared" si="140"/>
        <v>326</v>
      </c>
      <c r="F1479" s="19" t="str">
        <f t="shared" si="143"/>
        <v>SERVICIOS COMPLEMENTARIOS DE EDUCACIÓN</v>
      </c>
      <c r="G1479" s="18" t="s">
        <v>458</v>
      </c>
      <c r="H1479" s="18" t="s">
        <v>89</v>
      </c>
      <c r="I1479" s="20" t="s">
        <v>90</v>
      </c>
      <c r="J1479" s="21">
        <v>10</v>
      </c>
      <c r="K1479" s="21">
        <v>0</v>
      </c>
      <c r="L1479" s="21">
        <v>10</v>
      </c>
      <c r="M1479" s="21">
        <v>0</v>
      </c>
      <c r="N1479" s="21">
        <v>10</v>
      </c>
      <c r="O1479" s="21">
        <v>0</v>
      </c>
    </row>
    <row r="1480" spans="1:15" ht="36" x14ac:dyDescent="0.25">
      <c r="A1480" s="18" t="str">
        <f t="shared" si="138"/>
        <v>3</v>
      </c>
      <c r="B1480" s="19" t="str">
        <f t="shared" si="141"/>
        <v>PRODUCCIÓN DE BIENES PÚBLICOS DE CARÁCTER PREFERENTE.</v>
      </c>
      <c r="C1480" s="18" t="str">
        <f t="shared" si="139"/>
        <v>32</v>
      </c>
      <c r="D1480" s="19" t="str">
        <f t="shared" si="142"/>
        <v>EDUCACIÓN.</v>
      </c>
      <c r="E1480" s="18" t="str">
        <f t="shared" si="140"/>
        <v>326</v>
      </c>
      <c r="F1480" s="19" t="str">
        <f t="shared" si="143"/>
        <v>SERVICIOS COMPLEMENTARIOS DE EDUCACIÓN</v>
      </c>
      <c r="G1480" s="18" t="s">
        <v>458</v>
      </c>
      <c r="H1480" s="18" t="s">
        <v>87</v>
      </c>
      <c r="I1480" s="20" t="s">
        <v>88</v>
      </c>
      <c r="J1480" s="21">
        <v>10</v>
      </c>
      <c r="K1480" s="21">
        <v>0</v>
      </c>
      <c r="L1480" s="21">
        <v>10</v>
      </c>
      <c r="M1480" s="21">
        <v>0</v>
      </c>
      <c r="N1480" s="21">
        <v>10</v>
      </c>
      <c r="O1480" s="21">
        <v>0</v>
      </c>
    </row>
    <row r="1481" spans="1:15" ht="24" x14ac:dyDescent="0.25">
      <c r="A1481" s="18" t="str">
        <f t="shared" si="138"/>
        <v>3</v>
      </c>
      <c r="B1481" s="19" t="str">
        <f t="shared" si="141"/>
        <v>PRODUCCIÓN DE BIENES PÚBLICOS DE CARÁCTER PREFERENTE.</v>
      </c>
      <c r="C1481" s="18" t="str">
        <f t="shared" si="139"/>
        <v>32</v>
      </c>
      <c r="D1481" s="19" t="str">
        <f t="shared" si="142"/>
        <v>EDUCACIÓN.</v>
      </c>
      <c r="E1481" s="18" t="str">
        <f t="shared" si="140"/>
        <v>326</v>
      </c>
      <c r="F1481" s="19" t="str">
        <f t="shared" si="143"/>
        <v>SERVICIOS COMPLEMENTARIOS DE EDUCACIÓN</v>
      </c>
      <c r="G1481" s="18" t="s">
        <v>458</v>
      </c>
      <c r="H1481" s="18" t="s">
        <v>79</v>
      </c>
      <c r="I1481" s="20" t="s">
        <v>80</v>
      </c>
      <c r="J1481" s="21">
        <v>10</v>
      </c>
      <c r="K1481" s="21">
        <v>0</v>
      </c>
      <c r="L1481" s="21">
        <v>10</v>
      </c>
      <c r="M1481" s="21">
        <v>0</v>
      </c>
      <c r="N1481" s="21">
        <v>10</v>
      </c>
      <c r="O1481" s="21">
        <v>0</v>
      </c>
    </row>
    <row r="1482" spans="1:15" ht="24" x14ac:dyDescent="0.25">
      <c r="A1482" s="18" t="str">
        <f t="shared" si="138"/>
        <v>3</v>
      </c>
      <c r="B1482" s="19" t="str">
        <f t="shared" si="141"/>
        <v>PRODUCCIÓN DE BIENES PÚBLICOS DE CARÁCTER PREFERENTE.</v>
      </c>
      <c r="C1482" s="18" t="str">
        <f t="shared" si="139"/>
        <v>32</v>
      </c>
      <c r="D1482" s="19" t="str">
        <f t="shared" si="142"/>
        <v>EDUCACIÓN.</v>
      </c>
      <c r="E1482" s="18" t="str">
        <f t="shared" si="140"/>
        <v>326</v>
      </c>
      <c r="F1482" s="19" t="str">
        <f t="shared" si="143"/>
        <v>SERVICIOS COMPLEMENTARIOS DE EDUCACIÓN</v>
      </c>
      <c r="G1482" s="18" t="s">
        <v>458</v>
      </c>
      <c r="H1482" s="18" t="s">
        <v>73</v>
      </c>
      <c r="I1482" s="20" t="s">
        <v>74</v>
      </c>
      <c r="J1482" s="21">
        <v>16064</v>
      </c>
      <c r="K1482" s="21">
        <v>0</v>
      </c>
      <c r="L1482" s="21">
        <v>16064</v>
      </c>
      <c r="M1482" s="21">
        <v>0</v>
      </c>
      <c r="N1482" s="21">
        <v>16064</v>
      </c>
      <c r="O1482" s="21">
        <v>0</v>
      </c>
    </row>
    <row r="1483" spans="1:15" ht="24" x14ac:dyDescent="0.25">
      <c r="A1483" s="18" t="str">
        <f t="shared" si="138"/>
        <v>3</v>
      </c>
      <c r="B1483" s="19" t="str">
        <f t="shared" si="141"/>
        <v>PRODUCCIÓN DE BIENES PÚBLICOS DE CARÁCTER PREFERENTE.</v>
      </c>
      <c r="C1483" s="18" t="str">
        <f t="shared" si="139"/>
        <v>32</v>
      </c>
      <c r="D1483" s="19" t="str">
        <f t="shared" si="142"/>
        <v>EDUCACIÓN.</v>
      </c>
      <c r="E1483" s="18" t="str">
        <f t="shared" si="140"/>
        <v>326</v>
      </c>
      <c r="F1483" s="19" t="str">
        <f t="shared" si="143"/>
        <v>SERVICIOS COMPLEMENTARIOS DE EDUCACIÓN</v>
      </c>
      <c r="G1483" s="18" t="s">
        <v>458</v>
      </c>
      <c r="H1483" s="18" t="s">
        <v>16</v>
      </c>
      <c r="I1483" s="20" t="s">
        <v>17</v>
      </c>
      <c r="J1483" s="21">
        <v>1063</v>
      </c>
      <c r="K1483" s="21">
        <v>0</v>
      </c>
      <c r="L1483" s="21">
        <v>1063</v>
      </c>
      <c r="M1483" s="21">
        <v>656.26</v>
      </c>
      <c r="N1483" s="21">
        <v>406.74</v>
      </c>
      <c r="O1483" s="21">
        <v>61.736594427588699</v>
      </c>
    </row>
    <row r="1484" spans="1:15" ht="24" x14ac:dyDescent="0.25">
      <c r="A1484" s="18" t="str">
        <f t="shared" si="138"/>
        <v>3</v>
      </c>
      <c r="B1484" s="19" t="str">
        <f t="shared" si="141"/>
        <v>PRODUCCIÓN DE BIENES PÚBLICOS DE CARÁCTER PREFERENTE.</v>
      </c>
      <c r="C1484" s="18" t="str">
        <f t="shared" si="139"/>
        <v>32</v>
      </c>
      <c r="D1484" s="19" t="str">
        <f t="shared" si="142"/>
        <v>EDUCACIÓN.</v>
      </c>
      <c r="E1484" s="18" t="str">
        <f t="shared" si="140"/>
        <v>326</v>
      </c>
      <c r="F1484" s="19" t="str">
        <f t="shared" si="143"/>
        <v>SERVICIOS COMPLEMENTARIOS DE EDUCACIÓN</v>
      </c>
      <c r="G1484" s="18" t="s">
        <v>458</v>
      </c>
      <c r="H1484" s="18" t="s">
        <v>8</v>
      </c>
      <c r="I1484" s="20" t="s">
        <v>9</v>
      </c>
      <c r="J1484" s="21">
        <v>55334</v>
      </c>
      <c r="K1484" s="21">
        <v>1298.2</v>
      </c>
      <c r="L1484" s="21">
        <v>56632.2</v>
      </c>
      <c r="M1484" s="21">
        <v>41135.11</v>
      </c>
      <c r="N1484" s="21">
        <v>15497.089999999997</v>
      </c>
      <c r="O1484" s="21">
        <v>72.635550090844603</v>
      </c>
    </row>
    <row r="1485" spans="1:15" ht="24" x14ac:dyDescent="0.25">
      <c r="A1485" s="18" t="str">
        <f t="shared" si="138"/>
        <v>3</v>
      </c>
      <c r="B1485" s="19" t="str">
        <f t="shared" si="141"/>
        <v>PRODUCCIÓN DE BIENES PÚBLICOS DE CARÁCTER PREFERENTE.</v>
      </c>
      <c r="C1485" s="18" t="str">
        <f t="shared" si="139"/>
        <v>32</v>
      </c>
      <c r="D1485" s="19" t="str">
        <f t="shared" si="142"/>
        <v>EDUCACIÓN.</v>
      </c>
      <c r="E1485" s="18" t="str">
        <f t="shared" si="140"/>
        <v>326</v>
      </c>
      <c r="F1485" s="19" t="str">
        <f t="shared" si="143"/>
        <v>SERVICIOS COMPLEMENTARIOS DE EDUCACIÓN</v>
      </c>
      <c r="G1485" s="18" t="s">
        <v>458</v>
      </c>
      <c r="H1485" s="18" t="s">
        <v>49</v>
      </c>
      <c r="I1485" s="20" t="s">
        <v>50</v>
      </c>
      <c r="J1485" s="21">
        <v>10</v>
      </c>
      <c r="K1485" s="21">
        <v>0</v>
      </c>
      <c r="L1485" s="21">
        <v>10</v>
      </c>
      <c r="M1485" s="21">
        <v>233.89</v>
      </c>
      <c r="N1485" s="21">
        <v>-223.89</v>
      </c>
      <c r="O1485" s="21">
        <v>2338.8995322200699</v>
      </c>
    </row>
    <row r="1486" spans="1:15" ht="24" x14ac:dyDescent="0.25">
      <c r="A1486" s="18" t="str">
        <f t="shared" si="138"/>
        <v>3</v>
      </c>
      <c r="B1486" s="19" t="str">
        <f t="shared" si="141"/>
        <v>PRODUCCIÓN DE BIENES PÚBLICOS DE CARÁCTER PREFERENTE.</v>
      </c>
      <c r="C1486" s="18" t="str">
        <f t="shared" si="139"/>
        <v>32</v>
      </c>
      <c r="D1486" s="19" t="str">
        <f t="shared" si="142"/>
        <v>EDUCACIÓN.</v>
      </c>
      <c r="E1486" s="18" t="str">
        <f t="shared" si="140"/>
        <v>326</v>
      </c>
      <c r="F1486" s="19" t="str">
        <f t="shared" si="143"/>
        <v>SERVICIOS COMPLEMENTARIOS DE EDUCACIÓN</v>
      </c>
      <c r="G1486" s="18" t="s">
        <v>458</v>
      </c>
      <c r="H1486" s="18" t="s">
        <v>77</v>
      </c>
      <c r="I1486" s="20" t="s">
        <v>78</v>
      </c>
      <c r="J1486" s="21">
        <v>124208</v>
      </c>
      <c r="K1486" s="21">
        <v>0</v>
      </c>
      <c r="L1486" s="21">
        <v>124208</v>
      </c>
      <c r="M1486" s="21">
        <v>47957.43</v>
      </c>
      <c r="N1486" s="21">
        <v>76250.570000000007</v>
      </c>
      <c r="O1486" s="21">
        <v>38.610580638306502</v>
      </c>
    </row>
    <row r="1487" spans="1:15" ht="24" x14ac:dyDescent="0.25">
      <c r="A1487" s="18" t="str">
        <f t="shared" si="138"/>
        <v>3</v>
      </c>
      <c r="B1487" s="19" t="str">
        <f t="shared" si="141"/>
        <v>PRODUCCIÓN DE BIENES PÚBLICOS DE CARÁCTER PREFERENTE.</v>
      </c>
      <c r="C1487" s="18" t="str">
        <f t="shared" si="139"/>
        <v>32</v>
      </c>
      <c r="D1487" s="19" t="str">
        <f t="shared" si="142"/>
        <v>EDUCACIÓN.</v>
      </c>
      <c r="E1487" s="18" t="str">
        <f t="shared" si="140"/>
        <v>326</v>
      </c>
      <c r="F1487" s="19" t="str">
        <f t="shared" si="143"/>
        <v>SERVICIOS COMPLEMENTARIOS DE EDUCACIÓN</v>
      </c>
      <c r="G1487" s="18" t="s">
        <v>458</v>
      </c>
      <c r="H1487" s="18" t="s">
        <v>47</v>
      </c>
      <c r="I1487" s="20" t="s">
        <v>48</v>
      </c>
      <c r="J1487" s="21">
        <v>31105</v>
      </c>
      <c r="K1487" s="21">
        <v>3933.95</v>
      </c>
      <c r="L1487" s="21">
        <v>35038.949999999997</v>
      </c>
      <c r="M1487" s="21">
        <v>22883.71</v>
      </c>
      <c r="N1487" s="21">
        <v>12155.239999999998</v>
      </c>
      <c r="O1487" s="21">
        <v>65.31</v>
      </c>
    </row>
    <row r="1488" spans="1:15" ht="24" x14ac:dyDescent="0.25">
      <c r="A1488" s="18" t="str">
        <f t="shared" si="138"/>
        <v>3</v>
      </c>
      <c r="B1488" s="19" t="str">
        <f t="shared" si="141"/>
        <v>PRODUCCIÓN DE BIENES PÚBLICOS DE CARÁCTER PREFERENTE.</v>
      </c>
      <c r="C1488" s="18" t="str">
        <f t="shared" si="139"/>
        <v>32</v>
      </c>
      <c r="D1488" s="19" t="str">
        <f t="shared" si="142"/>
        <v>EDUCACIÓN.</v>
      </c>
      <c r="E1488" s="18" t="str">
        <f t="shared" si="140"/>
        <v>326</v>
      </c>
      <c r="F1488" s="19" t="str">
        <f t="shared" si="143"/>
        <v>SERVICIOS COMPLEMENTARIOS DE EDUCACIÓN</v>
      </c>
      <c r="G1488" s="18" t="s">
        <v>458</v>
      </c>
      <c r="H1488" s="18" t="s">
        <v>45</v>
      </c>
      <c r="I1488" s="20" t="s">
        <v>46</v>
      </c>
      <c r="J1488" s="21">
        <v>8934</v>
      </c>
      <c r="K1488" s="21">
        <v>0</v>
      </c>
      <c r="L1488" s="21">
        <v>8934</v>
      </c>
      <c r="M1488" s="21">
        <v>7262.76</v>
      </c>
      <c r="N1488" s="21">
        <v>1671.2399999999998</v>
      </c>
      <c r="O1488" s="21">
        <v>81.293485542580399</v>
      </c>
    </row>
    <row r="1489" spans="1:15" ht="24" x14ac:dyDescent="0.25">
      <c r="A1489" s="18" t="str">
        <f t="shared" si="138"/>
        <v>3</v>
      </c>
      <c r="B1489" s="19" t="str">
        <f t="shared" si="141"/>
        <v>PRODUCCIÓN DE BIENES PÚBLICOS DE CARÁCTER PREFERENTE.</v>
      </c>
      <c r="C1489" s="18" t="str">
        <f t="shared" si="139"/>
        <v>32</v>
      </c>
      <c r="D1489" s="19" t="str">
        <f t="shared" si="142"/>
        <v>EDUCACIÓN.</v>
      </c>
      <c r="E1489" s="18" t="str">
        <f t="shared" si="140"/>
        <v>326</v>
      </c>
      <c r="F1489" s="19" t="str">
        <f t="shared" si="143"/>
        <v>SERVICIOS COMPLEMENTARIOS DE EDUCACIÓN</v>
      </c>
      <c r="G1489" s="18" t="s">
        <v>458</v>
      </c>
      <c r="H1489" s="18" t="s">
        <v>43</v>
      </c>
      <c r="I1489" s="20" t="s">
        <v>44</v>
      </c>
      <c r="J1489" s="21">
        <v>4168</v>
      </c>
      <c r="K1489" s="21">
        <v>0</v>
      </c>
      <c r="L1489" s="21">
        <v>4168</v>
      </c>
      <c r="M1489" s="21">
        <v>3471.21</v>
      </c>
      <c r="N1489" s="21">
        <v>696.79</v>
      </c>
      <c r="O1489" s="21">
        <v>83.282389595353905</v>
      </c>
    </row>
    <row r="1490" spans="1:15" ht="24" x14ac:dyDescent="0.25">
      <c r="A1490" s="18" t="str">
        <f t="shared" si="138"/>
        <v>3</v>
      </c>
      <c r="B1490" s="19" t="str">
        <f t="shared" si="141"/>
        <v>PRODUCCIÓN DE BIENES PÚBLICOS DE CARÁCTER PREFERENTE.</v>
      </c>
      <c r="C1490" s="18" t="str">
        <f t="shared" si="139"/>
        <v>32</v>
      </c>
      <c r="D1490" s="19" t="str">
        <f t="shared" si="142"/>
        <v>EDUCACIÓN.</v>
      </c>
      <c r="E1490" s="18" t="str">
        <f t="shared" si="140"/>
        <v>326</v>
      </c>
      <c r="F1490" s="19" t="str">
        <f t="shared" si="143"/>
        <v>SERVICIOS COMPLEMENTARIOS DE EDUCACIÓN</v>
      </c>
      <c r="G1490" s="18" t="s">
        <v>458</v>
      </c>
      <c r="H1490" s="18" t="s">
        <v>41</v>
      </c>
      <c r="I1490" s="20" t="s">
        <v>42</v>
      </c>
      <c r="J1490" s="21">
        <v>10</v>
      </c>
      <c r="K1490" s="21">
        <v>0</v>
      </c>
      <c r="L1490" s="21">
        <v>10</v>
      </c>
      <c r="M1490" s="21">
        <v>101.21</v>
      </c>
      <c r="N1490" s="21">
        <v>-91.21</v>
      </c>
      <c r="O1490" s="21">
        <v>1012.09979758003</v>
      </c>
    </row>
    <row r="1491" spans="1:15" ht="24" x14ac:dyDescent="0.25">
      <c r="A1491" s="18" t="str">
        <f t="shared" si="138"/>
        <v>3</v>
      </c>
      <c r="B1491" s="19" t="str">
        <f t="shared" si="141"/>
        <v>PRODUCCIÓN DE BIENES PÚBLICOS DE CARÁCTER PREFERENTE.</v>
      </c>
      <c r="C1491" s="18" t="str">
        <f t="shared" si="139"/>
        <v>32</v>
      </c>
      <c r="D1491" s="19" t="str">
        <f t="shared" si="142"/>
        <v>EDUCACIÓN.</v>
      </c>
      <c r="E1491" s="18" t="str">
        <f t="shared" si="140"/>
        <v>326</v>
      </c>
      <c r="F1491" s="19" t="str">
        <f t="shared" si="143"/>
        <v>SERVICIOS COMPLEMENTARIOS DE EDUCACIÓN</v>
      </c>
      <c r="G1491" s="18" t="s">
        <v>458</v>
      </c>
      <c r="H1491" s="18" t="s">
        <v>261</v>
      </c>
      <c r="I1491" s="20" t="s">
        <v>262</v>
      </c>
      <c r="J1491" s="21">
        <v>10</v>
      </c>
      <c r="K1491" s="21">
        <v>0</v>
      </c>
      <c r="L1491" s="21">
        <v>10</v>
      </c>
      <c r="M1491" s="21">
        <v>8104.62</v>
      </c>
      <c r="N1491" s="21">
        <v>-8094.62</v>
      </c>
      <c r="O1491" s="21">
        <v>81046.183790762399</v>
      </c>
    </row>
    <row r="1492" spans="1:15" ht="24" x14ac:dyDescent="0.25">
      <c r="A1492" s="18" t="str">
        <f t="shared" si="138"/>
        <v>3</v>
      </c>
      <c r="B1492" s="19" t="str">
        <f t="shared" si="141"/>
        <v>PRODUCCIÓN DE BIENES PÚBLICOS DE CARÁCTER PREFERENTE.</v>
      </c>
      <c r="C1492" s="18" t="str">
        <f t="shared" si="139"/>
        <v>32</v>
      </c>
      <c r="D1492" s="19" t="str">
        <f t="shared" si="142"/>
        <v>EDUCACIÓN.</v>
      </c>
      <c r="E1492" s="18" t="str">
        <f t="shared" si="140"/>
        <v>326</v>
      </c>
      <c r="F1492" s="19" t="str">
        <f t="shared" si="143"/>
        <v>SERVICIOS COMPLEMENTARIOS DE EDUCACIÓN</v>
      </c>
      <c r="G1492" s="18" t="s">
        <v>458</v>
      </c>
      <c r="H1492" s="18" t="s">
        <v>51</v>
      </c>
      <c r="I1492" s="20" t="s">
        <v>52</v>
      </c>
      <c r="J1492" s="21">
        <v>10</v>
      </c>
      <c r="K1492" s="21">
        <v>0</v>
      </c>
      <c r="L1492" s="21">
        <v>10</v>
      </c>
      <c r="M1492" s="21">
        <v>5498.13</v>
      </c>
      <c r="N1492" s="21">
        <v>-5488.13</v>
      </c>
      <c r="O1492" s="21">
        <v>54981.289003741702</v>
      </c>
    </row>
    <row r="1493" spans="1:15" ht="24" x14ac:dyDescent="0.25">
      <c r="A1493" s="18" t="str">
        <f t="shared" si="138"/>
        <v>3</v>
      </c>
      <c r="B1493" s="19" t="str">
        <f t="shared" si="141"/>
        <v>PRODUCCIÓN DE BIENES PÚBLICOS DE CARÁCTER PREFERENTE.</v>
      </c>
      <c r="C1493" s="18" t="str">
        <f t="shared" si="139"/>
        <v>32</v>
      </c>
      <c r="D1493" s="19" t="str">
        <f t="shared" si="142"/>
        <v>EDUCACIÓN.</v>
      </c>
      <c r="E1493" s="18" t="str">
        <f t="shared" si="140"/>
        <v>326</v>
      </c>
      <c r="F1493" s="19" t="str">
        <f t="shared" si="143"/>
        <v>SERVICIOS COMPLEMENTARIOS DE EDUCACIÓN</v>
      </c>
      <c r="G1493" s="18" t="s">
        <v>458</v>
      </c>
      <c r="H1493" s="18" t="s">
        <v>39</v>
      </c>
      <c r="I1493" s="20" t="s">
        <v>40</v>
      </c>
      <c r="J1493" s="21">
        <v>10</v>
      </c>
      <c r="K1493" s="21">
        <v>0</v>
      </c>
      <c r="L1493" s="21">
        <v>10</v>
      </c>
      <c r="M1493" s="21">
        <v>4059.74</v>
      </c>
      <c r="N1493" s="21">
        <v>-4049.74</v>
      </c>
      <c r="O1493" s="21">
        <v>40597.391880521202</v>
      </c>
    </row>
    <row r="1494" spans="1:15" ht="24" x14ac:dyDescent="0.25">
      <c r="A1494" s="18" t="str">
        <f t="shared" si="138"/>
        <v>3</v>
      </c>
      <c r="B1494" s="19" t="str">
        <f t="shared" si="141"/>
        <v>PRODUCCIÓN DE BIENES PÚBLICOS DE CARÁCTER PREFERENTE.</v>
      </c>
      <c r="C1494" s="18" t="str">
        <f t="shared" si="139"/>
        <v>33</v>
      </c>
      <c r="D1494" s="19" t="str">
        <f t="shared" si="142"/>
        <v>CULTURA.</v>
      </c>
      <c r="E1494" s="18" t="str">
        <f t="shared" si="140"/>
        <v>334</v>
      </c>
      <c r="F1494" s="19" t="str">
        <f t="shared" si="143"/>
        <v>PROMOCIÓN CULTURAL.</v>
      </c>
      <c r="G1494" s="18" t="s">
        <v>459</v>
      </c>
      <c r="H1494" s="18" t="s">
        <v>155</v>
      </c>
      <c r="I1494" s="20" t="s">
        <v>156</v>
      </c>
      <c r="J1494" s="21">
        <v>1500</v>
      </c>
      <c r="K1494" s="21">
        <v>0</v>
      </c>
      <c r="L1494" s="21">
        <v>1500</v>
      </c>
      <c r="M1494" s="21">
        <v>1179.76</v>
      </c>
      <c r="N1494" s="21">
        <v>320.24</v>
      </c>
      <c r="O1494" s="21">
        <v>78.650666561799099</v>
      </c>
    </row>
    <row r="1495" spans="1:15" ht="24" x14ac:dyDescent="0.25">
      <c r="A1495" s="18" t="str">
        <f t="shared" si="138"/>
        <v>3</v>
      </c>
      <c r="B1495" s="19" t="str">
        <f t="shared" si="141"/>
        <v>PRODUCCIÓN DE BIENES PÚBLICOS DE CARÁCTER PREFERENTE.</v>
      </c>
      <c r="C1495" s="18" t="str">
        <f t="shared" si="139"/>
        <v>33</v>
      </c>
      <c r="D1495" s="19" t="str">
        <f t="shared" si="142"/>
        <v>CULTURA.</v>
      </c>
      <c r="E1495" s="18" t="str">
        <f t="shared" si="140"/>
        <v>334</v>
      </c>
      <c r="F1495" s="19" t="str">
        <f t="shared" si="143"/>
        <v>PROMOCIÓN CULTURAL.</v>
      </c>
      <c r="G1495" s="18" t="s">
        <v>459</v>
      </c>
      <c r="H1495" s="18" t="s">
        <v>153</v>
      </c>
      <c r="I1495" s="20" t="s">
        <v>154</v>
      </c>
      <c r="J1495" s="21">
        <v>14000</v>
      </c>
      <c r="K1495" s="21">
        <v>1037.19</v>
      </c>
      <c r="L1495" s="21">
        <v>15037.19</v>
      </c>
      <c r="M1495" s="21">
        <v>10966.34</v>
      </c>
      <c r="N1495" s="21">
        <v>4070.8500000000004</v>
      </c>
      <c r="O1495" s="21">
        <v>72.928120204249893</v>
      </c>
    </row>
    <row r="1496" spans="1:15" ht="24" x14ac:dyDescent="0.25">
      <c r="A1496" s="18" t="str">
        <f t="shared" si="138"/>
        <v>3</v>
      </c>
      <c r="B1496" s="19" t="str">
        <f t="shared" si="141"/>
        <v>PRODUCCIÓN DE BIENES PÚBLICOS DE CARÁCTER PREFERENTE.</v>
      </c>
      <c r="C1496" s="18" t="str">
        <f t="shared" si="139"/>
        <v>33</v>
      </c>
      <c r="D1496" s="19" t="str">
        <f t="shared" si="142"/>
        <v>CULTURA.</v>
      </c>
      <c r="E1496" s="18" t="str">
        <f t="shared" si="140"/>
        <v>334</v>
      </c>
      <c r="F1496" s="19" t="str">
        <f t="shared" si="143"/>
        <v>PROMOCIÓN CULTURAL.</v>
      </c>
      <c r="G1496" s="18" t="s">
        <v>459</v>
      </c>
      <c r="H1496" s="18" t="s">
        <v>171</v>
      </c>
      <c r="I1496" s="20" t="s">
        <v>172</v>
      </c>
      <c r="J1496" s="21">
        <v>670</v>
      </c>
      <c r="K1496" s="21">
        <v>0</v>
      </c>
      <c r="L1496" s="21">
        <v>670</v>
      </c>
      <c r="M1496" s="21">
        <v>0</v>
      </c>
      <c r="N1496" s="21">
        <v>670</v>
      </c>
      <c r="O1496" s="21">
        <v>0</v>
      </c>
    </row>
    <row r="1497" spans="1:15" ht="24" x14ac:dyDescent="0.25">
      <c r="A1497" s="18" t="str">
        <f t="shared" si="138"/>
        <v>3</v>
      </c>
      <c r="B1497" s="19" t="str">
        <f t="shared" si="141"/>
        <v>PRODUCCIÓN DE BIENES PÚBLICOS DE CARÁCTER PREFERENTE.</v>
      </c>
      <c r="C1497" s="18" t="str">
        <f t="shared" si="139"/>
        <v>33</v>
      </c>
      <c r="D1497" s="19" t="str">
        <f t="shared" si="142"/>
        <v>CULTURA.</v>
      </c>
      <c r="E1497" s="18" t="str">
        <f t="shared" si="140"/>
        <v>334</v>
      </c>
      <c r="F1497" s="19" t="str">
        <f t="shared" si="143"/>
        <v>PROMOCIÓN CULTURAL.</v>
      </c>
      <c r="G1497" s="18" t="s">
        <v>459</v>
      </c>
      <c r="H1497" s="18" t="s">
        <v>113</v>
      </c>
      <c r="I1497" s="20" t="s">
        <v>114</v>
      </c>
      <c r="J1497" s="21">
        <v>0</v>
      </c>
      <c r="K1497" s="21">
        <v>5000</v>
      </c>
      <c r="L1497" s="21">
        <v>5000</v>
      </c>
      <c r="M1497" s="21">
        <v>0</v>
      </c>
      <c r="N1497" s="21">
        <v>5000</v>
      </c>
      <c r="O1497" s="21">
        <v>0</v>
      </c>
    </row>
    <row r="1498" spans="1:15" ht="24" x14ac:dyDescent="0.25">
      <c r="A1498" s="18" t="str">
        <f t="shared" si="138"/>
        <v>3</v>
      </c>
      <c r="B1498" s="19" t="str">
        <f t="shared" si="141"/>
        <v>PRODUCCIÓN DE BIENES PÚBLICOS DE CARÁCTER PREFERENTE.</v>
      </c>
      <c r="C1498" s="18" t="str">
        <f t="shared" si="139"/>
        <v>33</v>
      </c>
      <c r="D1498" s="19" t="str">
        <f t="shared" si="142"/>
        <v>CULTURA.</v>
      </c>
      <c r="E1498" s="18" t="str">
        <f t="shared" si="140"/>
        <v>334</v>
      </c>
      <c r="F1498" s="19" t="str">
        <f t="shared" si="143"/>
        <v>PROMOCIÓN CULTURAL.</v>
      </c>
      <c r="G1498" s="18" t="s">
        <v>459</v>
      </c>
      <c r="H1498" s="18" t="s">
        <v>189</v>
      </c>
      <c r="I1498" s="20" t="s">
        <v>190</v>
      </c>
      <c r="J1498" s="21">
        <v>0</v>
      </c>
      <c r="K1498" s="21">
        <v>4000</v>
      </c>
      <c r="L1498" s="21">
        <v>4000</v>
      </c>
      <c r="M1498" s="21">
        <v>0</v>
      </c>
      <c r="N1498" s="21">
        <v>4000</v>
      </c>
      <c r="O1498" s="21">
        <v>0</v>
      </c>
    </row>
    <row r="1499" spans="1:15" ht="24" x14ac:dyDescent="0.25">
      <c r="A1499" s="18" t="str">
        <f t="shared" si="138"/>
        <v>3</v>
      </c>
      <c r="B1499" s="19" t="str">
        <f t="shared" si="141"/>
        <v>PRODUCCIÓN DE BIENES PÚBLICOS DE CARÁCTER PREFERENTE.</v>
      </c>
      <c r="C1499" s="18" t="str">
        <f t="shared" si="139"/>
        <v>33</v>
      </c>
      <c r="D1499" s="19" t="str">
        <f t="shared" si="142"/>
        <v>CULTURA.</v>
      </c>
      <c r="E1499" s="18" t="str">
        <f t="shared" si="140"/>
        <v>334</v>
      </c>
      <c r="F1499" s="19" t="str">
        <f t="shared" si="143"/>
        <v>PROMOCIÓN CULTURAL.</v>
      </c>
      <c r="G1499" s="18" t="s">
        <v>459</v>
      </c>
      <c r="H1499" s="18" t="s">
        <v>219</v>
      </c>
      <c r="I1499" s="20" t="s">
        <v>220</v>
      </c>
      <c r="J1499" s="21">
        <v>0</v>
      </c>
      <c r="K1499" s="21">
        <v>0</v>
      </c>
      <c r="L1499" s="21">
        <v>0</v>
      </c>
      <c r="M1499" s="21">
        <v>0</v>
      </c>
      <c r="N1499" s="21">
        <v>0</v>
      </c>
      <c r="O1499" s="21">
        <v>0</v>
      </c>
    </row>
    <row r="1500" spans="1:15" ht="24" x14ac:dyDescent="0.25">
      <c r="A1500" s="18" t="str">
        <f t="shared" si="138"/>
        <v>3</v>
      </c>
      <c r="B1500" s="19" t="str">
        <f t="shared" si="141"/>
        <v>PRODUCCIÓN DE BIENES PÚBLICOS DE CARÁCTER PREFERENTE.</v>
      </c>
      <c r="C1500" s="18" t="str">
        <f t="shared" si="139"/>
        <v>33</v>
      </c>
      <c r="D1500" s="19" t="str">
        <f t="shared" si="142"/>
        <v>CULTURA.</v>
      </c>
      <c r="E1500" s="18" t="str">
        <f t="shared" si="140"/>
        <v>334</v>
      </c>
      <c r="F1500" s="19" t="str">
        <f t="shared" si="143"/>
        <v>PROMOCIÓN CULTURAL.</v>
      </c>
      <c r="G1500" s="18" t="s">
        <v>459</v>
      </c>
      <c r="H1500" s="18" t="s">
        <v>195</v>
      </c>
      <c r="I1500" s="20" t="s">
        <v>196</v>
      </c>
      <c r="J1500" s="21">
        <v>10</v>
      </c>
      <c r="K1500" s="21">
        <v>0</v>
      </c>
      <c r="L1500" s="21">
        <v>10</v>
      </c>
      <c r="M1500" s="21">
        <v>0</v>
      </c>
      <c r="N1500" s="21">
        <v>10</v>
      </c>
      <c r="O1500" s="21">
        <v>0</v>
      </c>
    </row>
    <row r="1501" spans="1:15" ht="24" x14ac:dyDescent="0.25">
      <c r="A1501" s="18" t="str">
        <f t="shared" si="138"/>
        <v>3</v>
      </c>
      <c r="B1501" s="19" t="str">
        <f t="shared" si="141"/>
        <v>PRODUCCIÓN DE BIENES PÚBLICOS DE CARÁCTER PREFERENTE.</v>
      </c>
      <c r="C1501" s="18" t="str">
        <f t="shared" si="139"/>
        <v>33</v>
      </c>
      <c r="D1501" s="19" t="str">
        <f t="shared" si="142"/>
        <v>CULTURA.</v>
      </c>
      <c r="E1501" s="18" t="str">
        <f t="shared" si="140"/>
        <v>334</v>
      </c>
      <c r="F1501" s="19" t="str">
        <f t="shared" si="143"/>
        <v>PROMOCIÓN CULTURAL.</v>
      </c>
      <c r="G1501" s="18" t="s">
        <v>459</v>
      </c>
      <c r="H1501" s="18" t="s">
        <v>28</v>
      </c>
      <c r="I1501" s="20" t="s">
        <v>29</v>
      </c>
      <c r="J1501" s="21">
        <v>10</v>
      </c>
      <c r="K1501" s="21">
        <v>0</v>
      </c>
      <c r="L1501" s="21">
        <v>10</v>
      </c>
      <c r="M1501" s="21">
        <v>0</v>
      </c>
      <c r="N1501" s="21">
        <v>10</v>
      </c>
      <c r="O1501" s="21">
        <v>0</v>
      </c>
    </row>
    <row r="1502" spans="1:15" ht="24" x14ac:dyDescent="0.25">
      <c r="A1502" s="18" t="str">
        <f t="shared" si="138"/>
        <v>3</v>
      </c>
      <c r="B1502" s="19" t="str">
        <f t="shared" si="141"/>
        <v>PRODUCCIÓN DE BIENES PÚBLICOS DE CARÁCTER PREFERENTE.</v>
      </c>
      <c r="C1502" s="18" t="str">
        <f t="shared" si="139"/>
        <v>33</v>
      </c>
      <c r="D1502" s="19" t="str">
        <f t="shared" si="142"/>
        <v>CULTURA.</v>
      </c>
      <c r="E1502" s="18" t="str">
        <f t="shared" si="140"/>
        <v>334</v>
      </c>
      <c r="F1502" s="19" t="str">
        <f t="shared" si="143"/>
        <v>PROMOCIÓN CULTURAL.</v>
      </c>
      <c r="G1502" s="18" t="s">
        <v>459</v>
      </c>
      <c r="H1502" s="18" t="s">
        <v>26</v>
      </c>
      <c r="I1502" s="20" t="s">
        <v>27</v>
      </c>
      <c r="J1502" s="21">
        <v>10</v>
      </c>
      <c r="K1502" s="21">
        <v>0</v>
      </c>
      <c r="L1502" s="21">
        <v>10</v>
      </c>
      <c r="M1502" s="21">
        <v>798.6</v>
      </c>
      <c r="N1502" s="21">
        <v>-788.6</v>
      </c>
      <c r="O1502" s="21">
        <v>7985.99840280024</v>
      </c>
    </row>
    <row r="1503" spans="1:15" ht="24" x14ac:dyDescent="0.25">
      <c r="A1503" s="18" t="str">
        <f t="shared" si="138"/>
        <v>3</v>
      </c>
      <c r="B1503" s="19" t="str">
        <f t="shared" si="141"/>
        <v>PRODUCCIÓN DE BIENES PÚBLICOS DE CARÁCTER PREFERENTE.</v>
      </c>
      <c r="C1503" s="18" t="str">
        <f t="shared" si="139"/>
        <v>33</v>
      </c>
      <c r="D1503" s="19" t="str">
        <f t="shared" si="142"/>
        <v>CULTURA.</v>
      </c>
      <c r="E1503" s="18" t="str">
        <f t="shared" si="140"/>
        <v>334</v>
      </c>
      <c r="F1503" s="19" t="str">
        <f t="shared" si="143"/>
        <v>PROMOCIÓN CULTURAL.</v>
      </c>
      <c r="G1503" s="18" t="s">
        <v>459</v>
      </c>
      <c r="H1503" s="18" t="s">
        <v>149</v>
      </c>
      <c r="I1503" s="20" t="s">
        <v>150</v>
      </c>
      <c r="J1503" s="21">
        <v>2000</v>
      </c>
      <c r="K1503" s="21">
        <v>0</v>
      </c>
      <c r="L1503" s="21">
        <v>2000</v>
      </c>
      <c r="M1503" s="21">
        <v>0</v>
      </c>
      <c r="N1503" s="21">
        <v>2000</v>
      </c>
      <c r="O1503" s="21">
        <v>0</v>
      </c>
    </row>
    <row r="1504" spans="1:15" ht="24" x14ac:dyDescent="0.25">
      <c r="A1504" s="18" t="str">
        <f t="shared" si="138"/>
        <v>3</v>
      </c>
      <c r="B1504" s="19" t="str">
        <f t="shared" si="141"/>
        <v>PRODUCCIÓN DE BIENES PÚBLICOS DE CARÁCTER PREFERENTE.</v>
      </c>
      <c r="C1504" s="18" t="str">
        <f t="shared" si="139"/>
        <v>33</v>
      </c>
      <c r="D1504" s="19" t="str">
        <f t="shared" si="142"/>
        <v>CULTURA.</v>
      </c>
      <c r="E1504" s="18" t="str">
        <f t="shared" si="140"/>
        <v>334</v>
      </c>
      <c r="F1504" s="19" t="str">
        <f t="shared" si="143"/>
        <v>PROMOCIÓN CULTURAL.</v>
      </c>
      <c r="G1504" s="18" t="s">
        <v>459</v>
      </c>
      <c r="H1504" s="18" t="s">
        <v>109</v>
      </c>
      <c r="I1504" s="20" t="s">
        <v>110</v>
      </c>
      <c r="J1504" s="21">
        <v>140</v>
      </c>
      <c r="K1504" s="21">
        <v>0</v>
      </c>
      <c r="L1504" s="21">
        <v>140</v>
      </c>
      <c r="M1504" s="21">
        <v>0</v>
      </c>
      <c r="N1504" s="21">
        <v>140</v>
      </c>
      <c r="O1504" s="21">
        <v>0</v>
      </c>
    </row>
    <row r="1505" spans="1:15" ht="24" x14ac:dyDescent="0.25">
      <c r="A1505" s="18" t="str">
        <f t="shared" si="138"/>
        <v>3</v>
      </c>
      <c r="B1505" s="19" t="str">
        <f t="shared" si="141"/>
        <v>PRODUCCIÓN DE BIENES PÚBLICOS DE CARÁCTER PREFERENTE.</v>
      </c>
      <c r="C1505" s="18" t="str">
        <f t="shared" si="139"/>
        <v>33</v>
      </c>
      <c r="D1505" s="19" t="str">
        <f t="shared" si="142"/>
        <v>CULTURA.</v>
      </c>
      <c r="E1505" s="18" t="str">
        <f t="shared" si="140"/>
        <v>334</v>
      </c>
      <c r="F1505" s="19" t="str">
        <f t="shared" si="143"/>
        <v>PROMOCIÓN CULTURAL.</v>
      </c>
      <c r="G1505" s="18" t="s">
        <v>459</v>
      </c>
      <c r="H1505" s="18" t="s">
        <v>123</v>
      </c>
      <c r="I1505" s="20" t="s">
        <v>124</v>
      </c>
      <c r="J1505" s="21">
        <v>140</v>
      </c>
      <c r="K1505" s="21">
        <v>0</v>
      </c>
      <c r="L1505" s="21">
        <v>140</v>
      </c>
      <c r="M1505" s="21">
        <v>0</v>
      </c>
      <c r="N1505" s="21">
        <v>140</v>
      </c>
      <c r="O1505" s="21">
        <v>0</v>
      </c>
    </row>
    <row r="1506" spans="1:15" ht="24" x14ac:dyDescent="0.25">
      <c r="A1506" s="18" t="str">
        <f t="shared" si="138"/>
        <v>3</v>
      </c>
      <c r="B1506" s="19" t="str">
        <f t="shared" si="141"/>
        <v>PRODUCCIÓN DE BIENES PÚBLICOS DE CARÁCTER PREFERENTE.</v>
      </c>
      <c r="C1506" s="18" t="str">
        <f t="shared" si="139"/>
        <v>33</v>
      </c>
      <c r="D1506" s="19" t="str">
        <f t="shared" si="142"/>
        <v>CULTURA.</v>
      </c>
      <c r="E1506" s="18" t="str">
        <f t="shared" si="140"/>
        <v>334</v>
      </c>
      <c r="F1506" s="19" t="str">
        <f t="shared" si="143"/>
        <v>PROMOCIÓN CULTURAL.</v>
      </c>
      <c r="G1506" s="18" t="s">
        <v>459</v>
      </c>
      <c r="H1506" s="18" t="s">
        <v>107</v>
      </c>
      <c r="I1506" s="20" t="s">
        <v>108</v>
      </c>
      <c r="J1506" s="21">
        <v>30</v>
      </c>
      <c r="K1506" s="21">
        <v>0</v>
      </c>
      <c r="L1506" s="21">
        <v>30</v>
      </c>
      <c r="M1506" s="21">
        <v>0</v>
      </c>
      <c r="N1506" s="21">
        <v>30</v>
      </c>
      <c r="O1506" s="21">
        <v>0</v>
      </c>
    </row>
    <row r="1507" spans="1:15" ht="24" x14ac:dyDescent="0.25">
      <c r="A1507" s="18" t="str">
        <f t="shared" si="138"/>
        <v>3</v>
      </c>
      <c r="B1507" s="19" t="str">
        <f t="shared" si="141"/>
        <v>PRODUCCIÓN DE BIENES PÚBLICOS DE CARÁCTER PREFERENTE.</v>
      </c>
      <c r="C1507" s="18" t="str">
        <f t="shared" si="139"/>
        <v>33</v>
      </c>
      <c r="D1507" s="19" t="str">
        <f t="shared" si="142"/>
        <v>CULTURA.</v>
      </c>
      <c r="E1507" s="18" t="str">
        <f t="shared" si="140"/>
        <v>334</v>
      </c>
      <c r="F1507" s="19" t="str">
        <f t="shared" si="143"/>
        <v>PROMOCIÓN CULTURAL.</v>
      </c>
      <c r="G1507" s="18" t="s">
        <v>459</v>
      </c>
      <c r="H1507" s="18" t="s">
        <v>105</v>
      </c>
      <c r="I1507" s="20" t="s">
        <v>106</v>
      </c>
      <c r="J1507" s="21">
        <v>150</v>
      </c>
      <c r="K1507" s="21">
        <v>0</v>
      </c>
      <c r="L1507" s="21">
        <v>150</v>
      </c>
      <c r="M1507" s="21">
        <v>0</v>
      </c>
      <c r="N1507" s="21">
        <v>150</v>
      </c>
      <c r="O1507" s="21">
        <v>0</v>
      </c>
    </row>
    <row r="1508" spans="1:15" ht="24" x14ac:dyDescent="0.25">
      <c r="A1508" s="18" t="str">
        <f t="shared" si="138"/>
        <v>3</v>
      </c>
      <c r="B1508" s="19" t="str">
        <f t="shared" si="141"/>
        <v>PRODUCCIÓN DE BIENES PÚBLICOS DE CARÁCTER PREFERENTE.</v>
      </c>
      <c r="C1508" s="18" t="str">
        <f t="shared" si="139"/>
        <v>33</v>
      </c>
      <c r="D1508" s="19" t="str">
        <f t="shared" si="142"/>
        <v>CULTURA.</v>
      </c>
      <c r="E1508" s="18" t="str">
        <f t="shared" si="140"/>
        <v>334</v>
      </c>
      <c r="F1508" s="19" t="str">
        <f t="shared" si="143"/>
        <v>PROMOCIÓN CULTURAL.</v>
      </c>
      <c r="G1508" s="18" t="s">
        <v>459</v>
      </c>
      <c r="H1508" s="18" t="s">
        <v>103</v>
      </c>
      <c r="I1508" s="20" t="s">
        <v>104</v>
      </c>
      <c r="J1508" s="21">
        <v>300</v>
      </c>
      <c r="K1508" s="21">
        <v>0</v>
      </c>
      <c r="L1508" s="21">
        <v>300</v>
      </c>
      <c r="M1508" s="21">
        <v>0</v>
      </c>
      <c r="N1508" s="21">
        <v>300</v>
      </c>
      <c r="O1508" s="21">
        <v>0</v>
      </c>
    </row>
    <row r="1509" spans="1:15" ht="24" x14ac:dyDescent="0.25">
      <c r="A1509" s="18" t="str">
        <f t="shared" si="138"/>
        <v>3</v>
      </c>
      <c r="B1509" s="19" t="str">
        <f t="shared" si="141"/>
        <v>PRODUCCIÓN DE BIENES PÚBLICOS DE CARÁCTER PREFERENTE.</v>
      </c>
      <c r="C1509" s="18" t="str">
        <f t="shared" si="139"/>
        <v>33</v>
      </c>
      <c r="D1509" s="19" t="str">
        <f t="shared" si="142"/>
        <v>CULTURA.</v>
      </c>
      <c r="E1509" s="18" t="str">
        <f t="shared" si="140"/>
        <v>334</v>
      </c>
      <c r="F1509" s="19" t="str">
        <f t="shared" si="143"/>
        <v>PROMOCIÓN CULTURAL.</v>
      </c>
      <c r="G1509" s="18" t="s">
        <v>459</v>
      </c>
      <c r="H1509" s="18" t="s">
        <v>133</v>
      </c>
      <c r="I1509" s="20" t="s">
        <v>134</v>
      </c>
      <c r="J1509" s="21">
        <v>500</v>
      </c>
      <c r="K1509" s="21">
        <v>0</v>
      </c>
      <c r="L1509" s="21">
        <v>500</v>
      </c>
      <c r="M1509" s="21">
        <v>0</v>
      </c>
      <c r="N1509" s="21">
        <v>500</v>
      </c>
      <c r="O1509" s="21">
        <v>0</v>
      </c>
    </row>
    <row r="1510" spans="1:15" ht="24" x14ac:dyDescent="0.25">
      <c r="A1510" s="18" t="str">
        <f t="shared" si="138"/>
        <v>3</v>
      </c>
      <c r="B1510" s="19" t="str">
        <f t="shared" si="141"/>
        <v>PRODUCCIÓN DE BIENES PÚBLICOS DE CARÁCTER PREFERENTE.</v>
      </c>
      <c r="C1510" s="18" t="str">
        <f t="shared" si="139"/>
        <v>33</v>
      </c>
      <c r="D1510" s="19" t="str">
        <f t="shared" si="142"/>
        <v>CULTURA.</v>
      </c>
      <c r="E1510" s="18" t="str">
        <f t="shared" si="140"/>
        <v>334</v>
      </c>
      <c r="F1510" s="19" t="str">
        <f t="shared" si="143"/>
        <v>PROMOCIÓN CULTURAL.</v>
      </c>
      <c r="G1510" s="18" t="s">
        <v>459</v>
      </c>
      <c r="H1510" s="18" t="s">
        <v>24</v>
      </c>
      <c r="I1510" s="20" t="s">
        <v>25</v>
      </c>
      <c r="J1510" s="21">
        <v>121050</v>
      </c>
      <c r="K1510" s="21">
        <v>0</v>
      </c>
      <c r="L1510" s="21">
        <v>121050</v>
      </c>
      <c r="M1510" s="21">
        <v>13272.33</v>
      </c>
      <c r="N1510" s="21">
        <v>107777.67</v>
      </c>
      <c r="O1510" s="21">
        <v>10.9643370506243</v>
      </c>
    </row>
    <row r="1511" spans="1:15" ht="24" x14ac:dyDescent="0.25">
      <c r="A1511" s="18" t="str">
        <f t="shared" si="138"/>
        <v>3</v>
      </c>
      <c r="B1511" s="19" t="str">
        <f t="shared" si="141"/>
        <v>PRODUCCIÓN DE BIENES PÚBLICOS DE CARÁCTER PREFERENTE.</v>
      </c>
      <c r="C1511" s="18" t="str">
        <f t="shared" si="139"/>
        <v>33</v>
      </c>
      <c r="D1511" s="19" t="str">
        <f t="shared" si="142"/>
        <v>CULTURA.</v>
      </c>
      <c r="E1511" s="18" t="str">
        <f t="shared" si="140"/>
        <v>334</v>
      </c>
      <c r="F1511" s="19" t="str">
        <f t="shared" si="143"/>
        <v>PROMOCIÓN CULTURAL.</v>
      </c>
      <c r="G1511" s="18" t="s">
        <v>459</v>
      </c>
      <c r="H1511" s="18" t="s">
        <v>65</v>
      </c>
      <c r="I1511" s="20" t="s">
        <v>66</v>
      </c>
      <c r="J1511" s="21">
        <v>55000</v>
      </c>
      <c r="K1511" s="21">
        <v>-5000</v>
      </c>
      <c r="L1511" s="21">
        <v>50000</v>
      </c>
      <c r="M1511" s="21">
        <v>7406.42</v>
      </c>
      <c r="N1511" s="21">
        <v>42593.58</v>
      </c>
      <c r="O1511" s="21">
        <v>14.812839999407499</v>
      </c>
    </row>
    <row r="1512" spans="1:15" ht="24" x14ac:dyDescent="0.25">
      <c r="A1512" s="18" t="str">
        <f t="shared" si="138"/>
        <v>3</v>
      </c>
      <c r="B1512" s="19" t="str">
        <f t="shared" si="141"/>
        <v>PRODUCCIÓN DE BIENES PÚBLICOS DE CARÁCTER PREFERENTE.</v>
      </c>
      <c r="C1512" s="18" t="str">
        <f t="shared" si="139"/>
        <v>33</v>
      </c>
      <c r="D1512" s="19" t="str">
        <f t="shared" si="142"/>
        <v>CULTURA.</v>
      </c>
      <c r="E1512" s="18" t="str">
        <f t="shared" si="140"/>
        <v>334</v>
      </c>
      <c r="F1512" s="19" t="str">
        <f t="shared" si="143"/>
        <v>PROMOCIÓN CULTURAL.</v>
      </c>
      <c r="G1512" s="18" t="s">
        <v>459</v>
      </c>
      <c r="H1512" s="18" t="s">
        <v>233</v>
      </c>
      <c r="I1512" s="20" t="s">
        <v>234</v>
      </c>
      <c r="J1512" s="21">
        <v>31000</v>
      </c>
      <c r="K1512" s="21">
        <v>18022.95</v>
      </c>
      <c r="L1512" s="21">
        <v>49022.95</v>
      </c>
      <c r="M1512" s="21">
        <v>18022.95</v>
      </c>
      <c r="N1512" s="21">
        <v>30999.999999999996</v>
      </c>
      <c r="O1512" s="21">
        <v>36.764311407748202</v>
      </c>
    </row>
    <row r="1513" spans="1:15" ht="24" x14ac:dyDescent="0.25">
      <c r="A1513" s="18" t="str">
        <f t="shared" si="138"/>
        <v>3</v>
      </c>
      <c r="B1513" s="19" t="str">
        <f t="shared" si="141"/>
        <v>PRODUCCIÓN DE BIENES PÚBLICOS DE CARÁCTER PREFERENTE.</v>
      </c>
      <c r="C1513" s="18" t="str">
        <f t="shared" si="139"/>
        <v>33</v>
      </c>
      <c r="D1513" s="19" t="str">
        <f t="shared" si="142"/>
        <v>CULTURA.</v>
      </c>
      <c r="E1513" s="18" t="str">
        <f t="shared" si="140"/>
        <v>334</v>
      </c>
      <c r="F1513" s="19" t="str">
        <f t="shared" si="143"/>
        <v>PROMOCIÓN CULTURAL.</v>
      </c>
      <c r="G1513" s="18" t="s">
        <v>459</v>
      </c>
      <c r="H1513" s="18" t="s">
        <v>97</v>
      </c>
      <c r="I1513" s="20" t="s">
        <v>98</v>
      </c>
      <c r="J1513" s="21">
        <v>15000</v>
      </c>
      <c r="K1513" s="21">
        <v>0</v>
      </c>
      <c r="L1513" s="21">
        <v>15000</v>
      </c>
      <c r="M1513" s="21">
        <v>0</v>
      </c>
      <c r="N1513" s="21">
        <v>15000</v>
      </c>
      <c r="O1513" s="21">
        <v>0</v>
      </c>
    </row>
    <row r="1514" spans="1:15" ht="24" x14ac:dyDescent="0.25">
      <c r="A1514" s="18" t="str">
        <f t="shared" si="138"/>
        <v>3</v>
      </c>
      <c r="B1514" s="19" t="str">
        <f t="shared" si="141"/>
        <v>PRODUCCIÓN DE BIENES PÚBLICOS DE CARÁCTER PREFERENTE.</v>
      </c>
      <c r="C1514" s="18" t="str">
        <f t="shared" si="139"/>
        <v>33</v>
      </c>
      <c r="D1514" s="19" t="str">
        <f t="shared" si="142"/>
        <v>CULTURA.</v>
      </c>
      <c r="E1514" s="18" t="str">
        <f t="shared" si="140"/>
        <v>334</v>
      </c>
      <c r="F1514" s="19" t="str">
        <f t="shared" si="143"/>
        <v>PROMOCIÓN CULTURAL.</v>
      </c>
      <c r="G1514" s="18" t="s">
        <v>459</v>
      </c>
      <c r="H1514" s="18" t="s">
        <v>61</v>
      </c>
      <c r="I1514" s="20" t="s">
        <v>62</v>
      </c>
      <c r="J1514" s="21">
        <v>7100</v>
      </c>
      <c r="K1514" s="21">
        <v>0</v>
      </c>
      <c r="L1514" s="21">
        <v>7100</v>
      </c>
      <c r="M1514" s="21">
        <v>0</v>
      </c>
      <c r="N1514" s="21">
        <v>7100</v>
      </c>
      <c r="O1514" s="21">
        <v>0</v>
      </c>
    </row>
    <row r="1515" spans="1:15" ht="24" x14ac:dyDescent="0.25">
      <c r="A1515" s="18" t="str">
        <f t="shared" si="138"/>
        <v>3</v>
      </c>
      <c r="B1515" s="19" t="str">
        <f t="shared" si="141"/>
        <v>PRODUCCIÓN DE BIENES PÚBLICOS DE CARÁCTER PREFERENTE.</v>
      </c>
      <c r="C1515" s="18" t="str">
        <f t="shared" si="139"/>
        <v>33</v>
      </c>
      <c r="D1515" s="19" t="str">
        <f t="shared" si="142"/>
        <v>CULTURA.</v>
      </c>
      <c r="E1515" s="18" t="str">
        <f t="shared" si="140"/>
        <v>334</v>
      </c>
      <c r="F1515" s="19" t="str">
        <f t="shared" si="143"/>
        <v>PROMOCIÓN CULTURAL.</v>
      </c>
      <c r="G1515" s="18" t="s">
        <v>459</v>
      </c>
      <c r="H1515" s="18" t="s">
        <v>59</v>
      </c>
      <c r="I1515" s="20" t="s">
        <v>60</v>
      </c>
      <c r="J1515" s="21">
        <v>900</v>
      </c>
      <c r="K1515" s="21">
        <v>0</v>
      </c>
      <c r="L1515" s="21">
        <v>900</v>
      </c>
      <c r="M1515" s="21">
        <v>832.15</v>
      </c>
      <c r="N1515" s="21">
        <v>67.850000000000023</v>
      </c>
      <c r="O1515" s="21">
        <v>92.46</v>
      </c>
    </row>
    <row r="1516" spans="1:15" ht="24" x14ac:dyDescent="0.25">
      <c r="A1516" s="18" t="str">
        <f t="shared" si="138"/>
        <v>3</v>
      </c>
      <c r="B1516" s="19" t="str">
        <f t="shared" si="141"/>
        <v>PRODUCCIÓN DE BIENES PÚBLICOS DE CARÁCTER PREFERENTE.</v>
      </c>
      <c r="C1516" s="18" t="str">
        <f t="shared" si="139"/>
        <v>33</v>
      </c>
      <c r="D1516" s="19" t="str">
        <f t="shared" si="142"/>
        <v>CULTURA.</v>
      </c>
      <c r="E1516" s="18" t="str">
        <f t="shared" si="140"/>
        <v>334</v>
      </c>
      <c r="F1516" s="19" t="str">
        <f t="shared" si="143"/>
        <v>PROMOCIÓN CULTURAL.</v>
      </c>
      <c r="G1516" s="18" t="s">
        <v>459</v>
      </c>
      <c r="H1516" s="18" t="s">
        <v>119</v>
      </c>
      <c r="I1516" s="20" t="s">
        <v>120</v>
      </c>
      <c r="J1516" s="21">
        <v>10</v>
      </c>
      <c r="K1516" s="21">
        <v>0</v>
      </c>
      <c r="L1516" s="21">
        <v>10</v>
      </c>
      <c r="M1516" s="21">
        <v>0</v>
      </c>
      <c r="N1516" s="21">
        <v>10</v>
      </c>
      <c r="O1516" s="21">
        <v>0</v>
      </c>
    </row>
    <row r="1517" spans="1:15" ht="24" x14ac:dyDescent="0.25">
      <c r="A1517" s="18" t="str">
        <f t="shared" si="138"/>
        <v>3</v>
      </c>
      <c r="B1517" s="19" t="str">
        <f t="shared" si="141"/>
        <v>PRODUCCIÓN DE BIENES PÚBLICOS DE CARÁCTER PREFERENTE.</v>
      </c>
      <c r="C1517" s="18" t="str">
        <f t="shared" si="139"/>
        <v>33</v>
      </c>
      <c r="D1517" s="19" t="str">
        <f t="shared" si="142"/>
        <v>CULTURA.</v>
      </c>
      <c r="E1517" s="18" t="str">
        <f t="shared" si="140"/>
        <v>334</v>
      </c>
      <c r="F1517" s="19" t="str">
        <f t="shared" si="143"/>
        <v>PROMOCIÓN CULTURAL.</v>
      </c>
      <c r="G1517" s="18" t="s">
        <v>459</v>
      </c>
      <c r="H1517" s="18" t="s">
        <v>136</v>
      </c>
      <c r="I1517" s="20" t="s">
        <v>137</v>
      </c>
      <c r="J1517" s="21">
        <v>10</v>
      </c>
      <c r="K1517" s="21">
        <v>0</v>
      </c>
      <c r="L1517" s="21">
        <v>10</v>
      </c>
      <c r="M1517" s="21">
        <v>0</v>
      </c>
      <c r="N1517" s="21">
        <v>10</v>
      </c>
      <c r="O1517" s="21">
        <v>0</v>
      </c>
    </row>
    <row r="1518" spans="1:15" ht="24" x14ac:dyDescent="0.25">
      <c r="A1518" s="18" t="str">
        <f t="shared" si="138"/>
        <v>3</v>
      </c>
      <c r="B1518" s="19" t="str">
        <f t="shared" si="141"/>
        <v>PRODUCCIÓN DE BIENES PÚBLICOS DE CARÁCTER PREFERENTE.</v>
      </c>
      <c r="C1518" s="18" t="str">
        <f t="shared" si="139"/>
        <v>33</v>
      </c>
      <c r="D1518" s="19" t="str">
        <f t="shared" si="142"/>
        <v>CULTURA.</v>
      </c>
      <c r="E1518" s="18" t="str">
        <f t="shared" si="140"/>
        <v>334</v>
      </c>
      <c r="F1518" s="19" t="str">
        <f t="shared" si="143"/>
        <v>PROMOCIÓN CULTURAL.</v>
      </c>
      <c r="G1518" s="18" t="s">
        <v>459</v>
      </c>
      <c r="H1518" s="18" t="s">
        <v>173</v>
      </c>
      <c r="I1518" s="20" t="s">
        <v>174</v>
      </c>
      <c r="J1518" s="21">
        <v>2500</v>
      </c>
      <c r="K1518" s="21">
        <v>0</v>
      </c>
      <c r="L1518" s="21">
        <v>2500</v>
      </c>
      <c r="M1518" s="21">
        <v>506.61</v>
      </c>
      <c r="N1518" s="21">
        <v>1993.3899999999999</v>
      </c>
      <c r="O1518" s="21">
        <v>20.2643999837885</v>
      </c>
    </row>
    <row r="1519" spans="1:15" ht="24" x14ac:dyDescent="0.25">
      <c r="A1519" s="18" t="str">
        <f t="shared" si="138"/>
        <v>3</v>
      </c>
      <c r="B1519" s="19" t="str">
        <f t="shared" si="141"/>
        <v>PRODUCCIÓN DE BIENES PÚBLICOS DE CARÁCTER PREFERENTE.</v>
      </c>
      <c r="C1519" s="18" t="str">
        <f t="shared" si="139"/>
        <v>33</v>
      </c>
      <c r="D1519" s="19" t="str">
        <f t="shared" si="142"/>
        <v>CULTURA.</v>
      </c>
      <c r="E1519" s="18" t="str">
        <f t="shared" si="140"/>
        <v>334</v>
      </c>
      <c r="F1519" s="19" t="str">
        <f t="shared" si="143"/>
        <v>PROMOCIÓN CULTURAL.</v>
      </c>
      <c r="G1519" s="18" t="s">
        <v>459</v>
      </c>
      <c r="H1519" s="18" t="s">
        <v>210</v>
      </c>
      <c r="I1519" s="20" t="s">
        <v>211</v>
      </c>
      <c r="J1519" s="21">
        <v>8000</v>
      </c>
      <c r="K1519" s="21">
        <v>3091.53</v>
      </c>
      <c r="L1519" s="21">
        <v>11091.53</v>
      </c>
      <c r="M1519" s="21">
        <v>243.6</v>
      </c>
      <c r="N1519" s="21">
        <v>10847.93</v>
      </c>
      <c r="O1519" s="21">
        <v>2.1962704870840599</v>
      </c>
    </row>
    <row r="1520" spans="1:15" ht="24" x14ac:dyDescent="0.25">
      <c r="A1520" s="18" t="str">
        <f t="shared" si="138"/>
        <v>3</v>
      </c>
      <c r="B1520" s="19" t="str">
        <f t="shared" si="141"/>
        <v>PRODUCCIÓN DE BIENES PÚBLICOS DE CARÁCTER PREFERENTE.</v>
      </c>
      <c r="C1520" s="18" t="str">
        <f t="shared" si="139"/>
        <v>33</v>
      </c>
      <c r="D1520" s="19" t="str">
        <f t="shared" si="142"/>
        <v>CULTURA.</v>
      </c>
      <c r="E1520" s="18" t="str">
        <f t="shared" si="140"/>
        <v>334</v>
      </c>
      <c r="F1520" s="19" t="str">
        <f t="shared" si="143"/>
        <v>PROMOCIÓN CULTURAL.</v>
      </c>
      <c r="G1520" s="18" t="s">
        <v>459</v>
      </c>
      <c r="H1520" s="18" t="s">
        <v>91</v>
      </c>
      <c r="I1520" s="20" t="s">
        <v>92</v>
      </c>
      <c r="J1520" s="21">
        <v>7000</v>
      </c>
      <c r="K1520" s="21">
        <v>-4000</v>
      </c>
      <c r="L1520" s="21">
        <v>3000</v>
      </c>
      <c r="M1520" s="21">
        <v>0</v>
      </c>
      <c r="N1520" s="21">
        <v>3000</v>
      </c>
      <c r="O1520" s="21">
        <v>0</v>
      </c>
    </row>
    <row r="1521" spans="1:15" ht="24" x14ac:dyDescent="0.25">
      <c r="A1521" s="18" t="str">
        <f t="shared" si="138"/>
        <v>3</v>
      </c>
      <c r="B1521" s="19" t="str">
        <f t="shared" si="141"/>
        <v>PRODUCCIÓN DE BIENES PÚBLICOS DE CARÁCTER PREFERENTE.</v>
      </c>
      <c r="C1521" s="18" t="str">
        <f t="shared" si="139"/>
        <v>33</v>
      </c>
      <c r="D1521" s="19" t="str">
        <f t="shared" si="142"/>
        <v>CULTURA.</v>
      </c>
      <c r="E1521" s="18" t="str">
        <f t="shared" si="140"/>
        <v>334</v>
      </c>
      <c r="F1521" s="19" t="str">
        <f t="shared" si="143"/>
        <v>PROMOCIÓN CULTURAL.</v>
      </c>
      <c r="G1521" s="18" t="s">
        <v>459</v>
      </c>
      <c r="H1521" s="18" t="s">
        <v>161</v>
      </c>
      <c r="I1521" s="20" t="s">
        <v>162</v>
      </c>
      <c r="J1521" s="21">
        <v>3000</v>
      </c>
      <c r="K1521" s="21">
        <v>0</v>
      </c>
      <c r="L1521" s="21">
        <v>3000</v>
      </c>
      <c r="M1521" s="21">
        <v>0</v>
      </c>
      <c r="N1521" s="21">
        <v>3000</v>
      </c>
      <c r="O1521" s="21">
        <v>0</v>
      </c>
    </row>
    <row r="1522" spans="1:15" ht="24" x14ac:dyDescent="0.25">
      <c r="A1522" s="18" t="str">
        <f t="shared" si="138"/>
        <v>3</v>
      </c>
      <c r="B1522" s="19" t="str">
        <f t="shared" si="141"/>
        <v>PRODUCCIÓN DE BIENES PÚBLICOS DE CARÁCTER PREFERENTE.</v>
      </c>
      <c r="C1522" s="18" t="str">
        <f t="shared" si="139"/>
        <v>33</v>
      </c>
      <c r="D1522" s="19" t="str">
        <f t="shared" si="142"/>
        <v>CULTURA.</v>
      </c>
      <c r="E1522" s="18" t="str">
        <f t="shared" si="140"/>
        <v>334</v>
      </c>
      <c r="F1522" s="19" t="str">
        <f t="shared" si="143"/>
        <v>PROMOCIÓN CULTURAL.</v>
      </c>
      <c r="G1522" s="18" t="s">
        <v>459</v>
      </c>
      <c r="H1522" s="18" t="s">
        <v>53</v>
      </c>
      <c r="I1522" s="20" t="s">
        <v>54</v>
      </c>
      <c r="J1522" s="21">
        <v>1000</v>
      </c>
      <c r="K1522" s="21">
        <v>0</v>
      </c>
      <c r="L1522" s="21">
        <v>1000</v>
      </c>
      <c r="M1522" s="21">
        <v>35.01</v>
      </c>
      <c r="N1522" s="21">
        <v>964.99</v>
      </c>
      <c r="O1522" s="21">
        <v>3.5</v>
      </c>
    </row>
    <row r="1523" spans="1:15" ht="24" x14ac:dyDescent="0.25">
      <c r="A1523" s="18" t="str">
        <f t="shared" si="138"/>
        <v>3</v>
      </c>
      <c r="B1523" s="19" t="str">
        <f t="shared" si="141"/>
        <v>PRODUCCIÓN DE BIENES PÚBLICOS DE CARÁCTER PREFERENTE.</v>
      </c>
      <c r="C1523" s="18" t="str">
        <f t="shared" si="139"/>
        <v>33</v>
      </c>
      <c r="D1523" s="19" t="str">
        <f t="shared" si="142"/>
        <v>CULTURA.</v>
      </c>
      <c r="E1523" s="18" t="str">
        <f t="shared" si="140"/>
        <v>334</v>
      </c>
      <c r="F1523" s="19" t="str">
        <f t="shared" si="143"/>
        <v>PROMOCIÓN CULTURAL.</v>
      </c>
      <c r="G1523" s="18" t="s">
        <v>459</v>
      </c>
      <c r="H1523" s="18" t="s">
        <v>55</v>
      </c>
      <c r="I1523" s="20" t="s">
        <v>56</v>
      </c>
      <c r="J1523" s="21">
        <v>1000</v>
      </c>
      <c r="K1523" s="21">
        <v>0</v>
      </c>
      <c r="L1523" s="21">
        <v>1000</v>
      </c>
      <c r="M1523" s="21">
        <v>0</v>
      </c>
      <c r="N1523" s="21">
        <v>1000</v>
      </c>
      <c r="O1523" s="21">
        <v>0</v>
      </c>
    </row>
    <row r="1524" spans="1:15" ht="24" x14ac:dyDescent="0.25">
      <c r="A1524" s="18" t="str">
        <f t="shared" si="138"/>
        <v>3</v>
      </c>
      <c r="B1524" s="19" t="str">
        <f t="shared" si="141"/>
        <v>PRODUCCIÓN DE BIENES PÚBLICOS DE CARÁCTER PREFERENTE.</v>
      </c>
      <c r="C1524" s="18" t="str">
        <f t="shared" si="139"/>
        <v>33</v>
      </c>
      <c r="D1524" s="19" t="str">
        <f t="shared" si="142"/>
        <v>CULTURA.</v>
      </c>
      <c r="E1524" s="18" t="str">
        <f t="shared" si="140"/>
        <v>334</v>
      </c>
      <c r="F1524" s="19" t="str">
        <f t="shared" si="143"/>
        <v>PROMOCIÓN CULTURAL.</v>
      </c>
      <c r="G1524" s="18" t="s">
        <v>459</v>
      </c>
      <c r="H1524" s="18" t="s">
        <v>157</v>
      </c>
      <c r="I1524" s="20" t="s">
        <v>158</v>
      </c>
      <c r="J1524" s="21">
        <v>10</v>
      </c>
      <c r="K1524" s="21">
        <v>0</v>
      </c>
      <c r="L1524" s="21">
        <v>10</v>
      </c>
      <c r="M1524" s="21">
        <v>942.4</v>
      </c>
      <c r="N1524" s="21">
        <v>-932.4</v>
      </c>
      <c r="O1524" s="21">
        <v>9423.9981152002802</v>
      </c>
    </row>
    <row r="1525" spans="1:15" ht="24" x14ac:dyDescent="0.25">
      <c r="A1525" s="18" t="str">
        <f t="shared" si="138"/>
        <v>3</v>
      </c>
      <c r="B1525" s="19" t="str">
        <f t="shared" si="141"/>
        <v>PRODUCCIÓN DE BIENES PÚBLICOS DE CARÁCTER PREFERENTE.</v>
      </c>
      <c r="C1525" s="18" t="str">
        <f t="shared" si="139"/>
        <v>33</v>
      </c>
      <c r="D1525" s="19" t="str">
        <f t="shared" si="142"/>
        <v>CULTURA.</v>
      </c>
      <c r="E1525" s="18" t="str">
        <f t="shared" si="140"/>
        <v>334</v>
      </c>
      <c r="F1525" s="19" t="str">
        <f t="shared" si="143"/>
        <v>PROMOCIÓN CULTURAL.</v>
      </c>
      <c r="G1525" s="18" t="s">
        <v>459</v>
      </c>
      <c r="H1525" s="18" t="s">
        <v>147</v>
      </c>
      <c r="I1525" s="20" t="s">
        <v>148</v>
      </c>
      <c r="J1525" s="21">
        <v>6000</v>
      </c>
      <c r="K1525" s="21">
        <v>0</v>
      </c>
      <c r="L1525" s="21">
        <v>6000</v>
      </c>
      <c r="M1525" s="21">
        <v>0</v>
      </c>
      <c r="N1525" s="21">
        <v>6000</v>
      </c>
      <c r="O1525" s="21">
        <v>0</v>
      </c>
    </row>
    <row r="1526" spans="1:15" ht="24" x14ac:dyDescent="0.25">
      <c r="A1526" s="18" t="str">
        <f t="shared" si="138"/>
        <v>3</v>
      </c>
      <c r="B1526" s="19" t="str">
        <f t="shared" si="141"/>
        <v>PRODUCCIÓN DE BIENES PÚBLICOS DE CARÁCTER PREFERENTE.</v>
      </c>
      <c r="C1526" s="18" t="str">
        <f t="shared" si="139"/>
        <v>33</v>
      </c>
      <c r="D1526" s="19" t="str">
        <f t="shared" si="142"/>
        <v>CULTURA.</v>
      </c>
      <c r="E1526" s="18" t="str">
        <f t="shared" si="140"/>
        <v>334</v>
      </c>
      <c r="F1526" s="19" t="str">
        <f t="shared" si="143"/>
        <v>PROMOCIÓN CULTURAL.</v>
      </c>
      <c r="G1526" s="18" t="s">
        <v>459</v>
      </c>
      <c r="H1526" s="18" t="s">
        <v>145</v>
      </c>
      <c r="I1526" s="20" t="s">
        <v>146</v>
      </c>
      <c r="J1526" s="21">
        <v>5000</v>
      </c>
      <c r="K1526" s="21">
        <v>0</v>
      </c>
      <c r="L1526" s="21">
        <v>5000</v>
      </c>
      <c r="M1526" s="21">
        <v>121</v>
      </c>
      <c r="N1526" s="21">
        <v>4879</v>
      </c>
      <c r="O1526" s="21">
        <v>2.42</v>
      </c>
    </row>
    <row r="1527" spans="1:15" ht="24" x14ac:dyDescent="0.25">
      <c r="A1527" s="18" t="str">
        <f t="shared" si="138"/>
        <v>3</v>
      </c>
      <c r="B1527" s="19" t="str">
        <f t="shared" si="141"/>
        <v>PRODUCCIÓN DE BIENES PÚBLICOS DE CARÁCTER PREFERENTE.</v>
      </c>
      <c r="C1527" s="18" t="str">
        <f t="shared" si="139"/>
        <v>33</v>
      </c>
      <c r="D1527" s="19" t="str">
        <f t="shared" si="142"/>
        <v>CULTURA.</v>
      </c>
      <c r="E1527" s="18" t="str">
        <f t="shared" si="140"/>
        <v>334</v>
      </c>
      <c r="F1527" s="19" t="str">
        <f t="shared" si="143"/>
        <v>PROMOCIÓN CULTURAL.</v>
      </c>
      <c r="G1527" s="18" t="s">
        <v>459</v>
      </c>
      <c r="H1527" s="18" t="s">
        <v>181</v>
      </c>
      <c r="I1527" s="20" t="s">
        <v>182</v>
      </c>
      <c r="J1527" s="21">
        <v>31000</v>
      </c>
      <c r="K1527" s="21">
        <v>8954</v>
      </c>
      <c r="L1527" s="21">
        <v>39954</v>
      </c>
      <c r="M1527" s="21">
        <v>8954</v>
      </c>
      <c r="N1527" s="21">
        <v>31000</v>
      </c>
      <c r="O1527" s="21">
        <v>22.410772387124702</v>
      </c>
    </row>
    <row r="1528" spans="1:15" ht="24" x14ac:dyDescent="0.25">
      <c r="A1528" s="18" t="str">
        <f t="shared" si="138"/>
        <v>3</v>
      </c>
      <c r="B1528" s="19" t="str">
        <f t="shared" si="141"/>
        <v>PRODUCCIÓN DE BIENES PÚBLICOS DE CARÁCTER PREFERENTE.</v>
      </c>
      <c r="C1528" s="18" t="str">
        <f t="shared" si="139"/>
        <v>33</v>
      </c>
      <c r="D1528" s="19" t="str">
        <f t="shared" si="142"/>
        <v>CULTURA.</v>
      </c>
      <c r="E1528" s="18" t="str">
        <f t="shared" si="140"/>
        <v>334</v>
      </c>
      <c r="F1528" s="19" t="str">
        <f t="shared" si="143"/>
        <v>PROMOCIÓN CULTURAL.</v>
      </c>
      <c r="G1528" s="18" t="s">
        <v>459</v>
      </c>
      <c r="H1528" s="18" t="s">
        <v>244</v>
      </c>
      <c r="I1528" s="20" t="s">
        <v>245</v>
      </c>
      <c r="J1528" s="21">
        <v>0</v>
      </c>
      <c r="K1528" s="21">
        <v>0</v>
      </c>
      <c r="L1528" s="21">
        <v>0</v>
      </c>
      <c r="M1528" s="21">
        <v>10386.950000000001</v>
      </c>
      <c r="N1528" s="21">
        <v>-10386.950000000001</v>
      </c>
      <c r="O1528" s="21">
        <v>0</v>
      </c>
    </row>
    <row r="1529" spans="1:15" ht="24" x14ac:dyDescent="0.25">
      <c r="A1529" s="18" t="str">
        <f t="shared" si="138"/>
        <v>3</v>
      </c>
      <c r="B1529" s="19" t="str">
        <f t="shared" si="141"/>
        <v>PRODUCCIÓN DE BIENES PÚBLICOS DE CARÁCTER PREFERENTE.</v>
      </c>
      <c r="C1529" s="18" t="str">
        <f t="shared" si="139"/>
        <v>33</v>
      </c>
      <c r="D1529" s="19" t="str">
        <f t="shared" si="142"/>
        <v>CULTURA.</v>
      </c>
      <c r="E1529" s="18" t="str">
        <f t="shared" si="140"/>
        <v>334</v>
      </c>
      <c r="F1529" s="19" t="str">
        <f t="shared" si="143"/>
        <v>PROMOCIÓN CULTURAL.</v>
      </c>
      <c r="G1529" s="18" t="s">
        <v>459</v>
      </c>
      <c r="H1529" s="18" t="s">
        <v>75</v>
      </c>
      <c r="I1529" s="20" t="s">
        <v>76</v>
      </c>
      <c r="J1529" s="21">
        <v>14043</v>
      </c>
      <c r="K1529" s="21">
        <v>0</v>
      </c>
      <c r="L1529" s="21">
        <v>14043</v>
      </c>
      <c r="M1529" s="21">
        <v>7377.11</v>
      </c>
      <c r="N1529" s="21">
        <v>6665.89</v>
      </c>
      <c r="O1529" s="21">
        <v>52.5322936619622</v>
      </c>
    </row>
    <row r="1530" spans="1:15" ht="36" x14ac:dyDescent="0.25">
      <c r="A1530" s="18" t="str">
        <f t="shared" si="138"/>
        <v>3</v>
      </c>
      <c r="B1530" s="19" t="str">
        <f t="shared" si="141"/>
        <v>PRODUCCIÓN DE BIENES PÚBLICOS DE CARÁCTER PREFERENTE.</v>
      </c>
      <c r="C1530" s="18" t="str">
        <f t="shared" si="139"/>
        <v>33</v>
      </c>
      <c r="D1530" s="19" t="str">
        <f t="shared" si="142"/>
        <v>CULTURA.</v>
      </c>
      <c r="E1530" s="18" t="str">
        <f t="shared" si="140"/>
        <v>334</v>
      </c>
      <c r="F1530" s="19" t="str">
        <f t="shared" si="143"/>
        <v>PROMOCIÓN CULTURAL.</v>
      </c>
      <c r="G1530" s="18" t="s">
        <v>459</v>
      </c>
      <c r="H1530" s="18" t="s">
        <v>87</v>
      </c>
      <c r="I1530" s="20" t="s">
        <v>88</v>
      </c>
      <c r="J1530" s="21">
        <v>10</v>
      </c>
      <c r="K1530" s="21">
        <v>0</v>
      </c>
      <c r="L1530" s="21">
        <v>10</v>
      </c>
      <c r="M1530" s="21">
        <v>1652.08</v>
      </c>
      <c r="N1530" s="21">
        <v>-1642.08</v>
      </c>
      <c r="O1530" s="21">
        <v>16520.796695840501</v>
      </c>
    </row>
    <row r="1531" spans="1:15" ht="24" x14ac:dyDescent="0.25">
      <c r="A1531" s="18" t="str">
        <f t="shared" si="138"/>
        <v>3</v>
      </c>
      <c r="B1531" s="19" t="str">
        <f t="shared" si="141"/>
        <v>PRODUCCIÓN DE BIENES PÚBLICOS DE CARÁCTER PREFERENTE.</v>
      </c>
      <c r="C1531" s="18" t="str">
        <f t="shared" si="139"/>
        <v>33</v>
      </c>
      <c r="D1531" s="19" t="str">
        <f t="shared" si="142"/>
        <v>CULTURA.</v>
      </c>
      <c r="E1531" s="18" t="str">
        <f t="shared" si="140"/>
        <v>334</v>
      </c>
      <c r="F1531" s="19" t="str">
        <f t="shared" si="143"/>
        <v>PROMOCIÓN CULTURAL.</v>
      </c>
      <c r="G1531" s="18" t="s">
        <v>459</v>
      </c>
      <c r="H1531" s="18" t="s">
        <v>45</v>
      </c>
      <c r="I1531" s="20" t="s">
        <v>46</v>
      </c>
      <c r="J1531" s="21">
        <v>40731</v>
      </c>
      <c r="K1531" s="21">
        <v>10751.82</v>
      </c>
      <c r="L1531" s="21">
        <v>51482.82</v>
      </c>
      <c r="M1531" s="21">
        <v>20899.990000000002</v>
      </c>
      <c r="N1531" s="21">
        <v>30582.829999999998</v>
      </c>
      <c r="O1531" s="21">
        <v>40.596047378888898</v>
      </c>
    </row>
    <row r="1532" spans="1:15" ht="24" x14ac:dyDescent="0.25">
      <c r="A1532" s="18" t="str">
        <f t="shared" si="138"/>
        <v>3</v>
      </c>
      <c r="B1532" s="19" t="str">
        <f t="shared" si="141"/>
        <v>PRODUCCIÓN DE BIENES PÚBLICOS DE CARÁCTER PREFERENTE.</v>
      </c>
      <c r="C1532" s="18" t="str">
        <f t="shared" si="139"/>
        <v>33</v>
      </c>
      <c r="D1532" s="19" t="str">
        <f t="shared" si="142"/>
        <v>CULTURA.</v>
      </c>
      <c r="E1532" s="18" t="str">
        <f t="shared" si="140"/>
        <v>334</v>
      </c>
      <c r="F1532" s="19" t="str">
        <f t="shared" si="143"/>
        <v>PROMOCIÓN CULTURAL.</v>
      </c>
      <c r="G1532" s="18" t="s">
        <v>459</v>
      </c>
      <c r="H1532" s="18" t="s">
        <v>43</v>
      </c>
      <c r="I1532" s="20" t="s">
        <v>44</v>
      </c>
      <c r="J1532" s="21">
        <v>16748</v>
      </c>
      <c r="K1532" s="21">
        <v>0</v>
      </c>
      <c r="L1532" s="21">
        <v>16748</v>
      </c>
      <c r="M1532" s="21">
        <v>10188.950000000001</v>
      </c>
      <c r="N1532" s="21">
        <v>6559.0499999999993</v>
      </c>
      <c r="O1532" s="21">
        <v>60.84</v>
      </c>
    </row>
    <row r="1533" spans="1:15" ht="24" x14ac:dyDescent="0.25">
      <c r="A1533" s="18" t="str">
        <f t="shared" si="138"/>
        <v>3</v>
      </c>
      <c r="B1533" s="19" t="str">
        <f t="shared" si="141"/>
        <v>PRODUCCIÓN DE BIENES PÚBLICOS DE CARÁCTER PREFERENTE.</v>
      </c>
      <c r="C1533" s="18" t="str">
        <f t="shared" si="139"/>
        <v>33</v>
      </c>
      <c r="D1533" s="19" t="str">
        <f t="shared" si="142"/>
        <v>CULTURA.</v>
      </c>
      <c r="E1533" s="18" t="str">
        <f t="shared" si="140"/>
        <v>334</v>
      </c>
      <c r="F1533" s="19" t="str">
        <f t="shared" si="143"/>
        <v>PROMOCIÓN CULTURAL.</v>
      </c>
      <c r="G1533" s="18" t="s">
        <v>459</v>
      </c>
      <c r="H1533" s="18" t="s">
        <v>41</v>
      </c>
      <c r="I1533" s="20" t="s">
        <v>42</v>
      </c>
      <c r="J1533" s="21">
        <v>4562</v>
      </c>
      <c r="K1533" s="21">
        <v>0</v>
      </c>
      <c r="L1533" s="21">
        <v>4562</v>
      </c>
      <c r="M1533" s="21">
        <v>3189.53</v>
      </c>
      <c r="N1533" s="21">
        <v>1372.4699999999998</v>
      </c>
      <c r="O1533" s="21">
        <v>69.915168754969201</v>
      </c>
    </row>
    <row r="1534" spans="1:15" ht="24" x14ac:dyDescent="0.25">
      <c r="A1534" s="18" t="str">
        <f t="shared" si="138"/>
        <v>3</v>
      </c>
      <c r="B1534" s="19" t="str">
        <f t="shared" si="141"/>
        <v>PRODUCCIÓN DE BIENES PÚBLICOS DE CARÁCTER PREFERENTE.</v>
      </c>
      <c r="C1534" s="18" t="str">
        <f t="shared" si="139"/>
        <v>33</v>
      </c>
      <c r="D1534" s="19" t="str">
        <f t="shared" si="142"/>
        <v>CULTURA.</v>
      </c>
      <c r="E1534" s="18" t="str">
        <f t="shared" si="140"/>
        <v>334</v>
      </c>
      <c r="F1534" s="19" t="str">
        <f t="shared" si="143"/>
        <v>PROMOCIÓN CULTURAL.</v>
      </c>
      <c r="G1534" s="18" t="s">
        <v>459</v>
      </c>
      <c r="H1534" s="18" t="s">
        <v>37</v>
      </c>
      <c r="I1534" s="20" t="s">
        <v>38</v>
      </c>
      <c r="J1534" s="21">
        <v>52720</v>
      </c>
      <c r="K1534" s="21">
        <v>0</v>
      </c>
      <c r="L1534" s="21">
        <v>52720</v>
      </c>
      <c r="M1534" s="21">
        <v>25981.67</v>
      </c>
      <c r="N1534" s="21">
        <v>26738.33</v>
      </c>
      <c r="O1534" s="21">
        <v>49.282378602075802</v>
      </c>
    </row>
    <row r="1535" spans="1:15" ht="24" x14ac:dyDescent="0.25">
      <c r="A1535" s="18" t="str">
        <f t="shared" si="138"/>
        <v>3</v>
      </c>
      <c r="B1535" s="19" t="str">
        <f t="shared" si="141"/>
        <v>PRODUCCIÓN DE BIENES PÚBLICOS DE CARÁCTER PREFERENTE.</v>
      </c>
      <c r="C1535" s="18" t="str">
        <f t="shared" si="139"/>
        <v>33</v>
      </c>
      <c r="D1535" s="19" t="str">
        <f t="shared" si="142"/>
        <v>CULTURA.</v>
      </c>
      <c r="E1535" s="18" t="str">
        <f t="shared" si="140"/>
        <v>334</v>
      </c>
      <c r="F1535" s="19" t="str">
        <f t="shared" si="143"/>
        <v>PROMOCIÓN CULTURAL.</v>
      </c>
      <c r="G1535" s="18" t="s">
        <v>459</v>
      </c>
      <c r="H1535" s="18" t="s">
        <v>16</v>
      </c>
      <c r="I1535" s="20" t="s">
        <v>17</v>
      </c>
      <c r="J1535" s="21">
        <v>4410</v>
      </c>
      <c r="K1535" s="21">
        <v>0</v>
      </c>
      <c r="L1535" s="21">
        <v>4410</v>
      </c>
      <c r="M1535" s="21">
        <v>1492.73</v>
      </c>
      <c r="N1535" s="21">
        <v>2917.27</v>
      </c>
      <c r="O1535" s="21">
        <v>33.8487528191162</v>
      </c>
    </row>
    <row r="1536" spans="1:15" ht="24" x14ac:dyDescent="0.25">
      <c r="A1536" s="18" t="str">
        <f t="shared" si="138"/>
        <v>3</v>
      </c>
      <c r="B1536" s="19" t="str">
        <f t="shared" si="141"/>
        <v>PRODUCCIÓN DE BIENES PÚBLICOS DE CARÁCTER PREFERENTE.</v>
      </c>
      <c r="C1536" s="18" t="str">
        <f t="shared" si="139"/>
        <v>33</v>
      </c>
      <c r="D1536" s="19" t="str">
        <f t="shared" si="142"/>
        <v>CULTURA.</v>
      </c>
      <c r="E1536" s="18" t="str">
        <f t="shared" si="140"/>
        <v>334</v>
      </c>
      <c r="F1536" s="19" t="str">
        <f t="shared" si="143"/>
        <v>PROMOCIÓN CULTURAL.</v>
      </c>
      <c r="G1536" s="18" t="s">
        <v>459</v>
      </c>
      <c r="H1536" s="18" t="s">
        <v>8</v>
      </c>
      <c r="I1536" s="20" t="s">
        <v>9</v>
      </c>
      <c r="J1536" s="21">
        <v>153753</v>
      </c>
      <c r="K1536" s="21">
        <v>3548.1</v>
      </c>
      <c r="L1536" s="21">
        <v>157301.1</v>
      </c>
      <c r="M1536" s="21">
        <v>93189.48</v>
      </c>
      <c r="N1536" s="21">
        <v>64111.62000000001</v>
      </c>
      <c r="O1536" s="21">
        <v>59.242738924785101</v>
      </c>
    </row>
    <row r="1537" spans="1:15" ht="24" x14ac:dyDescent="0.25">
      <c r="A1537" s="18" t="str">
        <f t="shared" si="138"/>
        <v>3</v>
      </c>
      <c r="B1537" s="19" t="str">
        <f t="shared" si="141"/>
        <v>PRODUCCIÓN DE BIENES PÚBLICOS DE CARÁCTER PREFERENTE.</v>
      </c>
      <c r="C1537" s="18" t="str">
        <f t="shared" si="139"/>
        <v>33</v>
      </c>
      <c r="D1537" s="19" t="str">
        <f t="shared" si="142"/>
        <v>CULTURA.</v>
      </c>
      <c r="E1537" s="18" t="str">
        <f t="shared" si="140"/>
        <v>334</v>
      </c>
      <c r="F1537" s="19" t="str">
        <f t="shared" si="143"/>
        <v>PROMOCIÓN CULTURAL.</v>
      </c>
      <c r="G1537" s="18" t="s">
        <v>459</v>
      </c>
      <c r="H1537" s="18" t="s">
        <v>51</v>
      </c>
      <c r="I1537" s="20" t="s">
        <v>52</v>
      </c>
      <c r="J1537" s="21">
        <v>10</v>
      </c>
      <c r="K1537" s="21">
        <v>0</v>
      </c>
      <c r="L1537" s="21">
        <v>10</v>
      </c>
      <c r="M1537" s="21">
        <v>918.38</v>
      </c>
      <c r="N1537" s="21">
        <v>-908.38</v>
      </c>
      <c r="O1537" s="21">
        <v>9183.7981632402807</v>
      </c>
    </row>
    <row r="1538" spans="1:15" ht="24" x14ac:dyDescent="0.25">
      <c r="A1538" s="18" t="str">
        <f t="shared" ref="A1538:A1594" si="144">LEFT(G1538,1)</f>
        <v>3</v>
      </c>
      <c r="B1538" s="19" t="str">
        <f t="shared" si="141"/>
        <v>PRODUCCIÓN DE BIENES PÚBLICOS DE CARÁCTER PREFERENTE.</v>
      </c>
      <c r="C1538" s="18" t="str">
        <f t="shared" ref="C1538:C1594" si="145">LEFT($G1538,2)</f>
        <v>33</v>
      </c>
      <c r="D1538" s="19" t="str">
        <f t="shared" si="142"/>
        <v>CULTURA.</v>
      </c>
      <c r="E1538" s="18" t="str">
        <f t="shared" ref="E1538:E1594" si="146">LEFT($G1538,3)</f>
        <v>334</v>
      </c>
      <c r="F1538" s="19" t="str">
        <f t="shared" si="143"/>
        <v>PROMOCIÓN CULTURAL.</v>
      </c>
      <c r="G1538" s="18" t="s">
        <v>459</v>
      </c>
      <c r="H1538" s="18" t="s">
        <v>49</v>
      </c>
      <c r="I1538" s="20" t="s">
        <v>50</v>
      </c>
      <c r="J1538" s="21">
        <v>2933</v>
      </c>
      <c r="K1538" s="21">
        <v>0</v>
      </c>
      <c r="L1538" s="21">
        <v>2933</v>
      </c>
      <c r="M1538" s="21">
        <v>2281.04</v>
      </c>
      <c r="N1538" s="21">
        <v>651.96</v>
      </c>
      <c r="O1538" s="21">
        <v>77.771564897530496</v>
      </c>
    </row>
    <row r="1539" spans="1:15" ht="24" x14ac:dyDescent="0.25">
      <c r="A1539" s="18" t="str">
        <f t="shared" si="144"/>
        <v>3</v>
      </c>
      <c r="B1539" s="19" t="str">
        <f t="shared" ref="B1539:B1602" si="147">VLOOKUP(A1539*1,$A$2224:$B$2416,2,0)</f>
        <v>PRODUCCIÓN DE BIENES PÚBLICOS DE CARÁCTER PREFERENTE.</v>
      </c>
      <c r="C1539" s="18" t="str">
        <f t="shared" si="145"/>
        <v>33</v>
      </c>
      <c r="D1539" s="19" t="str">
        <f t="shared" ref="D1539:D1602" si="148">VLOOKUP(C1539*1,$A$2224:$B$2416,2,0)</f>
        <v>CULTURA.</v>
      </c>
      <c r="E1539" s="18" t="str">
        <f t="shared" si="146"/>
        <v>334</v>
      </c>
      <c r="F1539" s="19" t="str">
        <f t="shared" ref="F1539:F1602" si="149">VLOOKUP(E1539*1,$A$2224:$B$2416,2,0)</f>
        <v>PROMOCIÓN CULTURAL.</v>
      </c>
      <c r="G1539" s="18" t="s">
        <v>459</v>
      </c>
      <c r="H1539" s="18" t="s">
        <v>79</v>
      </c>
      <c r="I1539" s="20" t="s">
        <v>80</v>
      </c>
      <c r="J1539" s="21">
        <v>10</v>
      </c>
      <c r="K1539" s="21">
        <v>0</v>
      </c>
      <c r="L1539" s="21">
        <v>10</v>
      </c>
      <c r="M1539" s="21">
        <v>0</v>
      </c>
      <c r="N1539" s="21">
        <v>10</v>
      </c>
      <c r="O1539" s="21">
        <v>0</v>
      </c>
    </row>
    <row r="1540" spans="1:15" ht="24" x14ac:dyDescent="0.25">
      <c r="A1540" s="18" t="str">
        <f t="shared" si="144"/>
        <v>3</v>
      </c>
      <c r="B1540" s="19" t="str">
        <f t="shared" si="147"/>
        <v>PRODUCCIÓN DE BIENES PÚBLICOS DE CARÁCTER PREFERENTE.</v>
      </c>
      <c r="C1540" s="18" t="str">
        <f t="shared" si="145"/>
        <v>33</v>
      </c>
      <c r="D1540" s="19" t="str">
        <f t="shared" si="148"/>
        <v>CULTURA.</v>
      </c>
      <c r="E1540" s="18" t="str">
        <f t="shared" si="146"/>
        <v>334</v>
      </c>
      <c r="F1540" s="19" t="str">
        <f t="shared" si="149"/>
        <v>PROMOCIÓN CULTURAL.</v>
      </c>
      <c r="G1540" s="18" t="s">
        <v>459</v>
      </c>
      <c r="H1540" s="18" t="s">
        <v>77</v>
      </c>
      <c r="I1540" s="20" t="s">
        <v>78</v>
      </c>
      <c r="J1540" s="21">
        <v>244691</v>
      </c>
      <c r="K1540" s="21">
        <v>0</v>
      </c>
      <c r="L1540" s="21">
        <v>244691</v>
      </c>
      <c r="M1540" s="21">
        <v>109343.13</v>
      </c>
      <c r="N1540" s="21">
        <v>135347.87</v>
      </c>
      <c r="O1540" s="21">
        <v>44.686208319515799</v>
      </c>
    </row>
    <row r="1541" spans="1:15" ht="24" x14ac:dyDescent="0.25">
      <c r="A1541" s="18" t="str">
        <f t="shared" si="144"/>
        <v>3</v>
      </c>
      <c r="B1541" s="19" t="str">
        <f t="shared" si="147"/>
        <v>PRODUCCIÓN DE BIENES PÚBLICOS DE CARÁCTER PREFERENTE.</v>
      </c>
      <c r="C1541" s="18" t="str">
        <f t="shared" si="145"/>
        <v>33</v>
      </c>
      <c r="D1541" s="19" t="str">
        <f t="shared" si="148"/>
        <v>CULTURA.</v>
      </c>
      <c r="E1541" s="18" t="str">
        <f t="shared" si="146"/>
        <v>334</v>
      </c>
      <c r="F1541" s="19" t="str">
        <f t="shared" si="149"/>
        <v>PROMOCIÓN CULTURAL.</v>
      </c>
      <c r="G1541" s="18" t="s">
        <v>459</v>
      </c>
      <c r="H1541" s="18" t="s">
        <v>47</v>
      </c>
      <c r="I1541" s="20" t="s">
        <v>48</v>
      </c>
      <c r="J1541" s="21">
        <v>127133</v>
      </c>
      <c r="K1541" s="21">
        <v>0</v>
      </c>
      <c r="L1541" s="21">
        <v>127133</v>
      </c>
      <c r="M1541" s="21">
        <v>62475.16</v>
      </c>
      <c r="N1541" s="21">
        <v>64657.84</v>
      </c>
      <c r="O1541" s="21">
        <v>49.141576143894298</v>
      </c>
    </row>
    <row r="1542" spans="1:15" ht="24" x14ac:dyDescent="0.25">
      <c r="A1542" s="18" t="str">
        <f t="shared" si="144"/>
        <v>3</v>
      </c>
      <c r="B1542" s="19" t="str">
        <f t="shared" si="147"/>
        <v>PRODUCCIÓN DE BIENES PÚBLICOS DE CARÁCTER PREFERENTE.</v>
      </c>
      <c r="C1542" s="18" t="str">
        <f t="shared" si="145"/>
        <v>33</v>
      </c>
      <c r="D1542" s="19" t="str">
        <f t="shared" si="148"/>
        <v>CULTURA.</v>
      </c>
      <c r="E1542" s="18" t="str">
        <f t="shared" si="146"/>
        <v>334</v>
      </c>
      <c r="F1542" s="19" t="str">
        <f t="shared" si="149"/>
        <v>PROMOCIÓN CULTURAL.</v>
      </c>
      <c r="G1542" s="18" t="s">
        <v>459</v>
      </c>
      <c r="H1542" s="18" t="s">
        <v>89</v>
      </c>
      <c r="I1542" s="20" t="s">
        <v>90</v>
      </c>
      <c r="J1542" s="21">
        <v>10</v>
      </c>
      <c r="K1542" s="21">
        <v>0</v>
      </c>
      <c r="L1542" s="21">
        <v>10</v>
      </c>
      <c r="M1542" s="21">
        <v>0</v>
      </c>
      <c r="N1542" s="21">
        <v>10</v>
      </c>
      <c r="O1542" s="21">
        <v>0</v>
      </c>
    </row>
    <row r="1543" spans="1:15" ht="24" x14ac:dyDescent="0.25">
      <c r="A1543" s="18" t="str">
        <f t="shared" si="144"/>
        <v>3</v>
      </c>
      <c r="B1543" s="19" t="str">
        <f t="shared" si="147"/>
        <v>PRODUCCIÓN DE BIENES PÚBLICOS DE CARÁCTER PREFERENTE.</v>
      </c>
      <c r="C1543" s="18" t="str">
        <f t="shared" si="145"/>
        <v>31</v>
      </c>
      <c r="D1543" s="19" t="str">
        <f t="shared" si="148"/>
        <v>SANIDAD.</v>
      </c>
      <c r="E1543" s="18" t="str">
        <f t="shared" si="146"/>
        <v>311</v>
      </c>
      <c r="F1543" s="19" t="str">
        <f t="shared" si="149"/>
        <v>PROTECCIÓN DE LA SALUBRIDAD PÚBLICA</v>
      </c>
      <c r="G1543" s="18" t="s">
        <v>460</v>
      </c>
      <c r="H1543" s="18" t="s">
        <v>155</v>
      </c>
      <c r="I1543" s="20" t="s">
        <v>156</v>
      </c>
      <c r="J1543" s="21">
        <v>500</v>
      </c>
      <c r="K1543" s="21">
        <v>0</v>
      </c>
      <c r="L1543" s="21">
        <v>500</v>
      </c>
      <c r="M1543" s="21">
        <v>111.98</v>
      </c>
      <c r="N1543" s="21">
        <v>388.02</v>
      </c>
      <c r="O1543" s="21">
        <v>22.4</v>
      </c>
    </row>
    <row r="1544" spans="1:15" ht="24" x14ac:dyDescent="0.25">
      <c r="A1544" s="18" t="str">
        <f t="shared" si="144"/>
        <v>3</v>
      </c>
      <c r="B1544" s="19" t="str">
        <f t="shared" si="147"/>
        <v>PRODUCCIÓN DE BIENES PÚBLICOS DE CARÁCTER PREFERENTE.</v>
      </c>
      <c r="C1544" s="18" t="str">
        <f t="shared" si="145"/>
        <v>31</v>
      </c>
      <c r="D1544" s="19" t="str">
        <f t="shared" si="148"/>
        <v>SANIDAD.</v>
      </c>
      <c r="E1544" s="18" t="str">
        <f t="shared" si="146"/>
        <v>311</v>
      </c>
      <c r="F1544" s="19" t="str">
        <f t="shared" si="149"/>
        <v>PROTECCIÓN DE LA SALUBRIDAD PÚBLICA</v>
      </c>
      <c r="G1544" s="18" t="s">
        <v>460</v>
      </c>
      <c r="H1544" s="18" t="s">
        <v>153</v>
      </c>
      <c r="I1544" s="20" t="s">
        <v>154</v>
      </c>
      <c r="J1544" s="21">
        <v>27750</v>
      </c>
      <c r="K1544" s="21">
        <v>2587.27</v>
      </c>
      <c r="L1544" s="21">
        <v>30337.27</v>
      </c>
      <c r="M1544" s="21">
        <v>19134.98</v>
      </c>
      <c r="N1544" s="21">
        <v>11202.29</v>
      </c>
      <c r="O1544" s="21">
        <v>63.074165865084503</v>
      </c>
    </row>
    <row r="1545" spans="1:15" ht="24" x14ac:dyDescent="0.25">
      <c r="A1545" s="18" t="str">
        <f t="shared" si="144"/>
        <v>3</v>
      </c>
      <c r="B1545" s="19" t="str">
        <f t="shared" si="147"/>
        <v>PRODUCCIÓN DE BIENES PÚBLICOS DE CARÁCTER PREFERENTE.</v>
      </c>
      <c r="C1545" s="18" t="str">
        <f t="shared" si="145"/>
        <v>31</v>
      </c>
      <c r="D1545" s="19" t="str">
        <f t="shared" si="148"/>
        <v>SANIDAD.</v>
      </c>
      <c r="E1545" s="18" t="str">
        <f t="shared" si="146"/>
        <v>311</v>
      </c>
      <c r="F1545" s="19" t="str">
        <f t="shared" si="149"/>
        <v>PROTECCIÓN DE LA SALUBRIDAD PÚBLICA</v>
      </c>
      <c r="G1545" s="18" t="s">
        <v>460</v>
      </c>
      <c r="H1545" s="18" t="s">
        <v>171</v>
      </c>
      <c r="I1545" s="20" t="s">
        <v>172</v>
      </c>
      <c r="J1545" s="21">
        <v>100</v>
      </c>
      <c r="K1545" s="21">
        <v>0</v>
      </c>
      <c r="L1545" s="21">
        <v>100</v>
      </c>
      <c r="M1545" s="21">
        <v>0</v>
      </c>
      <c r="N1545" s="21">
        <v>100</v>
      </c>
      <c r="O1545" s="21">
        <v>0</v>
      </c>
    </row>
    <row r="1546" spans="1:15" ht="24" x14ac:dyDescent="0.25">
      <c r="A1546" s="18" t="str">
        <f t="shared" si="144"/>
        <v>3</v>
      </c>
      <c r="B1546" s="19" t="str">
        <f t="shared" si="147"/>
        <v>PRODUCCIÓN DE BIENES PÚBLICOS DE CARÁCTER PREFERENTE.</v>
      </c>
      <c r="C1546" s="18" t="str">
        <f t="shared" si="145"/>
        <v>31</v>
      </c>
      <c r="D1546" s="19" t="str">
        <f t="shared" si="148"/>
        <v>SANIDAD.</v>
      </c>
      <c r="E1546" s="18" t="str">
        <f t="shared" si="146"/>
        <v>311</v>
      </c>
      <c r="F1546" s="19" t="str">
        <f t="shared" si="149"/>
        <v>PROTECCIÓN DE LA SALUBRIDAD PÚBLICA</v>
      </c>
      <c r="G1546" s="18" t="s">
        <v>460</v>
      </c>
      <c r="H1546" s="18" t="s">
        <v>181</v>
      </c>
      <c r="I1546" s="20" t="s">
        <v>182</v>
      </c>
      <c r="J1546" s="21">
        <v>121000</v>
      </c>
      <c r="K1546" s="21">
        <v>-105000</v>
      </c>
      <c r="L1546" s="21">
        <v>16000</v>
      </c>
      <c r="M1546" s="21">
        <v>0</v>
      </c>
      <c r="N1546" s="21">
        <v>16000</v>
      </c>
      <c r="O1546" s="21">
        <v>0</v>
      </c>
    </row>
    <row r="1547" spans="1:15" ht="24" x14ac:dyDescent="0.25">
      <c r="A1547" s="18" t="str">
        <f t="shared" si="144"/>
        <v>3</v>
      </c>
      <c r="B1547" s="19" t="str">
        <f t="shared" si="147"/>
        <v>PRODUCCIÓN DE BIENES PÚBLICOS DE CARÁCTER PREFERENTE.</v>
      </c>
      <c r="C1547" s="18" t="str">
        <f t="shared" si="145"/>
        <v>31</v>
      </c>
      <c r="D1547" s="19" t="str">
        <f t="shared" si="148"/>
        <v>SANIDAD.</v>
      </c>
      <c r="E1547" s="18" t="str">
        <f t="shared" si="146"/>
        <v>311</v>
      </c>
      <c r="F1547" s="19" t="str">
        <f t="shared" si="149"/>
        <v>PROTECCIÓN DE LA SALUBRIDAD PÚBLICA</v>
      </c>
      <c r="G1547" s="18" t="s">
        <v>460</v>
      </c>
      <c r="H1547" s="18" t="s">
        <v>145</v>
      </c>
      <c r="I1547" s="20" t="s">
        <v>146</v>
      </c>
      <c r="J1547" s="21">
        <v>6300</v>
      </c>
      <c r="K1547" s="21">
        <v>0</v>
      </c>
      <c r="L1547" s="21">
        <v>6300</v>
      </c>
      <c r="M1547" s="21">
        <v>0</v>
      </c>
      <c r="N1547" s="21">
        <v>6300</v>
      </c>
      <c r="O1547" s="21">
        <v>0</v>
      </c>
    </row>
    <row r="1548" spans="1:15" ht="24" x14ac:dyDescent="0.25">
      <c r="A1548" s="18" t="str">
        <f t="shared" si="144"/>
        <v>3</v>
      </c>
      <c r="B1548" s="19" t="str">
        <f t="shared" si="147"/>
        <v>PRODUCCIÓN DE BIENES PÚBLICOS DE CARÁCTER PREFERENTE.</v>
      </c>
      <c r="C1548" s="18" t="str">
        <f t="shared" si="145"/>
        <v>31</v>
      </c>
      <c r="D1548" s="19" t="str">
        <f t="shared" si="148"/>
        <v>SANIDAD.</v>
      </c>
      <c r="E1548" s="18" t="str">
        <f t="shared" si="146"/>
        <v>311</v>
      </c>
      <c r="F1548" s="19" t="str">
        <f t="shared" si="149"/>
        <v>PROTECCIÓN DE LA SALUBRIDAD PÚBLICA</v>
      </c>
      <c r="G1548" s="18" t="s">
        <v>460</v>
      </c>
      <c r="H1548" s="18" t="s">
        <v>89</v>
      </c>
      <c r="I1548" s="20" t="s">
        <v>90</v>
      </c>
      <c r="J1548" s="21">
        <v>10</v>
      </c>
      <c r="K1548" s="21">
        <v>0</v>
      </c>
      <c r="L1548" s="21">
        <v>10</v>
      </c>
      <c r="M1548" s="21">
        <v>0</v>
      </c>
      <c r="N1548" s="21">
        <v>10</v>
      </c>
      <c r="O1548" s="21">
        <v>0</v>
      </c>
    </row>
    <row r="1549" spans="1:15" ht="24" x14ac:dyDescent="0.25">
      <c r="A1549" s="18" t="str">
        <f t="shared" si="144"/>
        <v>3</v>
      </c>
      <c r="B1549" s="19" t="str">
        <f t="shared" si="147"/>
        <v>PRODUCCIÓN DE BIENES PÚBLICOS DE CARÁCTER PREFERENTE.</v>
      </c>
      <c r="C1549" s="18" t="str">
        <f t="shared" si="145"/>
        <v>31</v>
      </c>
      <c r="D1549" s="19" t="str">
        <f t="shared" si="148"/>
        <v>SANIDAD.</v>
      </c>
      <c r="E1549" s="18" t="str">
        <f t="shared" si="146"/>
        <v>311</v>
      </c>
      <c r="F1549" s="19" t="str">
        <f t="shared" si="149"/>
        <v>PROTECCIÓN DE LA SALUBRIDAD PÚBLICA</v>
      </c>
      <c r="G1549" s="18" t="s">
        <v>460</v>
      </c>
      <c r="H1549" s="18" t="s">
        <v>16</v>
      </c>
      <c r="I1549" s="20" t="s">
        <v>17</v>
      </c>
      <c r="J1549" s="21">
        <v>634</v>
      </c>
      <c r="K1549" s="21">
        <v>0</v>
      </c>
      <c r="L1549" s="21">
        <v>634</v>
      </c>
      <c r="M1549" s="21">
        <v>170.73</v>
      </c>
      <c r="N1549" s="21">
        <v>463.27</v>
      </c>
      <c r="O1549" s="21">
        <v>26.929021997069299</v>
      </c>
    </row>
    <row r="1550" spans="1:15" ht="24" x14ac:dyDescent="0.25">
      <c r="A1550" s="18" t="str">
        <f t="shared" si="144"/>
        <v>3</v>
      </c>
      <c r="B1550" s="19" t="str">
        <f t="shared" si="147"/>
        <v>PRODUCCIÓN DE BIENES PÚBLICOS DE CARÁCTER PREFERENTE.</v>
      </c>
      <c r="C1550" s="18" t="str">
        <f t="shared" si="145"/>
        <v>31</v>
      </c>
      <c r="D1550" s="19" t="str">
        <f t="shared" si="148"/>
        <v>SANIDAD.</v>
      </c>
      <c r="E1550" s="18" t="str">
        <f t="shared" si="146"/>
        <v>311</v>
      </c>
      <c r="F1550" s="19" t="str">
        <f t="shared" si="149"/>
        <v>PROTECCIÓN DE LA SALUBRIDAD PÚBLICA</v>
      </c>
      <c r="G1550" s="18" t="s">
        <v>460</v>
      </c>
      <c r="H1550" s="18" t="s">
        <v>8</v>
      </c>
      <c r="I1550" s="20" t="s">
        <v>9</v>
      </c>
      <c r="J1550" s="21">
        <v>61362</v>
      </c>
      <c r="K1550" s="21">
        <v>920.04</v>
      </c>
      <c r="L1550" s="21">
        <v>62282.04</v>
      </c>
      <c r="M1550" s="21">
        <v>16895.09</v>
      </c>
      <c r="N1550" s="21">
        <v>45386.95</v>
      </c>
      <c r="O1550" s="21">
        <v>27.126744723611299</v>
      </c>
    </row>
    <row r="1551" spans="1:15" ht="24" x14ac:dyDescent="0.25">
      <c r="A1551" s="18" t="str">
        <f t="shared" si="144"/>
        <v>3</v>
      </c>
      <c r="B1551" s="19" t="str">
        <f t="shared" si="147"/>
        <v>PRODUCCIÓN DE BIENES PÚBLICOS DE CARÁCTER PREFERENTE.</v>
      </c>
      <c r="C1551" s="18" t="str">
        <f t="shared" si="145"/>
        <v>31</v>
      </c>
      <c r="D1551" s="19" t="str">
        <f t="shared" si="148"/>
        <v>SANIDAD.</v>
      </c>
      <c r="E1551" s="18" t="str">
        <f t="shared" si="146"/>
        <v>311</v>
      </c>
      <c r="F1551" s="19" t="str">
        <f t="shared" si="149"/>
        <v>PROTECCIÓN DE LA SALUBRIDAD PÚBLICA</v>
      </c>
      <c r="G1551" s="18" t="s">
        <v>460</v>
      </c>
      <c r="H1551" s="18" t="s">
        <v>51</v>
      </c>
      <c r="I1551" s="20" t="s">
        <v>52</v>
      </c>
      <c r="J1551" s="21">
        <v>10</v>
      </c>
      <c r="K1551" s="21">
        <v>0</v>
      </c>
      <c r="L1551" s="21">
        <v>10</v>
      </c>
      <c r="M1551" s="21">
        <v>0</v>
      </c>
      <c r="N1551" s="21">
        <v>10</v>
      </c>
      <c r="O1551" s="21">
        <v>0</v>
      </c>
    </row>
    <row r="1552" spans="1:15" ht="24" x14ac:dyDescent="0.25">
      <c r="A1552" s="18" t="str">
        <f t="shared" si="144"/>
        <v>3</v>
      </c>
      <c r="B1552" s="19" t="str">
        <f t="shared" si="147"/>
        <v>PRODUCCIÓN DE BIENES PÚBLICOS DE CARÁCTER PREFERENTE.</v>
      </c>
      <c r="C1552" s="18" t="str">
        <f t="shared" si="145"/>
        <v>31</v>
      </c>
      <c r="D1552" s="19" t="str">
        <f t="shared" si="148"/>
        <v>SANIDAD.</v>
      </c>
      <c r="E1552" s="18" t="str">
        <f t="shared" si="146"/>
        <v>311</v>
      </c>
      <c r="F1552" s="19" t="str">
        <f t="shared" si="149"/>
        <v>PROTECCIÓN DE LA SALUBRIDAD PÚBLICA</v>
      </c>
      <c r="G1552" s="18" t="s">
        <v>460</v>
      </c>
      <c r="H1552" s="18" t="s">
        <v>49</v>
      </c>
      <c r="I1552" s="20" t="s">
        <v>50</v>
      </c>
      <c r="J1552" s="21">
        <v>2136</v>
      </c>
      <c r="K1552" s="21">
        <v>0</v>
      </c>
      <c r="L1552" s="21">
        <v>2136</v>
      </c>
      <c r="M1552" s="21">
        <v>1160.78</v>
      </c>
      <c r="N1552" s="21">
        <v>975.22</v>
      </c>
      <c r="O1552" s="21">
        <v>54.34</v>
      </c>
    </row>
    <row r="1553" spans="1:15" ht="24" x14ac:dyDescent="0.25">
      <c r="A1553" s="18" t="str">
        <f t="shared" si="144"/>
        <v>3</v>
      </c>
      <c r="B1553" s="19" t="str">
        <f t="shared" si="147"/>
        <v>PRODUCCIÓN DE BIENES PÚBLICOS DE CARÁCTER PREFERENTE.</v>
      </c>
      <c r="C1553" s="18" t="str">
        <f t="shared" si="145"/>
        <v>31</v>
      </c>
      <c r="D1553" s="19" t="str">
        <f t="shared" si="148"/>
        <v>SANIDAD.</v>
      </c>
      <c r="E1553" s="18" t="str">
        <f t="shared" si="146"/>
        <v>311</v>
      </c>
      <c r="F1553" s="19" t="str">
        <f t="shared" si="149"/>
        <v>PROTECCIÓN DE LA SALUBRIDAD PÚBLICA</v>
      </c>
      <c r="G1553" s="18" t="s">
        <v>460</v>
      </c>
      <c r="H1553" s="18" t="s">
        <v>79</v>
      </c>
      <c r="I1553" s="20" t="s">
        <v>80</v>
      </c>
      <c r="J1553" s="21">
        <v>10</v>
      </c>
      <c r="K1553" s="21">
        <v>0</v>
      </c>
      <c r="L1553" s="21">
        <v>10</v>
      </c>
      <c r="M1553" s="21">
        <v>0</v>
      </c>
      <c r="N1553" s="21">
        <v>10</v>
      </c>
      <c r="O1553" s="21">
        <v>0</v>
      </c>
    </row>
    <row r="1554" spans="1:15" ht="24" x14ac:dyDescent="0.25">
      <c r="A1554" s="18" t="str">
        <f t="shared" si="144"/>
        <v>3</v>
      </c>
      <c r="B1554" s="19" t="str">
        <f t="shared" si="147"/>
        <v>PRODUCCIÓN DE BIENES PÚBLICOS DE CARÁCTER PREFERENTE.</v>
      </c>
      <c r="C1554" s="18" t="str">
        <f t="shared" si="145"/>
        <v>31</v>
      </c>
      <c r="D1554" s="19" t="str">
        <f t="shared" si="148"/>
        <v>SANIDAD.</v>
      </c>
      <c r="E1554" s="18" t="str">
        <f t="shared" si="146"/>
        <v>311</v>
      </c>
      <c r="F1554" s="19" t="str">
        <f t="shared" si="149"/>
        <v>PROTECCIÓN DE LA SALUBRIDAD PÚBLICA</v>
      </c>
      <c r="G1554" s="18" t="s">
        <v>460</v>
      </c>
      <c r="H1554" s="18" t="s">
        <v>77</v>
      </c>
      <c r="I1554" s="20" t="s">
        <v>78</v>
      </c>
      <c r="J1554" s="21">
        <v>10</v>
      </c>
      <c r="K1554" s="21">
        <v>0</v>
      </c>
      <c r="L1554" s="21">
        <v>10</v>
      </c>
      <c r="M1554" s="21">
        <v>0</v>
      </c>
      <c r="N1554" s="21">
        <v>10</v>
      </c>
      <c r="O1554" s="21">
        <v>0</v>
      </c>
    </row>
    <row r="1555" spans="1:15" ht="24" x14ac:dyDescent="0.25">
      <c r="A1555" s="18" t="str">
        <f t="shared" si="144"/>
        <v>3</v>
      </c>
      <c r="B1555" s="19" t="str">
        <f t="shared" si="147"/>
        <v>PRODUCCIÓN DE BIENES PÚBLICOS DE CARÁCTER PREFERENTE.</v>
      </c>
      <c r="C1555" s="18" t="str">
        <f t="shared" si="145"/>
        <v>31</v>
      </c>
      <c r="D1555" s="19" t="str">
        <f t="shared" si="148"/>
        <v>SANIDAD.</v>
      </c>
      <c r="E1555" s="18" t="str">
        <f t="shared" si="146"/>
        <v>311</v>
      </c>
      <c r="F1555" s="19" t="str">
        <f t="shared" si="149"/>
        <v>PROTECCIÓN DE LA SALUBRIDAD PÚBLICA</v>
      </c>
      <c r="G1555" s="18" t="s">
        <v>460</v>
      </c>
      <c r="H1555" s="18" t="s">
        <v>47</v>
      </c>
      <c r="I1555" s="20" t="s">
        <v>48</v>
      </c>
      <c r="J1555" s="21">
        <v>117412</v>
      </c>
      <c r="K1555" s="21">
        <v>2788.01</v>
      </c>
      <c r="L1555" s="21">
        <v>120200.01</v>
      </c>
      <c r="M1555" s="21">
        <v>29742.46</v>
      </c>
      <c r="N1555" s="21">
        <v>90457.549999999988</v>
      </c>
      <c r="O1555" s="21">
        <v>24.744141035849399</v>
      </c>
    </row>
    <row r="1556" spans="1:15" ht="24" x14ac:dyDescent="0.25">
      <c r="A1556" s="18" t="str">
        <f t="shared" si="144"/>
        <v>3</v>
      </c>
      <c r="B1556" s="19" t="str">
        <f t="shared" si="147"/>
        <v>PRODUCCIÓN DE BIENES PÚBLICOS DE CARÁCTER PREFERENTE.</v>
      </c>
      <c r="C1556" s="18" t="str">
        <f t="shared" si="145"/>
        <v>31</v>
      </c>
      <c r="D1556" s="19" t="str">
        <f t="shared" si="148"/>
        <v>SANIDAD.</v>
      </c>
      <c r="E1556" s="18" t="str">
        <f t="shared" si="146"/>
        <v>311</v>
      </c>
      <c r="F1556" s="19" t="str">
        <f t="shared" si="149"/>
        <v>PROTECCIÓN DE LA SALUBRIDAD PÚBLICA</v>
      </c>
      <c r="G1556" s="18" t="s">
        <v>460</v>
      </c>
      <c r="H1556" s="18" t="s">
        <v>45</v>
      </c>
      <c r="I1556" s="20" t="s">
        <v>46</v>
      </c>
      <c r="J1556" s="21">
        <v>39079</v>
      </c>
      <c r="K1556" s="21">
        <v>0</v>
      </c>
      <c r="L1556" s="21">
        <v>39079</v>
      </c>
      <c r="M1556" s="21">
        <v>10293.02</v>
      </c>
      <c r="N1556" s="21">
        <v>28785.98</v>
      </c>
      <c r="O1556" s="21">
        <v>26.3390056026849</v>
      </c>
    </row>
    <row r="1557" spans="1:15" ht="24" x14ac:dyDescent="0.25">
      <c r="A1557" s="18" t="str">
        <f t="shared" si="144"/>
        <v>3</v>
      </c>
      <c r="B1557" s="19" t="str">
        <f t="shared" si="147"/>
        <v>PRODUCCIÓN DE BIENES PÚBLICOS DE CARÁCTER PREFERENTE.</v>
      </c>
      <c r="C1557" s="18" t="str">
        <f t="shared" si="145"/>
        <v>31</v>
      </c>
      <c r="D1557" s="19" t="str">
        <f t="shared" si="148"/>
        <v>SANIDAD.</v>
      </c>
      <c r="E1557" s="18" t="str">
        <f t="shared" si="146"/>
        <v>311</v>
      </c>
      <c r="F1557" s="19" t="str">
        <f t="shared" si="149"/>
        <v>PROTECCIÓN DE LA SALUBRIDAD PÚBLICA</v>
      </c>
      <c r="G1557" s="18" t="s">
        <v>460</v>
      </c>
      <c r="H1557" s="18" t="s">
        <v>43</v>
      </c>
      <c r="I1557" s="20" t="s">
        <v>44</v>
      </c>
      <c r="J1557" s="21">
        <v>13816</v>
      </c>
      <c r="K1557" s="21">
        <v>0</v>
      </c>
      <c r="L1557" s="21">
        <v>13816</v>
      </c>
      <c r="M1557" s="21">
        <v>3789.82</v>
      </c>
      <c r="N1557" s="21">
        <v>10026.18</v>
      </c>
      <c r="O1557" s="21">
        <v>27.430660100256102</v>
      </c>
    </row>
    <row r="1558" spans="1:15" ht="24" x14ac:dyDescent="0.25">
      <c r="A1558" s="18" t="str">
        <f t="shared" si="144"/>
        <v>3</v>
      </c>
      <c r="B1558" s="19" t="str">
        <f t="shared" si="147"/>
        <v>PRODUCCIÓN DE BIENES PÚBLICOS DE CARÁCTER PREFERENTE.</v>
      </c>
      <c r="C1558" s="18" t="str">
        <f t="shared" si="145"/>
        <v>31</v>
      </c>
      <c r="D1558" s="19" t="str">
        <f t="shared" si="148"/>
        <v>SANIDAD.</v>
      </c>
      <c r="E1558" s="18" t="str">
        <f t="shared" si="146"/>
        <v>311</v>
      </c>
      <c r="F1558" s="19" t="str">
        <f t="shared" si="149"/>
        <v>PROTECCIÓN DE LA SALUBRIDAD PÚBLICA</v>
      </c>
      <c r="G1558" s="18" t="s">
        <v>460</v>
      </c>
      <c r="H1558" s="18" t="s">
        <v>41</v>
      </c>
      <c r="I1558" s="20" t="s">
        <v>42</v>
      </c>
      <c r="J1558" s="21">
        <v>6601</v>
      </c>
      <c r="K1558" s="21">
        <v>0</v>
      </c>
      <c r="L1558" s="21">
        <v>6601</v>
      </c>
      <c r="M1558" s="21">
        <v>3584.55</v>
      </c>
      <c r="N1558" s="21">
        <v>3016.45</v>
      </c>
      <c r="O1558" s="21">
        <v>54.303135872048699</v>
      </c>
    </row>
    <row r="1559" spans="1:15" ht="24" x14ac:dyDescent="0.25">
      <c r="A1559" s="18" t="str">
        <f t="shared" si="144"/>
        <v>3</v>
      </c>
      <c r="B1559" s="19" t="str">
        <f t="shared" si="147"/>
        <v>PRODUCCIÓN DE BIENES PÚBLICOS DE CARÁCTER PREFERENTE.</v>
      </c>
      <c r="C1559" s="18" t="str">
        <f t="shared" si="145"/>
        <v>31</v>
      </c>
      <c r="D1559" s="19" t="str">
        <f t="shared" si="148"/>
        <v>SANIDAD.</v>
      </c>
      <c r="E1559" s="18" t="str">
        <f t="shared" si="146"/>
        <v>311</v>
      </c>
      <c r="F1559" s="19" t="str">
        <f t="shared" si="149"/>
        <v>PROTECCIÓN DE LA SALUBRIDAD PÚBLICA</v>
      </c>
      <c r="G1559" s="18" t="s">
        <v>460</v>
      </c>
      <c r="H1559" s="18" t="s">
        <v>39</v>
      </c>
      <c r="I1559" s="20" t="s">
        <v>40</v>
      </c>
      <c r="J1559" s="21">
        <v>10</v>
      </c>
      <c r="K1559" s="21">
        <v>0</v>
      </c>
      <c r="L1559" s="21">
        <v>10</v>
      </c>
      <c r="M1559" s="21">
        <v>0</v>
      </c>
      <c r="N1559" s="21">
        <v>10</v>
      </c>
      <c r="O1559" s="21">
        <v>0</v>
      </c>
    </row>
    <row r="1560" spans="1:15" ht="24" x14ac:dyDescent="0.25">
      <c r="A1560" s="18" t="str">
        <f t="shared" si="144"/>
        <v>3</v>
      </c>
      <c r="B1560" s="19" t="str">
        <f t="shared" si="147"/>
        <v>PRODUCCIÓN DE BIENES PÚBLICOS DE CARÁCTER PREFERENTE.</v>
      </c>
      <c r="C1560" s="18" t="str">
        <f t="shared" si="145"/>
        <v>31</v>
      </c>
      <c r="D1560" s="19" t="str">
        <f t="shared" si="148"/>
        <v>SANIDAD.</v>
      </c>
      <c r="E1560" s="18" t="str">
        <f t="shared" si="146"/>
        <v>311</v>
      </c>
      <c r="F1560" s="19" t="str">
        <f t="shared" si="149"/>
        <v>PROTECCIÓN DE LA SALUBRIDAD PÚBLICA</v>
      </c>
      <c r="G1560" s="18" t="s">
        <v>460</v>
      </c>
      <c r="H1560" s="18" t="s">
        <v>37</v>
      </c>
      <c r="I1560" s="20" t="s">
        <v>38</v>
      </c>
      <c r="J1560" s="21">
        <v>10544</v>
      </c>
      <c r="K1560" s="21">
        <v>0</v>
      </c>
      <c r="L1560" s="21">
        <v>10544</v>
      </c>
      <c r="M1560" s="21">
        <v>5663.46</v>
      </c>
      <c r="N1560" s="21">
        <v>4880.54</v>
      </c>
      <c r="O1560" s="21">
        <v>53.712632766746502</v>
      </c>
    </row>
    <row r="1561" spans="1:15" ht="24" x14ac:dyDescent="0.25">
      <c r="A1561" s="18" t="str">
        <f t="shared" si="144"/>
        <v>3</v>
      </c>
      <c r="B1561" s="19" t="str">
        <f t="shared" si="147"/>
        <v>PRODUCCIÓN DE BIENES PÚBLICOS DE CARÁCTER PREFERENTE.</v>
      </c>
      <c r="C1561" s="18" t="str">
        <f t="shared" si="145"/>
        <v>31</v>
      </c>
      <c r="D1561" s="19" t="str">
        <f t="shared" si="148"/>
        <v>SANIDAD.</v>
      </c>
      <c r="E1561" s="18" t="str">
        <f t="shared" si="146"/>
        <v>311</v>
      </c>
      <c r="F1561" s="19" t="str">
        <f t="shared" si="149"/>
        <v>PROTECCIÓN DE LA SALUBRIDAD PÚBLICA</v>
      </c>
      <c r="G1561" s="18" t="s">
        <v>460</v>
      </c>
      <c r="H1561" s="18" t="s">
        <v>73</v>
      </c>
      <c r="I1561" s="20" t="s">
        <v>74</v>
      </c>
      <c r="J1561" s="21">
        <v>48723</v>
      </c>
      <c r="K1561" s="21">
        <v>0</v>
      </c>
      <c r="L1561" s="21">
        <v>48723</v>
      </c>
      <c r="M1561" s="21">
        <v>8723.52</v>
      </c>
      <c r="N1561" s="21">
        <v>39999.479999999996</v>
      </c>
      <c r="O1561" s="21">
        <v>17.899999999999999</v>
      </c>
    </row>
    <row r="1562" spans="1:15" ht="24" x14ac:dyDescent="0.25">
      <c r="A1562" s="18" t="str">
        <f t="shared" si="144"/>
        <v>3</v>
      </c>
      <c r="B1562" s="19" t="str">
        <f t="shared" si="147"/>
        <v>PRODUCCIÓN DE BIENES PÚBLICOS DE CARÁCTER PREFERENTE.</v>
      </c>
      <c r="C1562" s="18" t="str">
        <f t="shared" si="145"/>
        <v>31</v>
      </c>
      <c r="D1562" s="19" t="str">
        <f t="shared" si="148"/>
        <v>SANIDAD.</v>
      </c>
      <c r="E1562" s="18" t="str">
        <f t="shared" si="146"/>
        <v>311</v>
      </c>
      <c r="F1562" s="19" t="str">
        <f t="shared" si="149"/>
        <v>PROTECCIÓN DE LA SALUBRIDAD PÚBLICA</v>
      </c>
      <c r="G1562" s="18" t="s">
        <v>460</v>
      </c>
      <c r="H1562" s="18" t="s">
        <v>244</v>
      </c>
      <c r="I1562" s="20" t="s">
        <v>245</v>
      </c>
      <c r="J1562" s="21">
        <v>0</v>
      </c>
      <c r="K1562" s="21">
        <v>0</v>
      </c>
      <c r="L1562" s="21">
        <v>0</v>
      </c>
      <c r="M1562" s="21">
        <v>0</v>
      </c>
      <c r="N1562" s="21">
        <v>0</v>
      </c>
      <c r="O1562" s="21">
        <v>0</v>
      </c>
    </row>
    <row r="1563" spans="1:15" ht="24" x14ac:dyDescent="0.25">
      <c r="A1563" s="18" t="str">
        <f t="shared" si="144"/>
        <v>3</v>
      </c>
      <c r="B1563" s="19" t="str">
        <f t="shared" si="147"/>
        <v>PRODUCCIÓN DE BIENES PÚBLICOS DE CARÁCTER PREFERENTE.</v>
      </c>
      <c r="C1563" s="18" t="str">
        <f t="shared" si="145"/>
        <v>31</v>
      </c>
      <c r="D1563" s="19" t="str">
        <f t="shared" si="148"/>
        <v>SANIDAD.</v>
      </c>
      <c r="E1563" s="18" t="str">
        <f t="shared" si="146"/>
        <v>311</v>
      </c>
      <c r="F1563" s="19" t="str">
        <f t="shared" si="149"/>
        <v>PROTECCIÓN DE LA SALUBRIDAD PÚBLICA</v>
      </c>
      <c r="G1563" s="18" t="s">
        <v>460</v>
      </c>
      <c r="H1563" s="18" t="s">
        <v>28</v>
      </c>
      <c r="I1563" s="20" t="s">
        <v>29</v>
      </c>
      <c r="J1563" s="21">
        <v>10</v>
      </c>
      <c r="K1563" s="21">
        <v>0</v>
      </c>
      <c r="L1563" s="21">
        <v>10</v>
      </c>
      <c r="M1563" s="21">
        <v>0</v>
      </c>
      <c r="N1563" s="21">
        <v>10</v>
      </c>
      <c r="O1563" s="21">
        <v>0</v>
      </c>
    </row>
    <row r="1564" spans="1:15" ht="24" x14ac:dyDescent="0.25">
      <c r="A1564" s="18" t="str">
        <f t="shared" si="144"/>
        <v>3</v>
      </c>
      <c r="B1564" s="19" t="str">
        <f t="shared" si="147"/>
        <v>PRODUCCIÓN DE BIENES PÚBLICOS DE CARÁCTER PREFERENTE.</v>
      </c>
      <c r="C1564" s="18" t="str">
        <f t="shared" si="145"/>
        <v>31</v>
      </c>
      <c r="D1564" s="19" t="str">
        <f t="shared" si="148"/>
        <v>SANIDAD.</v>
      </c>
      <c r="E1564" s="18" t="str">
        <f t="shared" si="146"/>
        <v>311</v>
      </c>
      <c r="F1564" s="19" t="str">
        <f t="shared" si="149"/>
        <v>PROTECCIÓN DE LA SALUBRIDAD PÚBLICA</v>
      </c>
      <c r="G1564" s="18" t="s">
        <v>460</v>
      </c>
      <c r="H1564" s="18" t="s">
        <v>91</v>
      </c>
      <c r="I1564" s="20" t="s">
        <v>92</v>
      </c>
      <c r="J1564" s="21">
        <v>1500</v>
      </c>
      <c r="K1564" s="21">
        <v>0</v>
      </c>
      <c r="L1564" s="21">
        <v>1500</v>
      </c>
      <c r="M1564" s="21">
        <v>0</v>
      </c>
      <c r="N1564" s="21">
        <v>1500</v>
      </c>
      <c r="O1564" s="21">
        <v>0</v>
      </c>
    </row>
    <row r="1565" spans="1:15" ht="24" x14ac:dyDescent="0.25">
      <c r="A1565" s="18" t="str">
        <f t="shared" si="144"/>
        <v>3</v>
      </c>
      <c r="B1565" s="19" t="str">
        <f t="shared" si="147"/>
        <v>PRODUCCIÓN DE BIENES PÚBLICOS DE CARÁCTER PREFERENTE.</v>
      </c>
      <c r="C1565" s="18" t="str">
        <f t="shared" si="145"/>
        <v>31</v>
      </c>
      <c r="D1565" s="19" t="str">
        <f t="shared" si="148"/>
        <v>SANIDAD.</v>
      </c>
      <c r="E1565" s="18" t="str">
        <f t="shared" si="146"/>
        <v>311</v>
      </c>
      <c r="F1565" s="19" t="str">
        <f t="shared" si="149"/>
        <v>PROTECCIÓN DE LA SALUBRIDAD PÚBLICA</v>
      </c>
      <c r="G1565" s="18" t="s">
        <v>460</v>
      </c>
      <c r="H1565" s="18" t="s">
        <v>65</v>
      </c>
      <c r="I1565" s="20" t="s">
        <v>66</v>
      </c>
      <c r="J1565" s="21">
        <v>0</v>
      </c>
      <c r="K1565" s="21">
        <v>0</v>
      </c>
      <c r="L1565" s="21">
        <v>0</v>
      </c>
      <c r="M1565" s="21">
        <v>206.33</v>
      </c>
      <c r="N1565" s="21">
        <v>-206.33</v>
      </c>
      <c r="O1565" s="21">
        <v>0</v>
      </c>
    </row>
    <row r="1566" spans="1:15" ht="24" x14ac:dyDescent="0.25">
      <c r="A1566" s="18" t="str">
        <f t="shared" si="144"/>
        <v>3</v>
      </c>
      <c r="B1566" s="19" t="str">
        <f t="shared" si="147"/>
        <v>PRODUCCIÓN DE BIENES PÚBLICOS DE CARÁCTER PREFERENTE.</v>
      </c>
      <c r="C1566" s="18" t="str">
        <f t="shared" si="145"/>
        <v>31</v>
      </c>
      <c r="D1566" s="19" t="str">
        <f t="shared" si="148"/>
        <v>SANIDAD.</v>
      </c>
      <c r="E1566" s="18" t="str">
        <f t="shared" si="146"/>
        <v>311</v>
      </c>
      <c r="F1566" s="19" t="str">
        <f t="shared" si="149"/>
        <v>PROTECCIÓN DE LA SALUBRIDAD PÚBLICA</v>
      </c>
      <c r="G1566" s="18" t="s">
        <v>460</v>
      </c>
      <c r="H1566" s="18" t="s">
        <v>24</v>
      </c>
      <c r="I1566" s="20" t="s">
        <v>25</v>
      </c>
      <c r="J1566" s="21">
        <v>320000</v>
      </c>
      <c r="K1566" s="21">
        <v>-164829.37</v>
      </c>
      <c r="L1566" s="21">
        <v>155170.63</v>
      </c>
      <c r="M1566" s="21">
        <v>67351.820000000007</v>
      </c>
      <c r="N1566" s="21">
        <v>87818.81</v>
      </c>
      <c r="O1566" s="21">
        <v>43.4050051863113</v>
      </c>
    </row>
    <row r="1567" spans="1:15" ht="24" x14ac:dyDescent="0.25">
      <c r="A1567" s="18" t="str">
        <f t="shared" si="144"/>
        <v>3</v>
      </c>
      <c r="B1567" s="19" t="str">
        <f t="shared" si="147"/>
        <v>PRODUCCIÓN DE BIENES PÚBLICOS DE CARÁCTER PREFERENTE.</v>
      </c>
      <c r="C1567" s="18" t="str">
        <f t="shared" si="145"/>
        <v>31</v>
      </c>
      <c r="D1567" s="19" t="str">
        <f t="shared" si="148"/>
        <v>SANIDAD.</v>
      </c>
      <c r="E1567" s="18" t="str">
        <f t="shared" si="146"/>
        <v>311</v>
      </c>
      <c r="F1567" s="19" t="str">
        <f t="shared" si="149"/>
        <v>PROTECCIÓN DE LA SALUBRIDAD PÚBLICA</v>
      </c>
      <c r="G1567" s="18" t="s">
        <v>460</v>
      </c>
      <c r="H1567" s="18" t="s">
        <v>121</v>
      </c>
      <c r="I1567" s="20" t="s">
        <v>122</v>
      </c>
      <c r="J1567" s="21">
        <v>40340</v>
      </c>
      <c r="K1567" s="21">
        <v>0.01</v>
      </c>
      <c r="L1567" s="21">
        <v>40340.01</v>
      </c>
      <c r="M1567" s="21">
        <v>10608.8</v>
      </c>
      <c r="N1567" s="21">
        <v>29731.210000000003</v>
      </c>
      <c r="O1567" s="21">
        <v>26.2984565434516</v>
      </c>
    </row>
    <row r="1568" spans="1:15" ht="24" x14ac:dyDescent="0.25">
      <c r="A1568" s="18" t="str">
        <f t="shared" si="144"/>
        <v>3</v>
      </c>
      <c r="B1568" s="19" t="str">
        <f t="shared" si="147"/>
        <v>PRODUCCIÓN DE BIENES PÚBLICOS DE CARÁCTER PREFERENTE.</v>
      </c>
      <c r="C1568" s="18" t="str">
        <f t="shared" si="145"/>
        <v>31</v>
      </c>
      <c r="D1568" s="19" t="str">
        <f t="shared" si="148"/>
        <v>SANIDAD.</v>
      </c>
      <c r="E1568" s="18" t="str">
        <f t="shared" si="146"/>
        <v>311</v>
      </c>
      <c r="F1568" s="19" t="str">
        <f t="shared" si="149"/>
        <v>PROTECCIÓN DE LA SALUBRIDAD PÚBLICA</v>
      </c>
      <c r="G1568" s="18" t="s">
        <v>460</v>
      </c>
      <c r="H1568" s="18" t="s">
        <v>59</v>
      </c>
      <c r="I1568" s="20" t="s">
        <v>60</v>
      </c>
      <c r="J1568" s="21">
        <v>250</v>
      </c>
      <c r="K1568" s="21">
        <v>0</v>
      </c>
      <c r="L1568" s="21">
        <v>250</v>
      </c>
      <c r="M1568" s="21">
        <v>0</v>
      </c>
      <c r="N1568" s="21">
        <v>250</v>
      </c>
      <c r="O1568" s="21">
        <v>0</v>
      </c>
    </row>
    <row r="1569" spans="1:15" ht="24" x14ac:dyDescent="0.25">
      <c r="A1569" s="18" t="str">
        <f t="shared" si="144"/>
        <v>3</v>
      </c>
      <c r="B1569" s="19" t="str">
        <f t="shared" si="147"/>
        <v>PRODUCCIÓN DE BIENES PÚBLICOS DE CARÁCTER PREFERENTE.</v>
      </c>
      <c r="C1569" s="18" t="str">
        <f t="shared" si="145"/>
        <v>31</v>
      </c>
      <c r="D1569" s="19" t="str">
        <f t="shared" si="148"/>
        <v>SANIDAD.</v>
      </c>
      <c r="E1569" s="18" t="str">
        <f t="shared" si="146"/>
        <v>311</v>
      </c>
      <c r="F1569" s="19" t="str">
        <f t="shared" si="149"/>
        <v>PROTECCIÓN DE LA SALUBRIDAD PÚBLICA</v>
      </c>
      <c r="G1569" s="18" t="s">
        <v>460</v>
      </c>
      <c r="H1569" s="18" t="s">
        <v>149</v>
      </c>
      <c r="I1569" s="20" t="s">
        <v>150</v>
      </c>
      <c r="J1569" s="21">
        <v>1000</v>
      </c>
      <c r="K1569" s="21">
        <v>0</v>
      </c>
      <c r="L1569" s="21">
        <v>1000</v>
      </c>
      <c r="M1569" s="21">
        <v>0</v>
      </c>
      <c r="N1569" s="21">
        <v>1000</v>
      </c>
      <c r="O1569" s="21">
        <v>0</v>
      </c>
    </row>
    <row r="1570" spans="1:15" ht="24" x14ac:dyDescent="0.25">
      <c r="A1570" s="18" t="str">
        <f t="shared" si="144"/>
        <v>3</v>
      </c>
      <c r="B1570" s="19" t="str">
        <f t="shared" si="147"/>
        <v>PRODUCCIÓN DE BIENES PÚBLICOS DE CARÁCTER PREFERENTE.</v>
      </c>
      <c r="C1570" s="18" t="str">
        <f t="shared" si="145"/>
        <v>31</v>
      </c>
      <c r="D1570" s="19" t="str">
        <f t="shared" si="148"/>
        <v>SANIDAD.</v>
      </c>
      <c r="E1570" s="18" t="str">
        <f t="shared" si="146"/>
        <v>311</v>
      </c>
      <c r="F1570" s="19" t="str">
        <f t="shared" si="149"/>
        <v>PROTECCIÓN DE LA SALUBRIDAD PÚBLICA</v>
      </c>
      <c r="G1570" s="18" t="s">
        <v>460</v>
      </c>
      <c r="H1570" s="18" t="s">
        <v>147</v>
      </c>
      <c r="I1570" s="20" t="s">
        <v>148</v>
      </c>
      <c r="J1570" s="21">
        <v>2000</v>
      </c>
      <c r="K1570" s="21">
        <v>0</v>
      </c>
      <c r="L1570" s="21">
        <v>2000</v>
      </c>
      <c r="M1570" s="21">
        <v>0</v>
      </c>
      <c r="N1570" s="21">
        <v>2000</v>
      </c>
      <c r="O1570" s="21">
        <v>0</v>
      </c>
    </row>
    <row r="1571" spans="1:15" ht="24" x14ac:dyDescent="0.25">
      <c r="A1571" s="18" t="str">
        <f t="shared" si="144"/>
        <v>3</v>
      </c>
      <c r="B1571" s="19" t="str">
        <f t="shared" si="147"/>
        <v>PRODUCCIÓN DE BIENES PÚBLICOS DE CARÁCTER PREFERENTE.</v>
      </c>
      <c r="C1571" s="18" t="str">
        <f t="shared" si="145"/>
        <v>31</v>
      </c>
      <c r="D1571" s="19" t="str">
        <f t="shared" si="148"/>
        <v>SANIDAD.</v>
      </c>
      <c r="E1571" s="18" t="str">
        <f t="shared" si="146"/>
        <v>311</v>
      </c>
      <c r="F1571" s="19" t="str">
        <f t="shared" si="149"/>
        <v>PROTECCIÓN DE LA SALUBRIDAD PÚBLICA</v>
      </c>
      <c r="G1571" s="18" t="s">
        <v>460</v>
      </c>
      <c r="H1571" s="18" t="s">
        <v>163</v>
      </c>
      <c r="I1571" s="20" t="s">
        <v>164</v>
      </c>
      <c r="J1571" s="21">
        <v>13000</v>
      </c>
      <c r="K1571" s="21">
        <v>-7000</v>
      </c>
      <c r="L1571" s="21">
        <v>6000</v>
      </c>
      <c r="M1571" s="21">
        <v>0</v>
      </c>
      <c r="N1571" s="21">
        <v>6000</v>
      </c>
      <c r="O1571" s="21">
        <v>0</v>
      </c>
    </row>
    <row r="1572" spans="1:15" ht="24" x14ac:dyDescent="0.25">
      <c r="A1572" s="18" t="str">
        <f t="shared" si="144"/>
        <v>3</v>
      </c>
      <c r="B1572" s="19" t="str">
        <f t="shared" si="147"/>
        <v>PRODUCCIÓN DE BIENES PÚBLICOS DE CARÁCTER PREFERENTE.</v>
      </c>
      <c r="C1572" s="18" t="str">
        <f t="shared" si="145"/>
        <v>31</v>
      </c>
      <c r="D1572" s="19" t="str">
        <f t="shared" si="148"/>
        <v>SANIDAD.</v>
      </c>
      <c r="E1572" s="18" t="str">
        <f t="shared" si="146"/>
        <v>311</v>
      </c>
      <c r="F1572" s="19" t="str">
        <f t="shared" si="149"/>
        <v>PROTECCIÓN DE LA SALUBRIDAD PÚBLICA</v>
      </c>
      <c r="G1572" s="18" t="s">
        <v>460</v>
      </c>
      <c r="H1572" s="18" t="s">
        <v>161</v>
      </c>
      <c r="I1572" s="20" t="s">
        <v>162</v>
      </c>
      <c r="J1572" s="21">
        <v>500</v>
      </c>
      <c r="K1572" s="21">
        <v>0</v>
      </c>
      <c r="L1572" s="21">
        <v>500</v>
      </c>
      <c r="M1572" s="21">
        <v>0</v>
      </c>
      <c r="N1572" s="21">
        <v>500</v>
      </c>
      <c r="O1572" s="21">
        <v>0</v>
      </c>
    </row>
    <row r="1573" spans="1:15" ht="24" x14ac:dyDescent="0.25">
      <c r="A1573" s="18" t="str">
        <f t="shared" si="144"/>
        <v>3</v>
      </c>
      <c r="B1573" s="19" t="str">
        <f t="shared" si="147"/>
        <v>PRODUCCIÓN DE BIENES PÚBLICOS DE CARÁCTER PREFERENTE.</v>
      </c>
      <c r="C1573" s="18" t="str">
        <f t="shared" si="145"/>
        <v>31</v>
      </c>
      <c r="D1573" s="19" t="str">
        <f t="shared" si="148"/>
        <v>SANIDAD.</v>
      </c>
      <c r="E1573" s="18" t="str">
        <f t="shared" si="146"/>
        <v>311</v>
      </c>
      <c r="F1573" s="19" t="str">
        <f t="shared" si="149"/>
        <v>PROTECCIÓN DE LA SALUBRIDAD PÚBLICA</v>
      </c>
      <c r="G1573" s="18" t="s">
        <v>460</v>
      </c>
      <c r="H1573" s="18" t="s">
        <v>159</v>
      </c>
      <c r="I1573" s="20" t="s">
        <v>160</v>
      </c>
      <c r="J1573" s="21">
        <v>1500</v>
      </c>
      <c r="K1573" s="21">
        <v>0</v>
      </c>
      <c r="L1573" s="21">
        <v>1500</v>
      </c>
      <c r="M1573" s="21">
        <v>0</v>
      </c>
      <c r="N1573" s="21">
        <v>1500</v>
      </c>
      <c r="O1573" s="21">
        <v>0</v>
      </c>
    </row>
    <row r="1574" spans="1:15" ht="24" x14ac:dyDescent="0.25">
      <c r="A1574" s="18" t="str">
        <f t="shared" si="144"/>
        <v>3</v>
      </c>
      <c r="B1574" s="19" t="str">
        <f t="shared" si="147"/>
        <v>PRODUCCIÓN DE BIENES PÚBLICOS DE CARÁCTER PREFERENTE.</v>
      </c>
      <c r="C1574" s="18" t="str">
        <f t="shared" si="145"/>
        <v>31</v>
      </c>
      <c r="D1574" s="19" t="str">
        <f t="shared" si="148"/>
        <v>SANIDAD.</v>
      </c>
      <c r="E1574" s="18" t="str">
        <f t="shared" si="146"/>
        <v>311</v>
      </c>
      <c r="F1574" s="19" t="str">
        <f t="shared" si="149"/>
        <v>PROTECCIÓN DE LA SALUBRIDAD PÚBLICA</v>
      </c>
      <c r="G1574" s="18" t="s">
        <v>460</v>
      </c>
      <c r="H1574" s="18" t="s">
        <v>53</v>
      </c>
      <c r="I1574" s="20" t="s">
        <v>54</v>
      </c>
      <c r="J1574" s="21">
        <v>1250</v>
      </c>
      <c r="K1574" s="21">
        <v>0</v>
      </c>
      <c r="L1574" s="21">
        <v>1250</v>
      </c>
      <c r="M1574" s="21">
        <v>0</v>
      </c>
      <c r="N1574" s="21">
        <v>1250</v>
      </c>
      <c r="O1574" s="21">
        <v>0</v>
      </c>
    </row>
    <row r="1575" spans="1:15" ht="36" x14ac:dyDescent="0.25">
      <c r="A1575" s="18" t="str">
        <f t="shared" si="144"/>
        <v>3</v>
      </c>
      <c r="B1575" s="19" t="str">
        <f t="shared" si="147"/>
        <v>PRODUCCIÓN DE BIENES PÚBLICOS DE CARÁCTER PREFERENTE.</v>
      </c>
      <c r="C1575" s="18" t="str">
        <f t="shared" si="145"/>
        <v>31</v>
      </c>
      <c r="D1575" s="19" t="str">
        <f t="shared" si="148"/>
        <v>SANIDAD.</v>
      </c>
      <c r="E1575" s="18" t="str">
        <f t="shared" si="146"/>
        <v>311</v>
      </c>
      <c r="F1575" s="19" t="str">
        <f t="shared" si="149"/>
        <v>PROTECCIÓN DE LA SALUBRIDAD PÚBLICA</v>
      </c>
      <c r="G1575" s="18" t="s">
        <v>460</v>
      </c>
      <c r="H1575" s="18" t="s">
        <v>151</v>
      </c>
      <c r="I1575" s="20" t="s">
        <v>152</v>
      </c>
      <c r="J1575" s="21">
        <v>2500</v>
      </c>
      <c r="K1575" s="21">
        <v>0</v>
      </c>
      <c r="L1575" s="21">
        <v>2500</v>
      </c>
      <c r="M1575" s="21">
        <v>0</v>
      </c>
      <c r="N1575" s="21">
        <v>2500</v>
      </c>
      <c r="O1575" s="21">
        <v>0</v>
      </c>
    </row>
    <row r="1576" spans="1:15" ht="24" x14ac:dyDescent="0.25">
      <c r="A1576" s="18" t="str">
        <f t="shared" si="144"/>
        <v>3</v>
      </c>
      <c r="B1576" s="19" t="str">
        <f t="shared" si="147"/>
        <v>PRODUCCIÓN DE BIENES PÚBLICOS DE CARÁCTER PREFERENTE.</v>
      </c>
      <c r="C1576" s="18" t="str">
        <f t="shared" si="145"/>
        <v>31</v>
      </c>
      <c r="D1576" s="19" t="str">
        <f t="shared" si="148"/>
        <v>SANIDAD.</v>
      </c>
      <c r="E1576" s="18" t="str">
        <f t="shared" si="146"/>
        <v>311</v>
      </c>
      <c r="F1576" s="19" t="str">
        <f t="shared" si="149"/>
        <v>PROTECCIÓN DE LA SALUBRIDAD PÚBLICA</v>
      </c>
      <c r="G1576" s="18" t="s">
        <v>460</v>
      </c>
      <c r="H1576" s="18" t="s">
        <v>123</v>
      </c>
      <c r="I1576" s="20" t="s">
        <v>124</v>
      </c>
      <c r="J1576" s="21">
        <v>10</v>
      </c>
      <c r="K1576" s="21">
        <v>0</v>
      </c>
      <c r="L1576" s="21">
        <v>10</v>
      </c>
      <c r="M1576" s="21">
        <v>0</v>
      </c>
      <c r="N1576" s="21">
        <v>10</v>
      </c>
      <c r="O1576" s="21">
        <v>0</v>
      </c>
    </row>
    <row r="1577" spans="1:15" ht="24" x14ac:dyDescent="0.25">
      <c r="A1577" s="18" t="str">
        <f t="shared" si="144"/>
        <v>3</v>
      </c>
      <c r="B1577" s="19" t="str">
        <f t="shared" si="147"/>
        <v>PRODUCCIÓN DE BIENES PÚBLICOS DE CARÁCTER PREFERENTE.</v>
      </c>
      <c r="C1577" s="18" t="str">
        <f t="shared" si="145"/>
        <v>31</v>
      </c>
      <c r="D1577" s="19" t="str">
        <f t="shared" si="148"/>
        <v>SANIDAD.</v>
      </c>
      <c r="E1577" s="18" t="str">
        <f t="shared" si="146"/>
        <v>311</v>
      </c>
      <c r="F1577" s="19" t="str">
        <f t="shared" si="149"/>
        <v>PROTECCIÓN DE LA SALUBRIDAD PÚBLICA</v>
      </c>
      <c r="G1577" s="18" t="s">
        <v>460</v>
      </c>
      <c r="H1577" s="18" t="s">
        <v>26</v>
      </c>
      <c r="I1577" s="20" t="s">
        <v>27</v>
      </c>
      <c r="J1577" s="21">
        <v>10</v>
      </c>
      <c r="K1577" s="21">
        <v>0</v>
      </c>
      <c r="L1577" s="21">
        <v>10</v>
      </c>
      <c r="M1577" s="21">
        <v>0</v>
      </c>
      <c r="N1577" s="21">
        <v>10</v>
      </c>
      <c r="O1577" s="21">
        <v>0</v>
      </c>
    </row>
    <row r="1578" spans="1:15" ht="24" x14ac:dyDescent="0.25">
      <c r="A1578" s="18" t="str">
        <f t="shared" si="144"/>
        <v>3</v>
      </c>
      <c r="B1578" s="19" t="str">
        <f t="shared" si="147"/>
        <v>PRODUCCIÓN DE BIENES PÚBLICOS DE CARÁCTER PREFERENTE.</v>
      </c>
      <c r="C1578" s="18" t="str">
        <f t="shared" si="145"/>
        <v>31</v>
      </c>
      <c r="D1578" s="19" t="str">
        <f t="shared" si="148"/>
        <v>SANIDAD.</v>
      </c>
      <c r="E1578" s="18" t="str">
        <f t="shared" si="146"/>
        <v>311</v>
      </c>
      <c r="F1578" s="19" t="str">
        <f t="shared" si="149"/>
        <v>PROTECCIÓN DE LA SALUBRIDAD PÚBLICA</v>
      </c>
      <c r="G1578" s="18" t="s">
        <v>460</v>
      </c>
      <c r="H1578" s="18" t="s">
        <v>189</v>
      </c>
      <c r="I1578" s="20" t="s">
        <v>190</v>
      </c>
      <c r="J1578" s="21">
        <v>0</v>
      </c>
      <c r="K1578" s="21">
        <v>7000</v>
      </c>
      <c r="L1578" s="21">
        <v>7000</v>
      </c>
      <c r="M1578" s="21">
        <v>0</v>
      </c>
      <c r="N1578" s="21">
        <v>7000</v>
      </c>
      <c r="O1578" s="21">
        <v>0</v>
      </c>
    </row>
    <row r="1579" spans="1:15" ht="24" x14ac:dyDescent="0.25">
      <c r="A1579" s="18" t="str">
        <f t="shared" si="144"/>
        <v>3</v>
      </c>
      <c r="B1579" s="19" t="str">
        <f t="shared" si="147"/>
        <v>PRODUCCIÓN DE BIENES PÚBLICOS DE CARÁCTER PREFERENTE.</v>
      </c>
      <c r="C1579" s="18" t="str">
        <f t="shared" si="145"/>
        <v>31</v>
      </c>
      <c r="D1579" s="19" t="str">
        <f t="shared" si="148"/>
        <v>SANIDAD.</v>
      </c>
      <c r="E1579" s="18" t="str">
        <f t="shared" si="146"/>
        <v>311</v>
      </c>
      <c r="F1579" s="19" t="str">
        <f t="shared" si="149"/>
        <v>PROTECCIÓN DE LA SALUBRIDAD PÚBLICA</v>
      </c>
      <c r="G1579" s="18" t="s">
        <v>461</v>
      </c>
      <c r="H1579" s="18" t="s">
        <v>191</v>
      </c>
      <c r="I1579" s="20" t="s">
        <v>192</v>
      </c>
      <c r="J1579" s="21">
        <v>10</v>
      </c>
      <c r="K1579" s="21">
        <v>2.21</v>
      </c>
      <c r="L1579" s="21">
        <v>12.21</v>
      </c>
      <c r="M1579" s="21">
        <v>0</v>
      </c>
      <c r="N1579" s="21">
        <v>12.21</v>
      </c>
      <c r="O1579" s="21">
        <v>0</v>
      </c>
    </row>
    <row r="1580" spans="1:15" ht="24" x14ac:dyDescent="0.25">
      <c r="A1580" s="18" t="str">
        <f t="shared" si="144"/>
        <v>3</v>
      </c>
      <c r="B1580" s="19" t="str">
        <f t="shared" si="147"/>
        <v>PRODUCCIÓN DE BIENES PÚBLICOS DE CARÁCTER PREFERENTE.</v>
      </c>
      <c r="C1580" s="18" t="str">
        <f t="shared" si="145"/>
        <v>31</v>
      </c>
      <c r="D1580" s="19" t="str">
        <f t="shared" si="148"/>
        <v>SANIDAD.</v>
      </c>
      <c r="E1580" s="18" t="str">
        <f t="shared" si="146"/>
        <v>311</v>
      </c>
      <c r="F1580" s="19" t="str">
        <f t="shared" si="149"/>
        <v>PROTECCIÓN DE LA SALUBRIDAD PÚBLICA</v>
      </c>
      <c r="G1580" s="18" t="s">
        <v>461</v>
      </c>
      <c r="H1580" s="18" t="s">
        <v>28</v>
      </c>
      <c r="I1580" s="20" t="s">
        <v>29</v>
      </c>
      <c r="J1580" s="21">
        <v>10</v>
      </c>
      <c r="K1580" s="21">
        <v>0</v>
      </c>
      <c r="L1580" s="21">
        <v>10</v>
      </c>
      <c r="M1580" s="21">
        <v>0</v>
      </c>
      <c r="N1580" s="21">
        <v>10</v>
      </c>
      <c r="O1580" s="21">
        <v>0</v>
      </c>
    </row>
    <row r="1581" spans="1:15" ht="24" x14ac:dyDescent="0.25">
      <c r="A1581" s="18" t="str">
        <f t="shared" si="144"/>
        <v>3</v>
      </c>
      <c r="B1581" s="19" t="str">
        <f t="shared" si="147"/>
        <v>PRODUCCIÓN DE BIENES PÚBLICOS DE CARÁCTER PREFERENTE.</v>
      </c>
      <c r="C1581" s="18" t="str">
        <f t="shared" si="145"/>
        <v>31</v>
      </c>
      <c r="D1581" s="19" t="str">
        <f t="shared" si="148"/>
        <v>SANIDAD.</v>
      </c>
      <c r="E1581" s="18" t="str">
        <f t="shared" si="146"/>
        <v>311</v>
      </c>
      <c r="F1581" s="19" t="str">
        <f t="shared" si="149"/>
        <v>PROTECCIÓN DE LA SALUBRIDAD PÚBLICA</v>
      </c>
      <c r="G1581" s="18" t="s">
        <v>461</v>
      </c>
      <c r="H1581" s="18" t="s">
        <v>65</v>
      </c>
      <c r="I1581" s="20" t="s">
        <v>66</v>
      </c>
      <c r="J1581" s="21">
        <v>970</v>
      </c>
      <c r="K1581" s="21">
        <v>0</v>
      </c>
      <c r="L1581" s="21">
        <v>970</v>
      </c>
      <c r="M1581" s="21">
        <v>0</v>
      </c>
      <c r="N1581" s="21">
        <v>970</v>
      </c>
      <c r="O1581" s="21">
        <v>0</v>
      </c>
    </row>
    <row r="1582" spans="1:15" ht="24" x14ac:dyDescent="0.25">
      <c r="A1582" s="18" t="str">
        <f t="shared" si="144"/>
        <v>3</v>
      </c>
      <c r="B1582" s="19" t="str">
        <f t="shared" si="147"/>
        <v>PRODUCCIÓN DE BIENES PÚBLICOS DE CARÁCTER PREFERENTE.</v>
      </c>
      <c r="C1582" s="18" t="str">
        <f t="shared" si="145"/>
        <v>31</v>
      </c>
      <c r="D1582" s="19" t="str">
        <f t="shared" si="148"/>
        <v>SANIDAD.</v>
      </c>
      <c r="E1582" s="18" t="str">
        <f t="shared" si="146"/>
        <v>311</v>
      </c>
      <c r="F1582" s="19" t="str">
        <f t="shared" si="149"/>
        <v>PROTECCIÓN DE LA SALUBRIDAD PÚBLICA</v>
      </c>
      <c r="G1582" s="18" t="s">
        <v>461</v>
      </c>
      <c r="H1582" s="18" t="s">
        <v>97</v>
      </c>
      <c r="I1582" s="20" t="s">
        <v>98</v>
      </c>
      <c r="J1582" s="21">
        <v>750</v>
      </c>
      <c r="K1582" s="21">
        <v>0</v>
      </c>
      <c r="L1582" s="21">
        <v>750</v>
      </c>
      <c r="M1582" s="21">
        <v>0</v>
      </c>
      <c r="N1582" s="21">
        <v>750</v>
      </c>
      <c r="O1582" s="21">
        <v>0</v>
      </c>
    </row>
    <row r="1583" spans="1:15" ht="24" x14ac:dyDescent="0.25">
      <c r="A1583" s="18" t="str">
        <f t="shared" si="144"/>
        <v>3</v>
      </c>
      <c r="B1583" s="19" t="str">
        <f t="shared" si="147"/>
        <v>PRODUCCIÓN DE BIENES PÚBLICOS DE CARÁCTER PREFERENTE.</v>
      </c>
      <c r="C1583" s="18" t="str">
        <f t="shared" si="145"/>
        <v>31</v>
      </c>
      <c r="D1583" s="19" t="str">
        <f t="shared" si="148"/>
        <v>SANIDAD.</v>
      </c>
      <c r="E1583" s="18" t="str">
        <f t="shared" si="146"/>
        <v>311</v>
      </c>
      <c r="F1583" s="19" t="str">
        <f t="shared" si="149"/>
        <v>PROTECCIÓN DE LA SALUBRIDAD PÚBLICA</v>
      </c>
      <c r="G1583" s="18" t="s">
        <v>461</v>
      </c>
      <c r="H1583" s="18" t="s">
        <v>61</v>
      </c>
      <c r="I1583" s="20" t="s">
        <v>62</v>
      </c>
      <c r="J1583" s="21">
        <v>900</v>
      </c>
      <c r="K1583" s="21">
        <v>0</v>
      </c>
      <c r="L1583" s="21">
        <v>900</v>
      </c>
      <c r="M1583" s="21">
        <v>0</v>
      </c>
      <c r="N1583" s="21">
        <v>900</v>
      </c>
      <c r="O1583" s="21">
        <v>0</v>
      </c>
    </row>
    <row r="1584" spans="1:15" ht="24" x14ac:dyDescent="0.25">
      <c r="A1584" s="18" t="str">
        <f t="shared" si="144"/>
        <v>3</v>
      </c>
      <c r="B1584" s="19" t="str">
        <f t="shared" si="147"/>
        <v>PRODUCCIÓN DE BIENES PÚBLICOS DE CARÁCTER PREFERENTE.</v>
      </c>
      <c r="C1584" s="18" t="str">
        <f t="shared" si="145"/>
        <v>31</v>
      </c>
      <c r="D1584" s="19" t="str">
        <f t="shared" si="148"/>
        <v>SANIDAD.</v>
      </c>
      <c r="E1584" s="18" t="str">
        <f t="shared" si="146"/>
        <v>311</v>
      </c>
      <c r="F1584" s="19" t="str">
        <f t="shared" si="149"/>
        <v>PROTECCIÓN DE LA SALUBRIDAD PÚBLICA</v>
      </c>
      <c r="G1584" s="18" t="s">
        <v>461</v>
      </c>
      <c r="H1584" s="18" t="s">
        <v>59</v>
      </c>
      <c r="I1584" s="20" t="s">
        <v>60</v>
      </c>
      <c r="J1584" s="21">
        <v>150</v>
      </c>
      <c r="K1584" s="21">
        <v>0</v>
      </c>
      <c r="L1584" s="21">
        <v>150</v>
      </c>
      <c r="M1584" s="21">
        <v>0</v>
      </c>
      <c r="N1584" s="21">
        <v>150</v>
      </c>
      <c r="O1584" s="21">
        <v>0</v>
      </c>
    </row>
    <row r="1585" spans="1:15" ht="24" x14ac:dyDescent="0.25">
      <c r="A1585" s="18" t="str">
        <f t="shared" si="144"/>
        <v>3</v>
      </c>
      <c r="B1585" s="19" t="str">
        <f t="shared" si="147"/>
        <v>PRODUCCIÓN DE BIENES PÚBLICOS DE CARÁCTER PREFERENTE.</v>
      </c>
      <c r="C1585" s="18" t="str">
        <f t="shared" si="145"/>
        <v>31</v>
      </c>
      <c r="D1585" s="19" t="str">
        <f t="shared" si="148"/>
        <v>SANIDAD.</v>
      </c>
      <c r="E1585" s="18" t="str">
        <f t="shared" si="146"/>
        <v>311</v>
      </c>
      <c r="F1585" s="19" t="str">
        <f t="shared" si="149"/>
        <v>PROTECCIÓN DE LA SALUBRIDAD PÚBLICA</v>
      </c>
      <c r="G1585" s="18" t="s">
        <v>461</v>
      </c>
      <c r="H1585" s="18" t="s">
        <v>91</v>
      </c>
      <c r="I1585" s="20" t="s">
        <v>92</v>
      </c>
      <c r="J1585" s="21">
        <v>1480</v>
      </c>
      <c r="K1585" s="21">
        <v>0</v>
      </c>
      <c r="L1585" s="21">
        <v>1480</v>
      </c>
      <c r="M1585" s="21">
        <v>0</v>
      </c>
      <c r="N1585" s="21">
        <v>1480</v>
      </c>
      <c r="O1585" s="21">
        <v>0</v>
      </c>
    </row>
    <row r="1586" spans="1:15" ht="24" x14ac:dyDescent="0.25">
      <c r="A1586" s="18" t="str">
        <f t="shared" si="144"/>
        <v>3</v>
      </c>
      <c r="B1586" s="19" t="str">
        <f t="shared" si="147"/>
        <v>PRODUCCIÓN DE BIENES PÚBLICOS DE CARÁCTER PREFERENTE.</v>
      </c>
      <c r="C1586" s="18" t="str">
        <f t="shared" si="145"/>
        <v>31</v>
      </c>
      <c r="D1586" s="19" t="str">
        <f t="shared" si="148"/>
        <v>SANIDAD.</v>
      </c>
      <c r="E1586" s="18" t="str">
        <f t="shared" si="146"/>
        <v>311</v>
      </c>
      <c r="F1586" s="19" t="str">
        <f t="shared" si="149"/>
        <v>PROTECCIÓN DE LA SALUBRIDAD PÚBLICA</v>
      </c>
      <c r="G1586" s="18" t="s">
        <v>461</v>
      </c>
      <c r="H1586" s="18" t="s">
        <v>163</v>
      </c>
      <c r="I1586" s="20" t="s">
        <v>164</v>
      </c>
      <c r="J1586" s="21">
        <v>1700</v>
      </c>
      <c r="K1586" s="21">
        <v>0</v>
      </c>
      <c r="L1586" s="21">
        <v>1700</v>
      </c>
      <c r="M1586" s="21">
        <v>28.95</v>
      </c>
      <c r="N1586" s="21">
        <v>1671.05</v>
      </c>
      <c r="O1586" s="21">
        <v>1.7029411744671299</v>
      </c>
    </row>
    <row r="1587" spans="1:15" ht="24" x14ac:dyDescent="0.25">
      <c r="A1587" s="18" t="str">
        <f t="shared" si="144"/>
        <v>3</v>
      </c>
      <c r="B1587" s="19" t="str">
        <f t="shared" si="147"/>
        <v>PRODUCCIÓN DE BIENES PÚBLICOS DE CARÁCTER PREFERENTE.</v>
      </c>
      <c r="C1587" s="18" t="str">
        <f t="shared" si="145"/>
        <v>31</v>
      </c>
      <c r="D1587" s="19" t="str">
        <f t="shared" si="148"/>
        <v>SANIDAD.</v>
      </c>
      <c r="E1587" s="18" t="str">
        <f t="shared" si="146"/>
        <v>311</v>
      </c>
      <c r="F1587" s="19" t="str">
        <f t="shared" si="149"/>
        <v>PROTECCIÓN DE LA SALUBRIDAD PÚBLICA</v>
      </c>
      <c r="G1587" s="18" t="s">
        <v>461</v>
      </c>
      <c r="H1587" s="18" t="s">
        <v>55</v>
      </c>
      <c r="I1587" s="20" t="s">
        <v>56</v>
      </c>
      <c r="J1587" s="21">
        <v>675</v>
      </c>
      <c r="K1587" s="21">
        <v>0</v>
      </c>
      <c r="L1587" s="21">
        <v>675</v>
      </c>
      <c r="M1587" s="21">
        <v>0</v>
      </c>
      <c r="N1587" s="21">
        <v>675</v>
      </c>
      <c r="O1587" s="21">
        <v>0</v>
      </c>
    </row>
    <row r="1588" spans="1:15" ht="24" x14ac:dyDescent="0.25">
      <c r="A1588" s="18" t="str">
        <f t="shared" si="144"/>
        <v>3</v>
      </c>
      <c r="B1588" s="19" t="str">
        <f t="shared" si="147"/>
        <v>PRODUCCIÓN DE BIENES PÚBLICOS DE CARÁCTER PREFERENTE.</v>
      </c>
      <c r="C1588" s="18" t="str">
        <f t="shared" si="145"/>
        <v>31</v>
      </c>
      <c r="D1588" s="19" t="str">
        <f t="shared" si="148"/>
        <v>SANIDAD.</v>
      </c>
      <c r="E1588" s="18" t="str">
        <f t="shared" si="146"/>
        <v>311</v>
      </c>
      <c r="F1588" s="19" t="str">
        <f t="shared" si="149"/>
        <v>PROTECCIÓN DE LA SALUBRIDAD PÚBLICA</v>
      </c>
      <c r="G1588" s="18" t="s">
        <v>461</v>
      </c>
      <c r="H1588" s="18" t="s">
        <v>53</v>
      </c>
      <c r="I1588" s="20" t="s">
        <v>54</v>
      </c>
      <c r="J1588" s="21">
        <v>525</v>
      </c>
      <c r="K1588" s="21">
        <v>0</v>
      </c>
      <c r="L1588" s="21">
        <v>525</v>
      </c>
      <c r="M1588" s="21">
        <v>0</v>
      </c>
      <c r="N1588" s="21">
        <v>525</v>
      </c>
      <c r="O1588" s="21">
        <v>0</v>
      </c>
    </row>
    <row r="1589" spans="1:15" ht="24" x14ac:dyDescent="0.25">
      <c r="A1589" s="18" t="str">
        <f t="shared" si="144"/>
        <v>3</v>
      </c>
      <c r="B1589" s="19" t="str">
        <f t="shared" si="147"/>
        <v>PRODUCCIÓN DE BIENES PÚBLICOS DE CARÁCTER PREFERENTE.</v>
      </c>
      <c r="C1589" s="18" t="str">
        <f t="shared" si="145"/>
        <v>31</v>
      </c>
      <c r="D1589" s="19" t="str">
        <f t="shared" si="148"/>
        <v>SANIDAD.</v>
      </c>
      <c r="E1589" s="18" t="str">
        <f t="shared" si="146"/>
        <v>311</v>
      </c>
      <c r="F1589" s="19" t="str">
        <f t="shared" si="149"/>
        <v>PROTECCIÓN DE LA SALUBRIDAD PÚBLICA</v>
      </c>
      <c r="G1589" s="18" t="s">
        <v>461</v>
      </c>
      <c r="H1589" s="18" t="s">
        <v>224</v>
      </c>
      <c r="I1589" s="20" t="s">
        <v>225</v>
      </c>
      <c r="J1589" s="21">
        <v>0</v>
      </c>
      <c r="K1589" s="21">
        <v>0</v>
      </c>
      <c r="L1589" s="21">
        <v>0</v>
      </c>
      <c r="M1589" s="21">
        <v>0</v>
      </c>
      <c r="N1589" s="21">
        <v>0</v>
      </c>
      <c r="O1589" s="21">
        <v>0</v>
      </c>
    </row>
    <row r="1590" spans="1:15" ht="24" x14ac:dyDescent="0.25">
      <c r="A1590" s="18" t="str">
        <f t="shared" si="144"/>
        <v>3</v>
      </c>
      <c r="B1590" s="19" t="str">
        <f t="shared" si="147"/>
        <v>PRODUCCIÓN DE BIENES PÚBLICOS DE CARÁCTER PREFERENTE.</v>
      </c>
      <c r="C1590" s="18" t="str">
        <f t="shared" si="145"/>
        <v>31</v>
      </c>
      <c r="D1590" s="19" t="str">
        <f t="shared" si="148"/>
        <v>SANIDAD.</v>
      </c>
      <c r="E1590" s="18" t="str">
        <f t="shared" si="146"/>
        <v>311</v>
      </c>
      <c r="F1590" s="19" t="str">
        <f t="shared" si="149"/>
        <v>PROTECCIÓN DE LA SALUBRIDAD PÚBLICA</v>
      </c>
      <c r="G1590" s="18" t="s">
        <v>461</v>
      </c>
      <c r="H1590" s="18" t="s">
        <v>181</v>
      </c>
      <c r="I1590" s="20" t="s">
        <v>182</v>
      </c>
      <c r="J1590" s="21">
        <v>27500</v>
      </c>
      <c r="K1590" s="21">
        <v>-20000</v>
      </c>
      <c r="L1590" s="21">
        <v>7500</v>
      </c>
      <c r="M1590" s="21">
        <v>0</v>
      </c>
      <c r="N1590" s="21">
        <v>7500</v>
      </c>
      <c r="O1590" s="21">
        <v>0</v>
      </c>
    </row>
    <row r="1591" spans="1:15" ht="24" x14ac:dyDescent="0.25">
      <c r="A1591" s="18" t="str">
        <f t="shared" si="144"/>
        <v>3</v>
      </c>
      <c r="B1591" s="19" t="str">
        <f t="shared" si="147"/>
        <v>PRODUCCIÓN DE BIENES PÚBLICOS DE CARÁCTER PREFERENTE.</v>
      </c>
      <c r="C1591" s="18" t="str">
        <f t="shared" si="145"/>
        <v>31</v>
      </c>
      <c r="D1591" s="19" t="str">
        <f t="shared" si="148"/>
        <v>SANIDAD.</v>
      </c>
      <c r="E1591" s="18" t="str">
        <f t="shared" si="146"/>
        <v>311</v>
      </c>
      <c r="F1591" s="19" t="str">
        <f t="shared" si="149"/>
        <v>PROTECCIÓN DE LA SALUBRIDAD PÚBLICA</v>
      </c>
      <c r="G1591" s="18" t="s">
        <v>461</v>
      </c>
      <c r="H1591" s="18" t="s">
        <v>145</v>
      </c>
      <c r="I1591" s="20" t="s">
        <v>146</v>
      </c>
      <c r="J1591" s="21">
        <v>5000</v>
      </c>
      <c r="K1591" s="21">
        <v>0</v>
      </c>
      <c r="L1591" s="21">
        <v>5000</v>
      </c>
      <c r="M1591" s="21">
        <v>0</v>
      </c>
      <c r="N1591" s="21">
        <v>5000</v>
      </c>
      <c r="O1591" s="21">
        <v>0</v>
      </c>
    </row>
    <row r="1592" spans="1:15" ht="24" x14ac:dyDescent="0.25">
      <c r="A1592" s="18" t="str">
        <f t="shared" si="144"/>
        <v>3</v>
      </c>
      <c r="B1592" s="19" t="str">
        <f t="shared" si="147"/>
        <v>PRODUCCIÓN DE BIENES PÚBLICOS DE CARÁCTER PREFERENTE.</v>
      </c>
      <c r="C1592" s="18" t="str">
        <f t="shared" si="145"/>
        <v>31</v>
      </c>
      <c r="D1592" s="19" t="str">
        <f t="shared" si="148"/>
        <v>SANIDAD.</v>
      </c>
      <c r="E1592" s="18" t="str">
        <f t="shared" si="146"/>
        <v>311</v>
      </c>
      <c r="F1592" s="19" t="str">
        <f t="shared" si="149"/>
        <v>PROTECCIÓN DE LA SALUBRIDAD PÚBLICA</v>
      </c>
      <c r="G1592" s="18" t="s">
        <v>461</v>
      </c>
      <c r="H1592" s="18" t="s">
        <v>244</v>
      </c>
      <c r="I1592" s="20" t="s">
        <v>245</v>
      </c>
      <c r="J1592" s="21">
        <v>0</v>
      </c>
      <c r="K1592" s="21">
        <v>0</v>
      </c>
      <c r="L1592" s="21">
        <v>0</v>
      </c>
      <c r="M1592" s="21">
        <v>20924.060000000001</v>
      </c>
      <c r="N1592" s="21">
        <v>-20924.060000000001</v>
      </c>
      <c r="O1592" s="21">
        <v>0</v>
      </c>
    </row>
    <row r="1593" spans="1:15" ht="24" x14ac:dyDescent="0.25">
      <c r="A1593" s="18" t="str">
        <f t="shared" si="144"/>
        <v>3</v>
      </c>
      <c r="B1593" s="19" t="str">
        <f t="shared" si="147"/>
        <v>PRODUCCIÓN DE BIENES PÚBLICOS DE CARÁCTER PREFERENTE.</v>
      </c>
      <c r="C1593" s="18" t="str">
        <f t="shared" si="145"/>
        <v>31</v>
      </c>
      <c r="D1593" s="19" t="str">
        <f t="shared" si="148"/>
        <v>SANIDAD.</v>
      </c>
      <c r="E1593" s="18" t="str">
        <f t="shared" si="146"/>
        <v>311</v>
      </c>
      <c r="F1593" s="19" t="str">
        <f t="shared" si="149"/>
        <v>PROTECCIÓN DE LA SALUBRIDAD PÚBLICA</v>
      </c>
      <c r="G1593" s="18" t="s">
        <v>461</v>
      </c>
      <c r="H1593" s="18" t="s">
        <v>16</v>
      </c>
      <c r="I1593" s="20" t="s">
        <v>17</v>
      </c>
      <c r="J1593" s="21">
        <v>3190</v>
      </c>
      <c r="K1593" s="21">
        <v>0</v>
      </c>
      <c r="L1593" s="21">
        <v>3190</v>
      </c>
      <c r="M1593" s="21">
        <v>1714.18</v>
      </c>
      <c r="N1593" s="21">
        <v>1475.82</v>
      </c>
      <c r="O1593" s="21">
        <v>53.736050123049502</v>
      </c>
    </row>
    <row r="1594" spans="1:15" ht="24" x14ac:dyDescent="0.25">
      <c r="A1594" s="18" t="str">
        <f t="shared" si="144"/>
        <v>3</v>
      </c>
      <c r="B1594" s="19" t="str">
        <f t="shared" si="147"/>
        <v>PRODUCCIÓN DE BIENES PÚBLICOS DE CARÁCTER PREFERENTE.</v>
      </c>
      <c r="C1594" s="18" t="str">
        <f t="shared" si="145"/>
        <v>31</v>
      </c>
      <c r="D1594" s="19" t="str">
        <f t="shared" si="148"/>
        <v>SANIDAD.</v>
      </c>
      <c r="E1594" s="18" t="str">
        <f t="shared" si="146"/>
        <v>311</v>
      </c>
      <c r="F1594" s="19" t="str">
        <f t="shared" si="149"/>
        <v>PROTECCIÓN DE LA SALUBRIDAD PÚBLICA</v>
      </c>
      <c r="G1594" s="18" t="s">
        <v>461</v>
      </c>
      <c r="H1594" s="18" t="s">
        <v>8</v>
      </c>
      <c r="I1594" s="20" t="s">
        <v>9</v>
      </c>
      <c r="J1594" s="21">
        <v>153165</v>
      </c>
      <c r="K1594" s="21">
        <v>4110.57</v>
      </c>
      <c r="L1594" s="21">
        <v>157275.57</v>
      </c>
      <c r="M1594" s="21">
        <v>93837.63</v>
      </c>
      <c r="N1594" s="21">
        <v>63437.94</v>
      </c>
      <c r="O1594" s="21">
        <v>59.664466642089899</v>
      </c>
    </row>
    <row r="1595" spans="1:15" ht="24" x14ac:dyDescent="0.25">
      <c r="A1595" s="18" t="str">
        <f t="shared" ref="A1595:A1658" si="150">LEFT(G1595,1)</f>
        <v>3</v>
      </c>
      <c r="B1595" s="19" t="str">
        <f t="shared" si="147"/>
        <v>PRODUCCIÓN DE BIENES PÚBLICOS DE CARÁCTER PREFERENTE.</v>
      </c>
      <c r="C1595" s="18" t="str">
        <f t="shared" ref="C1595:C1658" si="151">LEFT($G1595,2)</f>
        <v>31</v>
      </c>
      <c r="D1595" s="19" t="str">
        <f t="shared" si="148"/>
        <v>SANIDAD.</v>
      </c>
      <c r="E1595" s="18" t="str">
        <f t="shared" ref="E1595:E1658" si="152">LEFT($G1595,3)</f>
        <v>311</v>
      </c>
      <c r="F1595" s="19" t="str">
        <f t="shared" si="149"/>
        <v>PROTECCIÓN DE LA SALUBRIDAD PÚBLICA</v>
      </c>
      <c r="G1595" s="18" t="s">
        <v>461</v>
      </c>
      <c r="H1595" s="18" t="s">
        <v>51</v>
      </c>
      <c r="I1595" s="20" t="s">
        <v>52</v>
      </c>
      <c r="J1595" s="21">
        <v>10</v>
      </c>
      <c r="K1595" s="21">
        <v>0</v>
      </c>
      <c r="L1595" s="21">
        <v>10</v>
      </c>
      <c r="M1595" s="21">
        <v>0</v>
      </c>
      <c r="N1595" s="21">
        <v>10</v>
      </c>
      <c r="O1595" s="21">
        <v>0</v>
      </c>
    </row>
    <row r="1596" spans="1:15" ht="24" x14ac:dyDescent="0.25">
      <c r="A1596" s="18" t="str">
        <f t="shared" si="150"/>
        <v>3</v>
      </c>
      <c r="B1596" s="19" t="str">
        <f t="shared" si="147"/>
        <v>PRODUCCIÓN DE BIENES PÚBLICOS DE CARÁCTER PREFERENTE.</v>
      </c>
      <c r="C1596" s="18" t="str">
        <f t="shared" si="151"/>
        <v>31</v>
      </c>
      <c r="D1596" s="19" t="str">
        <f t="shared" si="148"/>
        <v>SANIDAD.</v>
      </c>
      <c r="E1596" s="18" t="str">
        <f t="shared" si="152"/>
        <v>311</v>
      </c>
      <c r="F1596" s="19" t="str">
        <f t="shared" si="149"/>
        <v>PROTECCIÓN DE LA SALUBRIDAD PÚBLICA</v>
      </c>
      <c r="G1596" s="18" t="s">
        <v>461</v>
      </c>
      <c r="H1596" s="18" t="s">
        <v>49</v>
      </c>
      <c r="I1596" s="20" t="s">
        <v>50</v>
      </c>
      <c r="J1596" s="21">
        <v>3117</v>
      </c>
      <c r="K1596" s="21">
        <v>0</v>
      </c>
      <c r="L1596" s="21">
        <v>3117</v>
      </c>
      <c r="M1596" s="21">
        <v>4390.91</v>
      </c>
      <c r="N1596" s="21">
        <v>-1273.9099999999999</v>
      </c>
      <c r="O1596" s="21">
        <v>140.86974646078301</v>
      </c>
    </row>
    <row r="1597" spans="1:15" ht="24" x14ac:dyDescent="0.25">
      <c r="A1597" s="18" t="str">
        <f t="shared" si="150"/>
        <v>3</v>
      </c>
      <c r="B1597" s="19" t="str">
        <f t="shared" si="147"/>
        <v>PRODUCCIÓN DE BIENES PÚBLICOS DE CARÁCTER PREFERENTE.</v>
      </c>
      <c r="C1597" s="18" t="str">
        <f t="shared" si="151"/>
        <v>31</v>
      </c>
      <c r="D1597" s="19" t="str">
        <f t="shared" si="148"/>
        <v>SANIDAD.</v>
      </c>
      <c r="E1597" s="18" t="str">
        <f t="shared" si="152"/>
        <v>311</v>
      </c>
      <c r="F1597" s="19" t="str">
        <f t="shared" si="149"/>
        <v>PROTECCIÓN DE LA SALUBRIDAD PÚBLICA</v>
      </c>
      <c r="G1597" s="18" t="s">
        <v>461</v>
      </c>
      <c r="H1597" s="18" t="s">
        <v>89</v>
      </c>
      <c r="I1597" s="20" t="s">
        <v>90</v>
      </c>
      <c r="J1597" s="21">
        <v>10</v>
      </c>
      <c r="K1597" s="21">
        <v>0</v>
      </c>
      <c r="L1597" s="21">
        <v>10</v>
      </c>
      <c r="M1597" s="21">
        <v>0</v>
      </c>
      <c r="N1597" s="21">
        <v>10</v>
      </c>
      <c r="O1597" s="21">
        <v>0</v>
      </c>
    </row>
    <row r="1598" spans="1:15" ht="36" x14ac:dyDescent="0.25">
      <c r="A1598" s="18" t="str">
        <f t="shared" si="150"/>
        <v>3</v>
      </c>
      <c r="B1598" s="19" t="str">
        <f t="shared" si="147"/>
        <v>PRODUCCIÓN DE BIENES PÚBLICOS DE CARÁCTER PREFERENTE.</v>
      </c>
      <c r="C1598" s="18" t="str">
        <f t="shared" si="151"/>
        <v>31</v>
      </c>
      <c r="D1598" s="19" t="str">
        <f t="shared" si="148"/>
        <v>SANIDAD.</v>
      </c>
      <c r="E1598" s="18" t="str">
        <f t="shared" si="152"/>
        <v>311</v>
      </c>
      <c r="F1598" s="19" t="str">
        <f t="shared" si="149"/>
        <v>PROTECCIÓN DE LA SALUBRIDAD PÚBLICA</v>
      </c>
      <c r="G1598" s="18" t="s">
        <v>461</v>
      </c>
      <c r="H1598" s="18" t="s">
        <v>87</v>
      </c>
      <c r="I1598" s="20" t="s">
        <v>88</v>
      </c>
      <c r="J1598" s="21">
        <v>10</v>
      </c>
      <c r="K1598" s="21">
        <v>0</v>
      </c>
      <c r="L1598" s="21">
        <v>10</v>
      </c>
      <c r="M1598" s="21">
        <v>0</v>
      </c>
      <c r="N1598" s="21">
        <v>10</v>
      </c>
      <c r="O1598" s="21">
        <v>0</v>
      </c>
    </row>
    <row r="1599" spans="1:15" ht="24" x14ac:dyDescent="0.25">
      <c r="A1599" s="18" t="str">
        <f t="shared" si="150"/>
        <v>3</v>
      </c>
      <c r="B1599" s="19" t="str">
        <f t="shared" si="147"/>
        <v>PRODUCCIÓN DE BIENES PÚBLICOS DE CARÁCTER PREFERENTE.</v>
      </c>
      <c r="C1599" s="18" t="str">
        <f t="shared" si="151"/>
        <v>31</v>
      </c>
      <c r="D1599" s="19" t="str">
        <f t="shared" si="148"/>
        <v>SANIDAD.</v>
      </c>
      <c r="E1599" s="18" t="str">
        <f t="shared" si="152"/>
        <v>311</v>
      </c>
      <c r="F1599" s="19" t="str">
        <f t="shared" si="149"/>
        <v>PROTECCIÓN DE LA SALUBRIDAD PÚBLICA</v>
      </c>
      <c r="G1599" s="18" t="s">
        <v>461</v>
      </c>
      <c r="H1599" s="18" t="s">
        <v>79</v>
      </c>
      <c r="I1599" s="20" t="s">
        <v>80</v>
      </c>
      <c r="J1599" s="21">
        <v>10</v>
      </c>
      <c r="K1599" s="21">
        <v>0</v>
      </c>
      <c r="L1599" s="21">
        <v>10</v>
      </c>
      <c r="M1599" s="21">
        <v>0</v>
      </c>
      <c r="N1599" s="21">
        <v>10</v>
      </c>
      <c r="O1599" s="21">
        <v>0</v>
      </c>
    </row>
    <row r="1600" spans="1:15" ht="24" x14ac:dyDescent="0.25">
      <c r="A1600" s="18" t="str">
        <f t="shared" si="150"/>
        <v>3</v>
      </c>
      <c r="B1600" s="19" t="str">
        <f t="shared" si="147"/>
        <v>PRODUCCIÓN DE BIENES PÚBLICOS DE CARÁCTER PREFERENTE.</v>
      </c>
      <c r="C1600" s="18" t="str">
        <f t="shared" si="151"/>
        <v>31</v>
      </c>
      <c r="D1600" s="19" t="str">
        <f t="shared" si="148"/>
        <v>SANIDAD.</v>
      </c>
      <c r="E1600" s="18" t="str">
        <f t="shared" si="152"/>
        <v>311</v>
      </c>
      <c r="F1600" s="19" t="str">
        <f t="shared" si="149"/>
        <v>PROTECCIÓN DE LA SALUBRIDAD PÚBLICA</v>
      </c>
      <c r="G1600" s="18" t="s">
        <v>461</v>
      </c>
      <c r="H1600" s="18" t="s">
        <v>77</v>
      </c>
      <c r="I1600" s="20" t="s">
        <v>78</v>
      </c>
      <c r="J1600" s="21">
        <v>154101</v>
      </c>
      <c r="K1600" s="21">
        <v>0</v>
      </c>
      <c r="L1600" s="21">
        <v>154101</v>
      </c>
      <c r="M1600" s="21">
        <v>54372.24</v>
      </c>
      <c r="N1600" s="21">
        <v>99728.760000000009</v>
      </c>
      <c r="O1600" s="21">
        <v>35.28</v>
      </c>
    </row>
    <row r="1601" spans="1:15" ht="24" x14ac:dyDescent="0.25">
      <c r="A1601" s="18" t="str">
        <f t="shared" si="150"/>
        <v>3</v>
      </c>
      <c r="B1601" s="19" t="str">
        <f t="shared" si="147"/>
        <v>PRODUCCIÓN DE BIENES PÚBLICOS DE CARÁCTER PREFERENTE.</v>
      </c>
      <c r="C1601" s="18" t="str">
        <f t="shared" si="151"/>
        <v>31</v>
      </c>
      <c r="D1601" s="19" t="str">
        <f t="shared" si="148"/>
        <v>SANIDAD.</v>
      </c>
      <c r="E1601" s="18" t="str">
        <f t="shared" si="152"/>
        <v>311</v>
      </c>
      <c r="F1601" s="19" t="str">
        <f t="shared" si="149"/>
        <v>PROTECCIÓN DE LA SALUBRIDAD PÚBLICA</v>
      </c>
      <c r="G1601" s="18" t="s">
        <v>461</v>
      </c>
      <c r="H1601" s="18" t="s">
        <v>47</v>
      </c>
      <c r="I1601" s="20" t="s">
        <v>48</v>
      </c>
      <c r="J1601" s="21">
        <v>178011</v>
      </c>
      <c r="K1601" s="21">
        <v>12456.27</v>
      </c>
      <c r="L1601" s="21">
        <v>190467.27</v>
      </c>
      <c r="M1601" s="21">
        <v>98800.79</v>
      </c>
      <c r="N1601" s="21">
        <v>91666.48</v>
      </c>
      <c r="O1601" s="21">
        <v>51.8728440844259</v>
      </c>
    </row>
    <row r="1602" spans="1:15" ht="24" x14ac:dyDescent="0.25">
      <c r="A1602" s="18" t="str">
        <f t="shared" si="150"/>
        <v>3</v>
      </c>
      <c r="B1602" s="19" t="str">
        <f t="shared" si="147"/>
        <v>PRODUCCIÓN DE BIENES PÚBLICOS DE CARÁCTER PREFERENTE.</v>
      </c>
      <c r="C1602" s="18" t="str">
        <f t="shared" si="151"/>
        <v>31</v>
      </c>
      <c r="D1602" s="19" t="str">
        <f t="shared" si="148"/>
        <v>SANIDAD.</v>
      </c>
      <c r="E1602" s="18" t="str">
        <f t="shared" si="152"/>
        <v>311</v>
      </c>
      <c r="F1602" s="19" t="str">
        <f t="shared" si="149"/>
        <v>PROTECCIÓN DE LA SALUBRIDAD PÚBLICA</v>
      </c>
      <c r="G1602" s="18" t="s">
        <v>461</v>
      </c>
      <c r="H1602" s="18" t="s">
        <v>45</v>
      </c>
      <c r="I1602" s="20" t="s">
        <v>46</v>
      </c>
      <c r="J1602" s="21">
        <v>63765</v>
      </c>
      <c r="K1602" s="21">
        <v>0</v>
      </c>
      <c r="L1602" s="21">
        <v>63765</v>
      </c>
      <c r="M1602" s="21">
        <v>36072.57</v>
      </c>
      <c r="N1602" s="21">
        <v>27692.43</v>
      </c>
      <c r="O1602" s="21">
        <v>56.571112677595202</v>
      </c>
    </row>
    <row r="1603" spans="1:15" ht="24" x14ac:dyDescent="0.25">
      <c r="A1603" s="18" t="str">
        <f t="shared" si="150"/>
        <v>3</v>
      </c>
      <c r="B1603" s="19" t="str">
        <f t="shared" ref="B1603:B1666" si="153">VLOOKUP(A1603*1,$A$2224:$B$2416,2,0)</f>
        <v>PRODUCCIÓN DE BIENES PÚBLICOS DE CARÁCTER PREFERENTE.</v>
      </c>
      <c r="C1603" s="18" t="str">
        <f t="shared" si="151"/>
        <v>31</v>
      </c>
      <c r="D1603" s="19" t="str">
        <f t="shared" ref="D1603:D1666" si="154">VLOOKUP(C1603*1,$A$2224:$B$2416,2,0)</f>
        <v>SANIDAD.</v>
      </c>
      <c r="E1603" s="18" t="str">
        <f t="shared" si="152"/>
        <v>311</v>
      </c>
      <c r="F1603" s="19" t="str">
        <f t="shared" ref="F1603:F1666" si="155">VLOOKUP(E1603*1,$A$2224:$B$2416,2,0)</f>
        <v>PROTECCIÓN DE LA SALUBRIDAD PÚBLICA</v>
      </c>
      <c r="G1603" s="18" t="s">
        <v>461</v>
      </c>
      <c r="H1603" s="18" t="s">
        <v>43</v>
      </c>
      <c r="I1603" s="20" t="s">
        <v>44</v>
      </c>
      <c r="J1603" s="21">
        <v>24455</v>
      </c>
      <c r="K1603" s="21">
        <v>0</v>
      </c>
      <c r="L1603" s="21">
        <v>24455</v>
      </c>
      <c r="M1603" s="21">
        <v>15338.15</v>
      </c>
      <c r="N1603" s="21">
        <v>9116.85</v>
      </c>
      <c r="O1603" s="21">
        <v>62.719893677144199</v>
      </c>
    </row>
    <row r="1604" spans="1:15" ht="24" x14ac:dyDescent="0.25">
      <c r="A1604" s="18" t="str">
        <f t="shared" si="150"/>
        <v>3</v>
      </c>
      <c r="B1604" s="19" t="str">
        <f t="shared" si="153"/>
        <v>PRODUCCIÓN DE BIENES PÚBLICOS DE CARÁCTER PREFERENTE.</v>
      </c>
      <c r="C1604" s="18" t="str">
        <f t="shared" si="151"/>
        <v>31</v>
      </c>
      <c r="D1604" s="19" t="str">
        <f t="shared" si="154"/>
        <v>SANIDAD.</v>
      </c>
      <c r="E1604" s="18" t="str">
        <f t="shared" si="152"/>
        <v>311</v>
      </c>
      <c r="F1604" s="19" t="str">
        <f t="shared" si="155"/>
        <v>PROTECCIÓN DE LA SALUBRIDAD PÚBLICA</v>
      </c>
      <c r="G1604" s="18" t="s">
        <v>461</v>
      </c>
      <c r="H1604" s="18" t="s">
        <v>41</v>
      </c>
      <c r="I1604" s="20" t="s">
        <v>42</v>
      </c>
      <c r="J1604" s="21">
        <v>14233</v>
      </c>
      <c r="K1604" s="21">
        <v>0</v>
      </c>
      <c r="L1604" s="21">
        <v>14233</v>
      </c>
      <c r="M1604" s="21">
        <v>8174.17</v>
      </c>
      <c r="N1604" s="21">
        <v>6058.83</v>
      </c>
      <c r="O1604" s="21">
        <v>57.431110790777602</v>
      </c>
    </row>
    <row r="1605" spans="1:15" ht="24" x14ac:dyDescent="0.25">
      <c r="A1605" s="18" t="str">
        <f t="shared" si="150"/>
        <v>3</v>
      </c>
      <c r="B1605" s="19" t="str">
        <f t="shared" si="153"/>
        <v>PRODUCCIÓN DE BIENES PÚBLICOS DE CARÁCTER PREFERENTE.</v>
      </c>
      <c r="C1605" s="18" t="str">
        <f t="shared" si="151"/>
        <v>31</v>
      </c>
      <c r="D1605" s="19" t="str">
        <f t="shared" si="154"/>
        <v>SANIDAD.</v>
      </c>
      <c r="E1605" s="18" t="str">
        <f t="shared" si="152"/>
        <v>311</v>
      </c>
      <c r="F1605" s="19" t="str">
        <f t="shared" si="155"/>
        <v>PROTECCIÓN DE LA SALUBRIDAD PÚBLICA</v>
      </c>
      <c r="G1605" s="18" t="s">
        <v>461</v>
      </c>
      <c r="H1605" s="18" t="s">
        <v>39</v>
      </c>
      <c r="I1605" s="20" t="s">
        <v>40</v>
      </c>
      <c r="J1605" s="21">
        <v>17552</v>
      </c>
      <c r="K1605" s="21">
        <v>0</v>
      </c>
      <c r="L1605" s="21">
        <v>17552</v>
      </c>
      <c r="M1605" s="21">
        <v>8933.73</v>
      </c>
      <c r="N1605" s="21">
        <v>8618.27</v>
      </c>
      <c r="O1605" s="21">
        <v>50.8986440233707</v>
      </c>
    </row>
    <row r="1606" spans="1:15" ht="24" x14ac:dyDescent="0.25">
      <c r="A1606" s="18" t="str">
        <f t="shared" si="150"/>
        <v>3</v>
      </c>
      <c r="B1606" s="19" t="str">
        <f t="shared" si="153"/>
        <v>PRODUCCIÓN DE BIENES PÚBLICOS DE CARÁCTER PREFERENTE.</v>
      </c>
      <c r="C1606" s="18" t="str">
        <f t="shared" si="151"/>
        <v>31</v>
      </c>
      <c r="D1606" s="19" t="str">
        <f t="shared" si="154"/>
        <v>SANIDAD.</v>
      </c>
      <c r="E1606" s="18" t="str">
        <f t="shared" si="152"/>
        <v>311</v>
      </c>
      <c r="F1606" s="19" t="str">
        <f t="shared" si="155"/>
        <v>PROTECCIÓN DE LA SALUBRIDAD PÚBLICA</v>
      </c>
      <c r="G1606" s="18" t="s">
        <v>461</v>
      </c>
      <c r="H1606" s="18" t="s">
        <v>75</v>
      </c>
      <c r="I1606" s="20" t="s">
        <v>76</v>
      </c>
      <c r="J1606" s="21">
        <v>28086</v>
      </c>
      <c r="K1606" s="21">
        <v>0</v>
      </c>
      <c r="L1606" s="21">
        <v>28086</v>
      </c>
      <c r="M1606" s="21">
        <v>14899.72</v>
      </c>
      <c r="N1606" s="21">
        <v>13186.28</v>
      </c>
      <c r="O1606" s="21">
        <v>53.050345364021197</v>
      </c>
    </row>
    <row r="1607" spans="1:15" ht="24" x14ac:dyDescent="0.25">
      <c r="A1607" s="18" t="str">
        <f t="shared" si="150"/>
        <v>3</v>
      </c>
      <c r="B1607" s="19" t="str">
        <f t="shared" si="153"/>
        <v>PRODUCCIÓN DE BIENES PÚBLICOS DE CARÁCTER PREFERENTE.</v>
      </c>
      <c r="C1607" s="18" t="str">
        <f t="shared" si="151"/>
        <v>31</v>
      </c>
      <c r="D1607" s="19" t="str">
        <f t="shared" si="154"/>
        <v>SANIDAD.</v>
      </c>
      <c r="E1607" s="18" t="str">
        <f t="shared" si="152"/>
        <v>311</v>
      </c>
      <c r="F1607" s="19" t="str">
        <f t="shared" si="155"/>
        <v>PROTECCIÓN DE LA SALUBRIDAD PÚBLICA</v>
      </c>
      <c r="G1607" s="18" t="s">
        <v>461</v>
      </c>
      <c r="H1607" s="18" t="s">
        <v>73</v>
      </c>
      <c r="I1607" s="20" t="s">
        <v>74</v>
      </c>
      <c r="J1607" s="21">
        <v>56843</v>
      </c>
      <c r="K1607" s="21">
        <v>0</v>
      </c>
      <c r="L1607" s="21">
        <v>56843</v>
      </c>
      <c r="M1607" s="21">
        <v>33301.01</v>
      </c>
      <c r="N1607" s="21">
        <v>23541.989999999998</v>
      </c>
      <c r="O1607" s="21">
        <v>58.5841880246087</v>
      </c>
    </row>
    <row r="1608" spans="1:15" ht="24" x14ac:dyDescent="0.25">
      <c r="A1608" s="18" t="str">
        <f t="shared" si="150"/>
        <v>3</v>
      </c>
      <c r="B1608" s="19" t="str">
        <f t="shared" si="153"/>
        <v>PRODUCCIÓN DE BIENES PÚBLICOS DE CARÁCTER PREFERENTE.</v>
      </c>
      <c r="C1608" s="18" t="str">
        <f t="shared" si="151"/>
        <v>31</v>
      </c>
      <c r="D1608" s="19" t="str">
        <f t="shared" si="154"/>
        <v>SANIDAD.</v>
      </c>
      <c r="E1608" s="18" t="str">
        <f t="shared" si="152"/>
        <v>311</v>
      </c>
      <c r="F1608" s="19" t="str">
        <f t="shared" si="155"/>
        <v>PROTECCIÓN DE LA SALUBRIDAD PÚBLICA</v>
      </c>
      <c r="G1608" s="18" t="s">
        <v>462</v>
      </c>
      <c r="H1608" s="18" t="s">
        <v>153</v>
      </c>
      <c r="I1608" s="20" t="s">
        <v>154</v>
      </c>
      <c r="J1608" s="21">
        <v>2000</v>
      </c>
      <c r="K1608" s="21">
        <v>760</v>
      </c>
      <c r="L1608" s="21">
        <v>2760</v>
      </c>
      <c r="M1608" s="21">
        <v>0</v>
      </c>
      <c r="N1608" s="21">
        <v>2760</v>
      </c>
      <c r="O1608" s="21">
        <v>0</v>
      </c>
    </row>
    <row r="1609" spans="1:15" ht="24" x14ac:dyDescent="0.25">
      <c r="A1609" s="18" t="str">
        <f t="shared" si="150"/>
        <v>3</v>
      </c>
      <c r="B1609" s="19" t="str">
        <f t="shared" si="153"/>
        <v>PRODUCCIÓN DE BIENES PÚBLICOS DE CARÁCTER PREFERENTE.</v>
      </c>
      <c r="C1609" s="18" t="str">
        <f t="shared" si="151"/>
        <v>31</v>
      </c>
      <c r="D1609" s="19" t="str">
        <f t="shared" si="154"/>
        <v>SANIDAD.</v>
      </c>
      <c r="E1609" s="18" t="str">
        <f t="shared" si="152"/>
        <v>311</v>
      </c>
      <c r="F1609" s="19" t="str">
        <f t="shared" si="155"/>
        <v>PROTECCIÓN DE LA SALUBRIDAD PÚBLICA</v>
      </c>
      <c r="G1609" s="18" t="s">
        <v>462</v>
      </c>
      <c r="H1609" s="18" t="s">
        <v>181</v>
      </c>
      <c r="I1609" s="20" t="s">
        <v>182</v>
      </c>
      <c r="J1609" s="21">
        <v>18494</v>
      </c>
      <c r="K1609" s="21">
        <v>0</v>
      </c>
      <c r="L1609" s="21">
        <v>18494</v>
      </c>
      <c r="M1609" s="21">
        <v>0</v>
      </c>
      <c r="N1609" s="21">
        <v>18494</v>
      </c>
      <c r="O1609" s="21">
        <v>0</v>
      </c>
    </row>
    <row r="1610" spans="1:15" ht="24" x14ac:dyDescent="0.25">
      <c r="A1610" s="18" t="str">
        <f t="shared" si="150"/>
        <v>3</v>
      </c>
      <c r="B1610" s="19" t="str">
        <f t="shared" si="153"/>
        <v>PRODUCCIÓN DE BIENES PÚBLICOS DE CARÁCTER PREFERENTE.</v>
      </c>
      <c r="C1610" s="18" t="str">
        <f t="shared" si="151"/>
        <v>31</v>
      </c>
      <c r="D1610" s="19" t="str">
        <f t="shared" si="154"/>
        <v>SANIDAD.</v>
      </c>
      <c r="E1610" s="18" t="str">
        <f t="shared" si="152"/>
        <v>311</v>
      </c>
      <c r="F1610" s="19" t="str">
        <f t="shared" si="155"/>
        <v>PROTECCIÓN DE LA SALUBRIDAD PÚBLICA</v>
      </c>
      <c r="G1610" s="18" t="s">
        <v>462</v>
      </c>
      <c r="H1610" s="18" t="s">
        <v>145</v>
      </c>
      <c r="I1610" s="20" t="s">
        <v>146</v>
      </c>
      <c r="J1610" s="21">
        <v>5000</v>
      </c>
      <c r="K1610" s="21">
        <v>0</v>
      </c>
      <c r="L1610" s="21">
        <v>5000</v>
      </c>
      <c r="M1610" s="21">
        <v>0</v>
      </c>
      <c r="N1610" s="21">
        <v>5000</v>
      </c>
      <c r="O1610" s="21">
        <v>0</v>
      </c>
    </row>
    <row r="1611" spans="1:15" ht="24" x14ac:dyDescent="0.25">
      <c r="A1611" s="18" t="str">
        <f t="shared" si="150"/>
        <v>3</v>
      </c>
      <c r="B1611" s="19" t="str">
        <f t="shared" si="153"/>
        <v>PRODUCCIÓN DE BIENES PÚBLICOS DE CARÁCTER PREFERENTE.</v>
      </c>
      <c r="C1611" s="18" t="str">
        <f t="shared" si="151"/>
        <v>31</v>
      </c>
      <c r="D1611" s="19" t="str">
        <f t="shared" si="154"/>
        <v>SANIDAD.</v>
      </c>
      <c r="E1611" s="18" t="str">
        <f t="shared" si="152"/>
        <v>311</v>
      </c>
      <c r="F1611" s="19" t="str">
        <f t="shared" si="155"/>
        <v>PROTECCIÓN DE LA SALUBRIDAD PÚBLICA</v>
      </c>
      <c r="G1611" s="18" t="s">
        <v>462</v>
      </c>
      <c r="H1611" s="18" t="s">
        <v>244</v>
      </c>
      <c r="I1611" s="20" t="s">
        <v>245</v>
      </c>
      <c r="J1611" s="21">
        <v>0</v>
      </c>
      <c r="K1611" s="21">
        <v>0</v>
      </c>
      <c r="L1611" s="21">
        <v>0</v>
      </c>
      <c r="M1611" s="21">
        <v>0</v>
      </c>
      <c r="N1611" s="21">
        <v>0</v>
      </c>
      <c r="O1611" s="21">
        <v>0</v>
      </c>
    </row>
    <row r="1612" spans="1:15" ht="24" x14ac:dyDescent="0.25">
      <c r="A1612" s="18" t="str">
        <f t="shared" si="150"/>
        <v>3</v>
      </c>
      <c r="B1612" s="19" t="str">
        <f t="shared" si="153"/>
        <v>PRODUCCIÓN DE BIENES PÚBLICOS DE CARÁCTER PREFERENTE.</v>
      </c>
      <c r="C1612" s="18" t="str">
        <f t="shared" si="151"/>
        <v>31</v>
      </c>
      <c r="D1612" s="19" t="str">
        <f t="shared" si="154"/>
        <v>SANIDAD.</v>
      </c>
      <c r="E1612" s="18" t="str">
        <f t="shared" si="152"/>
        <v>311</v>
      </c>
      <c r="F1612" s="19" t="str">
        <f t="shared" si="155"/>
        <v>PROTECCIÓN DE LA SALUBRIDAD PÚBLICA</v>
      </c>
      <c r="G1612" s="18" t="s">
        <v>462</v>
      </c>
      <c r="H1612" s="18" t="s">
        <v>51</v>
      </c>
      <c r="I1612" s="20" t="s">
        <v>52</v>
      </c>
      <c r="J1612" s="21">
        <v>10</v>
      </c>
      <c r="K1612" s="21">
        <v>0</v>
      </c>
      <c r="L1612" s="21">
        <v>10</v>
      </c>
      <c r="M1612" s="21">
        <v>0</v>
      </c>
      <c r="N1612" s="21">
        <v>10</v>
      </c>
      <c r="O1612" s="21">
        <v>0</v>
      </c>
    </row>
    <row r="1613" spans="1:15" ht="24" x14ac:dyDescent="0.25">
      <c r="A1613" s="18" t="str">
        <f t="shared" si="150"/>
        <v>3</v>
      </c>
      <c r="B1613" s="19" t="str">
        <f t="shared" si="153"/>
        <v>PRODUCCIÓN DE BIENES PÚBLICOS DE CARÁCTER PREFERENTE.</v>
      </c>
      <c r="C1613" s="18" t="str">
        <f t="shared" si="151"/>
        <v>31</v>
      </c>
      <c r="D1613" s="19" t="str">
        <f t="shared" si="154"/>
        <v>SANIDAD.</v>
      </c>
      <c r="E1613" s="18" t="str">
        <f t="shared" si="152"/>
        <v>311</v>
      </c>
      <c r="F1613" s="19" t="str">
        <f t="shared" si="155"/>
        <v>PROTECCIÓN DE LA SALUBRIDAD PÚBLICA</v>
      </c>
      <c r="G1613" s="18" t="s">
        <v>462</v>
      </c>
      <c r="H1613" s="18" t="s">
        <v>89</v>
      </c>
      <c r="I1613" s="20" t="s">
        <v>90</v>
      </c>
      <c r="J1613" s="21">
        <v>10</v>
      </c>
      <c r="K1613" s="21">
        <v>0</v>
      </c>
      <c r="L1613" s="21">
        <v>10</v>
      </c>
      <c r="M1613" s="21">
        <v>0</v>
      </c>
      <c r="N1613" s="21">
        <v>10</v>
      </c>
      <c r="O1613" s="21">
        <v>0</v>
      </c>
    </row>
    <row r="1614" spans="1:15" ht="24" x14ac:dyDescent="0.25">
      <c r="A1614" s="18" t="str">
        <f t="shared" si="150"/>
        <v>3</v>
      </c>
      <c r="B1614" s="19" t="str">
        <f t="shared" si="153"/>
        <v>PRODUCCIÓN DE BIENES PÚBLICOS DE CARÁCTER PREFERENTE.</v>
      </c>
      <c r="C1614" s="18" t="str">
        <f t="shared" si="151"/>
        <v>31</v>
      </c>
      <c r="D1614" s="19" t="str">
        <f t="shared" si="154"/>
        <v>SANIDAD.</v>
      </c>
      <c r="E1614" s="18" t="str">
        <f t="shared" si="152"/>
        <v>311</v>
      </c>
      <c r="F1614" s="19" t="str">
        <f t="shared" si="155"/>
        <v>PROTECCIÓN DE LA SALUBRIDAD PÚBLICA</v>
      </c>
      <c r="G1614" s="18" t="s">
        <v>462</v>
      </c>
      <c r="H1614" s="18" t="s">
        <v>267</v>
      </c>
      <c r="I1614" s="20" t="s">
        <v>268</v>
      </c>
      <c r="J1614" s="21">
        <v>15000</v>
      </c>
      <c r="K1614" s="21">
        <v>0</v>
      </c>
      <c r="L1614" s="21">
        <v>15000</v>
      </c>
      <c r="M1614" s="21">
        <v>0</v>
      </c>
      <c r="N1614" s="21">
        <v>15000</v>
      </c>
      <c r="O1614" s="21">
        <v>0</v>
      </c>
    </row>
    <row r="1615" spans="1:15" ht="24" x14ac:dyDescent="0.25">
      <c r="A1615" s="18" t="str">
        <f t="shared" si="150"/>
        <v>3</v>
      </c>
      <c r="B1615" s="19" t="str">
        <f t="shared" si="153"/>
        <v>PRODUCCIÓN DE BIENES PÚBLICOS DE CARÁCTER PREFERENTE.</v>
      </c>
      <c r="C1615" s="18" t="str">
        <f t="shared" si="151"/>
        <v>31</v>
      </c>
      <c r="D1615" s="19" t="str">
        <f t="shared" si="154"/>
        <v>SANIDAD.</v>
      </c>
      <c r="E1615" s="18" t="str">
        <f t="shared" si="152"/>
        <v>311</v>
      </c>
      <c r="F1615" s="19" t="str">
        <f t="shared" si="155"/>
        <v>PROTECCIÓN DE LA SALUBRIDAD PÚBLICA</v>
      </c>
      <c r="G1615" s="18" t="s">
        <v>462</v>
      </c>
      <c r="H1615" s="18" t="s">
        <v>16</v>
      </c>
      <c r="I1615" s="20" t="s">
        <v>17</v>
      </c>
      <c r="J1615" s="21">
        <v>429</v>
      </c>
      <c r="K1615" s="21">
        <v>0</v>
      </c>
      <c r="L1615" s="21">
        <v>429</v>
      </c>
      <c r="M1615" s="21">
        <v>182.29</v>
      </c>
      <c r="N1615" s="21">
        <v>246.71</v>
      </c>
      <c r="O1615" s="21">
        <v>42.491841293744301</v>
      </c>
    </row>
    <row r="1616" spans="1:15" ht="24" x14ac:dyDescent="0.25">
      <c r="A1616" s="18" t="str">
        <f t="shared" si="150"/>
        <v>3</v>
      </c>
      <c r="B1616" s="19" t="str">
        <f t="shared" si="153"/>
        <v>PRODUCCIÓN DE BIENES PÚBLICOS DE CARÁCTER PREFERENTE.</v>
      </c>
      <c r="C1616" s="18" t="str">
        <f t="shared" si="151"/>
        <v>31</v>
      </c>
      <c r="D1616" s="19" t="str">
        <f t="shared" si="154"/>
        <v>SANIDAD.</v>
      </c>
      <c r="E1616" s="18" t="str">
        <f t="shared" si="152"/>
        <v>311</v>
      </c>
      <c r="F1616" s="19" t="str">
        <f t="shared" si="155"/>
        <v>PROTECCIÓN DE LA SALUBRIDAD PÚBLICA</v>
      </c>
      <c r="G1616" s="18" t="s">
        <v>462</v>
      </c>
      <c r="H1616" s="18" t="s">
        <v>8</v>
      </c>
      <c r="I1616" s="20" t="s">
        <v>9</v>
      </c>
      <c r="J1616" s="21">
        <v>9779</v>
      </c>
      <c r="K1616" s="21">
        <v>297.20999999999998</v>
      </c>
      <c r="L1616" s="21">
        <v>10076.209999999999</v>
      </c>
      <c r="M1616" s="21">
        <v>6123.75</v>
      </c>
      <c r="N1616" s="21">
        <v>3952.4599999999991</v>
      </c>
      <c r="O1616" s="21">
        <v>60.774338752214497</v>
      </c>
    </row>
    <row r="1617" spans="1:15" ht="24" x14ac:dyDescent="0.25">
      <c r="A1617" s="18" t="str">
        <f t="shared" si="150"/>
        <v>3</v>
      </c>
      <c r="B1617" s="19" t="str">
        <f t="shared" si="153"/>
        <v>PRODUCCIÓN DE BIENES PÚBLICOS DE CARÁCTER PREFERENTE.</v>
      </c>
      <c r="C1617" s="18" t="str">
        <f t="shared" si="151"/>
        <v>31</v>
      </c>
      <c r="D1617" s="19" t="str">
        <f t="shared" si="154"/>
        <v>SANIDAD.</v>
      </c>
      <c r="E1617" s="18" t="str">
        <f t="shared" si="152"/>
        <v>311</v>
      </c>
      <c r="F1617" s="19" t="str">
        <f t="shared" si="155"/>
        <v>PROTECCIÓN DE LA SALUBRIDAD PÚBLICA</v>
      </c>
      <c r="G1617" s="18" t="s">
        <v>462</v>
      </c>
      <c r="H1617" s="18" t="s">
        <v>49</v>
      </c>
      <c r="I1617" s="20" t="s">
        <v>50</v>
      </c>
      <c r="J1617" s="21">
        <v>2075</v>
      </c>
      <c r="K1617" s="21">
        <v>0</v>
      </c>
      <c r="L1617" s="21">
        <v>2075</v>
      </c>
      <c r="M1617" s="21">
        <v>1127.71</v>
      </c>
      <c r="N1617" s="21">
        <v>947.29</v>
      </c>
      <c r="O1617" s="21">
        <v>54.35</v>
      </c>
    </row>
    <row r="1618" spans="1:15" ht="24" x14ac:dyDescent="0.25">
      <c r="A1618" s="18" t="str">
        <f t="shared" si="150"/>
        <v>3</v>
      </c>
      <c r="B1618" s="19" t="str">
        <f t="shared" si="153"/>
        <v>PRODUCCIÓN DE BIENES PÚBLICOS DE CARÁCTER PREFERENTE.</v>
      </c>
      <c r="C1618" s="18" t="str">
        <f t="shared" si="151"/>
        <v>31</v>
      </c>
      <c r="D1618" s="19" t="str">
        <f t="shared" si="154"/>
        <v>SANIDAD.</v>
      </c>
      <c r="E1618" s="18" t="str">
        <f t="shared" si="152"/>
        <v>311</v>
      </c>
      <c r="F1618" s="19" t="str">
        <f t="shared" si="155"/>
        <v>PROTECCIÓN DE LA SALUBRIDAD PÚBLICA</v>
      </c>
      <c r="G1618" s="18" t="s">
        <v>462</v>
      </c>
      <c r="H1618" s="18" t="s">
        <v>47</v>
      </c>
      <c r="I1618" s="20" t="s">
        <v>48</v>
      </c>
      <c r="J1618" s="21">
        <v>15711</v>
      </c>
      <c r="K1618" s="21">
        <v>900.63</v>
      </c>
      <c r="L1618" s="21">
        <v>16611.63</v>
      </c>
      <c r="M1618" s="21">
        <v>8362.85</v>
      </c>
      <c r="N1618" s="21">
        <v>8248.7800000000007</v>
      </c>
      <c r="O1618" s="21">
        <v>50.3433437838017</v>
      </c>
    </row>
    <row r="1619" spans="1:15" ht="24" x14ac:dyDescent="0.25">
      <c r="A1619" s="18" t="str">
        <f t="shared" si="150"/>
        <v>3</v>
      </c>
      <c r="B1619" s="19" t="str">
        <f t="shared" si="153"/>
        <v>PRODUCCIÓN DE BIENES PÚBLICOS DE CARÁCTER PREFERENTE.</v>
      </c>
      <c r="C1619" s="18" t="str">
        <f t="shared" si="151"/>
        <v>31</v>
      </c>
      <c r="D1619" s="19" t="str">
        <f t="shared" si="154"/>
        <v>SANIDAD.</v>
      </c>
      <c r="E1619" s="18" t="str">
        <f t="shared" si="152"/>
        <v>311</v>
      </c>
      <c r="F1619" s="19" t="str">
        <f t="shared" si="155"/>
        <v>PROTECCIÓN DE LA SALUBRIDAD PÚBLICA</v>
      </c>
      <c r="G1619" s="18" t="s">
        <v>462</v>
      </c>
      <c r="H1619" s="18" t="s">
        <v>45</v>
      </c>
      <c r="I1619" s="20" t="s">
        <v>46</v>
      </c>
      <c r="J1619" s="21">
        <v>5453</v>
      </c>
      <c r="K1619" s="21">
        <v>0</v>
      </c>
      <c r="L1619" s="21">
        <v>5453</v>
      </c>
      <c r="M1619" s="21">
        <v>2892.64</v>
      </c>
      <c r="N1619" s="21">
        <v>2560.36</v>
      </c>
      <c r="O1619" s="21">
        <v>53.046763230131397</v>
      </c>
    </row>
    <row r="1620" spans="1:15" ht="24" x14ac:dyDescent="0.25">
      <c r="A1620" s="18" t="str">
        <f t="shared" si="150"/>
        <v>3</v>
      </c>
      <c r="B1620" s="19" t="str">
        <f t="shared" si="153"/>
        <v>PRODUCCIÓN DE BIENES PÚBLICOS DE CARÁCTER PREFERENTE.</v>
      </c>
      <c r="C1620" s="18" t="str">
        <f t="shared" si="151"/>
        <v>31</v>
      </c>
      <c r="D1620" s="19" t="str">
        <f t="shared" si="154"/>
        <v>SANIDAD.</v>
      </c>
      <c r="E1620" s="18" t="str">
        <f t="shared" si="152"/>
        <v>311</v>
      </c>
      <c r="F1620" s="19" t="str">
        <f t="shared" si="155"/>
        <v>PROTECCIÓN DE LA SALUBRIDAD PÚBLICA</v>
      </c>
      <c r="G1620" s="18" t="s">
        <v>462</v>
      </c>
      <c r="H1620" s="18" t="s">
        <v>43</v>
      </c>
      <c r="I1620" s="20" t="s">
        <v>44</v>
      </c>
      <c r="J1620" s="21">
        <v>2628</v>
      </c>
      <c r="K1620" s="21">
        <v>0</v>
      </c>
      <c r="L1620" s="21">
        <v>2628</v>
      </c>
      <c r="M1620" s="21">
        <v>1603.64</v>
      </c>
      <c r="N1620" s="21">
        <v>1024.3599999999999</v>
      </c>
      <c r="O1620" s="21">
        <v>61.021308933773703</v>
      </c>
    </row>
    <row r="1621" spans="1:15" ht="24" x14ac:dyDescent="0.25">
      <c r="A1621" s="18" t="str">
        <f t="shared" si="150"/>
        <v>3</v>
      </c>
      <c r="B1621" s="19" t="str">
        <f t="shared" si="153"/>
        <v>PRODUCCIÓN DE BIENES PÚBLICOS DE CARÁCTER PREFERENTE.</v>
      </c>
      <c r="C1621" s="18" t="str">
        <f t="shared" si="151"/>
        <v>31</v>
      </c>
      <c r="D1621" s="19" t="str">
        <f t="shared" si="154"/>
        <v>SANIDAD.</v>
      </c>
      <c r="E1621" s="18" t="str">
        <f t="shared" si="152"/>
        <v>311</v>
      </c>
      <c r="F1621" s="19" t="str">
        <f t="shared" si="155"/>
        <v>PROTECCIÓN DE LA SALUBRIDAD PÚBLICA</v>
      </c>
      <c r="G1621" s="18" t="s">
        <v>462</v>
      </c>
      <c r="H1621" s="18" t="s">
        <v>41</v>
      </c>
      <c r="I1621" s="20" t="s">
        <v>42</v>
      </c>
      <c r="J1621" s="21">
        <v>1732</v>
      </c>
      <c r="K1621" s="21">
        <v>0</v>
      </c>
      <c r="L1621" s="21">
        <v>1732</v>
      </c>
      <c r="M1621" s="21">
        <v>930.88</v>
      </c>
      <c r="N1621" s="21">
        <v>801.12</v>
      </c>
      <c r="O1621" s="21">
        <v>53.745958367498901</v>
      </c>
    </row>
    <row r="1622" spans="1:15" ht="24" x14ac:dyDescent="0.25">
      <c r="A1622" s="18" t="str">
        <f t="shared" si="150"/>
        <v>3</v>
      </c>
      <c r="B1622" s="19" t="str">
        <f t="shared" si="153"/>
        <v>PRODUCCIÓN DE BIENES PÚBLICOS DE CARÁCTER PREFERENTE.</v>
      </c>
      <c r="C1622" s="18" t="str">
        <f t="shared" si="151"/>
        <v>31</v>
      </c>
      <c r="D1622" s="19" t="str">
        <f t="shared" si="154"/>
        <v>SANIDAD.</v>
      </c>
      <c r="E1622" s="18" t="str">
        <f t="shared" si="152"/>
        <v>311</v>
      </c>
      <c r="F1622" s="19" t="str">
        <f t="shared" si="155"/>
        <v>PROTECCIÓN DE LA SALUBRIDAD PÚBLICA</v>
      </c>
      <c r="G1622" s="18" t="s">
        <v>462</v>
      </c>
      <c r="H1622" s="18" t="s">
        <v>39</v>
      </c>
      <c r="I1622" s="20" t="s">
        <v>40</v>
      </c>
      <c r="J1622" s="21">
        <v>8776</v>
      </c>
      <c r="K1622" s="21">
        <v>0</v>
      </c>
      <c r="L1622" s="21">
        <v>8776</v>
      </c>
      <c r="M1622" s="21">
        <v>4655.42</v>
      </c>
      <c r="N1622" s="21">
        <v>4120.58</v>
      </c>
      <c r="O1622" s="21">
        <v>53.047174099123303</v>
      </c>
    </row>
    <row r="1623" spans="1:15" ht="24" x14ac:dyDescent="0.25">
      <c r="A1623" s="18" t="str">
        <f t="shared" si="150"/>
        <v>3</v>
      </c>
      <c r="B1623" s="19" t="str">
        <f t="shared" si="153"/>
        <v>PRODUCCIÓN DE BIENES PÚBLICOS DE CARÁCTER PREFERENTE.</v>
      </c>
      <c r="C1623" s="18" t="str">
        <f t="shared" si="151"/>
        <v>31</v>
      </c>
      <c r="D1623" s="19" t="str">
        <f t="shared" si="154"/>
        <v>SANIDAD.</v>
      </c>
      <c r="E1623" s="18" t="str">
        <f t="shared" si="152"/>
        <v>311</v>
      </c>
      <c r="F1623" s="19" t="str">
        <f t="shared" si="155"/>
        <v>PROTECCIÓN DE LA SALUBRIDAD PÚBLICA</v>
      </c>
      <c r="G1623" s="18" t="s">
        <v>462</v>
      </c>
      <c r="H1623" s="18" t="s">
        <v>28</v>
      </c>
      <c r="I1623" s="20" t="s">
        <v>29</v>
      </c>
      <c r="J1623" s="21">
        <v>10</v>
      </c>
      <c r="K1623" s="21">
        <v>0</v>
      </c>
      <c r="L1623" s="21">
        <v>10</v>
      </c>
      <c r="M1623" s="21">
        <v>0</v>
      </c>
      <c r="N1623" s="21">
        <v>10</v>
      </c>
      <c r="O1623" s="21">
        <v>0</v>
      </c>
    </row>
    <row r="1624" spans="1:15" ht="24" x14ac:dyDescent="0.25">
      <c r="A1624" s="18" t="str">
        <f t="shared" si="150"/>
        <v>3</v>
      </c>
      <c r="B1624" s="19" t="str">
        <f t="shared" si="153"/>
        <v>PRODUCCIÓN DE BIENES PÚBLICOS DE CARÁCTER PREFERENTE.</v>
      </c>
      <c r="C1624" s="18" t="str">
        <f t="shared" si="151"/>
        <v>31</v>
      </c>
      <c r="D1624" s="19" t="str">
        <f t="shared" si="154"/>
        <v>SANIDAD.</v>
      </c>
      <c r="E1624" s="18" t="str">
        <f t="shared" si="152"/>
        <v>311</v>
      </c>
      <c r="F1624" s="19" t="str">
        <f t="shared" si="155"/>
        <v>PROTECCIÓN DE LA SALUBRIDAD PÚBLICA</v>
      </c>
      <c r="G1624" s="18" t="s">
        <v>462</v>
      </c>
      <c r="H1624" s="18" t="s">
        <v>26</v>
      </c>
      <c r="I1624" s="20" t="s">
        <v>27</v>
      </c>
      <c r="J1624" s="21">
        <v>218824</v>
      </c>
      <c r="K1624" s="21">
        <v>0.05</v>
      </c>
      <c r="L1624" s="21">
        <v>218824.05</v>
      </c>
      <c r="M1624" s="21">
        <v>99411.839999999997</v>
      </c>
      <c r="N1624" s="21">
        <v>119412.20999999999</v>
      </c>
      <c r="O1624" s="21">
        <v>45.430033855552601</v>
      </c>
    </row>
    <row r="1625" spans="1:15" ht="24" x14ac:dyDescent="0.25">
      <c r="A1625" s="18" t="str">
        <f t="shared" si="150"/>
        <v>3</v>
      </c>
      <c r="B1625" s="19" t="str">
        <f t="shared" si="153"/>
        <v>PRODUCCIÓN DE BIENES PÚBLICOS DE CARÁCTER PREFERENTE.</v>
      </c>
      <c r="C1625" s="18" t="str">
        <f t="shared" si="151"/>
        <v>31</v>
      </c>
      <c r="D1625" s="19" t="str">
        <f t="shared" si="154"/>
        <v>SANIDAD.</v>
      </c>
      <c r="E1625" s="18" t="str">
        <f t="shared" si="152"/>
        <v>311</v>
      </c>
      <c r="F1625" s="19" t="str">
        <f t="shared" si="155"/>
        <v>PROTECCIÓN DE LA SALUBRIDAD PÚBLICA</v>
      </c>
      <c r="G1625" s="18" t="s">
        <v>462</v>
      </c>
      <c r="H1625" s="18" t="s">
        <v>101</v>
      </c>
      <c r="I1625" s="20" t="s">
        <v>102</v>
      </c>
      <c r="J1625" s="21">
        <v>1230</v>
      </c>
      <c r="K1625" s="21">
        <v>175.02</v>
      </c>
      <c r="L1625" s="21">
        <v>1405.02</v>
      </c>
      <c r="M1625" s="21">
        <v>525</v>
      </c>
      <c r="N1625" s="21">
        <v>880.02</v>
      </c>
      <c r="O1625" s="21">
        <v>37.366016088929698</v>
      </c>
    </row>
    <row r="1626" spans="1:15" ht="24" x14ac:dyDescent="0.25">
      <c r="A1626" s="18" t="str">
        <f t="shared" si="150"/>
        <v>3</v>
      </c>
      <c r="B1626" s="19" t="str">
        <f t="shared" si="153"/>
        <v>PRODUCCIÓN DE BIENES PÚBLICOS DE CARÁCTER PREFERENTE.</v>
      </c>
      <c r="C1626" s="18" t="str">
        <f t="shared" si="151"/>
        <v>31</v>
      </c>
      <c r="D1626" s="19" t="str">
        <f t="shared" si="154"/>
        <v>SANIDAD.</v>
      </c>
      <c r="E1626" s="18" t="str">
        <f t="shared" si="152"/>
        <v>311</v>
      </c>
      <c r="F1626" s="19" t="str">
        <f t="shared" si="155"/>
        <v>PROTECCIÓN DE LA SALUBRIDAD PÚBLICA</v>
      </c>
      <c r="G1626" s="18" t="s">
        <v>462</v>
      </c>
      <c r="H1626" s="18" t="s">
        <v>99</v>
      </c>
      <c r="I1626" s="20" t="s">
        <v>100</v>
      </c>
      <c r="J1626" s="21">
        <v>1000</v>
      </c>
      <c r="K1626" s="21">
        <v>0</v>
      </c>
      <c r="L1626" s="21">
        <v>1000</v>
      </c>
      <c r="M1626" s="21">
        <v>0</v>
      </c>
      <c r="N1626" s="21">
        <v>1000</v>
      </c>
      <c r="O1626" s="21">
        <v>0</v>
      </c>
    </row>
    <row r="1627" spans="1:15" ht="24" x14ac:dyDescent="0.25">
      <c r="A1627" s="18" t="str">
        <f t="shared" si="150"/>
        <v>3</v>
      </c>
      <c r="B1627" s="19" t="str">
        <f t="shared" si="153"/>
        <v>PRODUCCIÓN DE BIENES PÚBLICOS DE CARÁCTER PREFERENTE.</v>
      </c>
      <c r="C1627" s="18" t="str">
        <f t="shared" si="151"/>
        <v>31</v>
      </c>
      <c r="D1627" s="19" t="str">
        <f t="shared" si="154"/>
        <v>SANIDAD.</v>
      </c>
      <c r="E1627" s="18" t="str">
        <f t="shared" si="152"/>
        <v>311</v>
      </c>
      <c r="F1627" s="19" t="str">
        <f t="shared" si="155"/>
        <v>PROTECCIÓN DE LA SALUBRIDAD PÚBLICA</v>
      </c>
      <c r="G1627" s="18" t="s">
        <v>462</v>
      </c>
      <c r="H1627" s="18" t="s">
        <v>65</v>
      </c>
      <c r="I1627" s="20" t="s">
        <v>66</v>
      </c>
      <c r="J1627" s="21">
        <v>2000</v>
      </c>
      <c r="K1627" s="21">
        <v>0</v>
      </c>
      <c r="L1627" s="21">
        <v>2000</v>
      </c>
      <c r="M1627" s="21">
        <v>0</v>
      </c>
      <c r="N1627" s="21">
        <v>2000</v>
      </c>
      <c r="O1627" s="21">
        <v>0</v>
      </c>
    </row>
    <row r="1628" spans="1:15" ht="24" x14ac:dyDescent="0.25">
      <c r="A1628" s="18" t="str">
        <f t="shared" si="150"/>
        <v>3</v>
      </c>
      <c r="B1628" s="19" t="str">
        <f t="shared" si="153"/>
        <v>PRODUCCIÓN DE BIENES PÚBLICOS DE CARÁCTER PREFERENTE.</v>
      </c>
      <c r="C1628" s="18" t="str">
        <f t="shared" si="151"/>
        <v>31</v>
      </c>
      <c r="D1628" s="19" t="str">
        <f t="shared" si="154"/>
        <v>SANIDAD.</v>
      </c>
      <c r="E1628" s="18" t="str">
        <f t="shared" si="152"/>
        <v>311</v>
      </c>
      <c r="F1628" s="19" t="str">
        <f t="shared" si="155"/>
        <v>PROTECCIÓN DE LA SALUBRIDAD PÚBLICA</v>
      </c>
      <c r="G1628" s="18" t="s">
        <v>462</v>
      </c>
      <c r="H1628" s="18" t="s">
        <v>61</v>
      </c>
      <c r="I1628" s="20" t="s">
        <v>62</v>
      </c>
      <c r="J1628" s="21">
        <v>3000</v>
      </c>
      <c r="K1628" s="21">
        <v>0</v>
      </c>
      <c r="L1628" s="21">
        <v>3000</v>
      </c>
      <c r="M1628" s="21">
        <v>0</v>
      </c>
      <c r="N1628" s="21">
        <v>3000</v>
      </c>
      <c r="O1628" s="21">
        <v>0</v>
      </c>
    </row>
    <row r="1629" spans="1:15" ht="24" x14ac:dyDescent="0.25">
      <c r="A1629" s="18" t="str">
        <f t="shared" si="150"/>
        <v>3</v>
      </c>
      <c r="B1629" s="19" t="str">
        <f t="shared" si="153"/>
        <v>PRODUCCIÓN DE BIENES PÚBLICOS DE CARÁCTER PREFERENTE.</v>
      </c>
      <c r="C1629" s="18" t="str">
        <f t="shared" si="151"/>
        <v>31</v>
      </c>
      <c r="D1629" s="19" t="str">
        <f t="shared" si="154"/>
        <v>SANIDAD.</v>
      </c>
      <c r="E1629" s="18" t="str">
        <f t="shared" si="152"/>
        <v>311</v>
      </c>
      <c r="F1629" s="19" t="str">
        <f t="shared" si="155"/>
        <v>PROTECCIÓN DE LA SALUBRIDAD PÚBLICA</v>
      </c>
      <c r="G1629" s="18" t="s">
        <v>462</v>
      </c>
      <c r="H1629" s="18" t="s">
        <v>91</v>
      </c>
      <c r="I1629" s="20" t="s">
        <v>92</v>
      </c>
      <c r="J1629" s="21">
        <v>10000</v>
      </c>
      <c r="K1629" s="21">
        <v>0</v>
      </c>
      <c r="L1629" s="21">
        <v>10000</v>
      </c>
      <c r="M1629" s="21">
        <v>0</v>
      </c>
      <c r="N1629" s="21">
        <v>10000</v>
      </c>
      <c r="O1629" s="21">
        <v>0</v>
      </c>
    </row>
    <row r="1630" spans="1:15" ht="24" x14ac:dyDescent="0.25">
      <c r="A1630" s="18" t="str">
        <f t="shared" si="150"/>
        <v>3</v>
      </c>
      <c r="B1630" s="19" t="str">
        <f t="shared" si="153"/>
        <v>PRODUCCIÓN DE BIENES PÚBLICOS DE CARÁCTER PREFERENTE.</v>
      </c>
      <c r="C1630" s="18" t="str">
        <f t="shared" si="151"/>
        <v>31</v>
      </c>
      <c r="D1630" s="19" t="str">
        <f t="shared" si="154"/>
        <v>SANIDAD.</v>
      </c>
      <c r="E1630" s="18" t="str">
        <f t="shared" si="152"/>
        <v>311</v>
      </c>
      <c r="F1630" s="19" t="str">
        <f t="shared" si="155"/>
        <v>PROTECCIÓN DE LA SALUBRIDAD PÚBLICA</v>
      </c>
      <c r="G1630" s="18" t="s">
        <v>462</v>
      </c>
      <c r="H1630" s="18" t="s">
        <v>157</v>
      </c>
      <c r="I1630" s="20" t="s">
        <v>158</v>
      </c>
      <c r="J1630" s="21">
        <v>5000</v>
      </c>
      <c r="K1630" s="21">
        <v>0</v>
      </c>
      <c r="L1630" s="21">
        <v>5000</v>
      </c>
      <c r="M1630" s="21">
        <v>0</v>
      </c>
      <c r="N1630" s="21">
        <v>5000</v>
      </c>
      <c r="O1630" s="21">
        <v>0</v>
      </c>
    </row>
    <row r="1631" spans="1:15" ht="24" x14ac:dyDescent="0.25">
      <c r="A1631" s="18" t="str">
        <f t="shared" si="150"/>
        <v>3</v>
      </c>
      <c r="B1631" s="19" t="str">
        <f t="shared" si="153"/>
        <v>PRODUCCIÓN DE BIENES PÚBLICOS DE CARÁCTER PREFERENTE.</v>
      </c>
      <c r="C1631" s="18" t="str">
        <f t="shared" si="151"/>
        <v>31</v>
      </c>
      <c r="D1631" s="19" t="str">
        <f t="shared" si="154"/>
        <v>SANIDAD.</v>
      </c>
      <c r="E1631" s="18" t="str">
        <f t="shared" si="152"/>
        <v>311</v>
      </c>
      <c r="F1631" s="19" t="str">
        <f t="shared" si="155"/>
        <v>PROTECCIÓN DE LA SALUBRIDAD PÚBLICA</v>
      </c>
      <c r="G1631" s="18" t="s">
        <v>462</v>
      </c>
      <c r="H1631" s="18" t="s">
        <v>53</v>
      </c>
      <c r="I1631" s="20" t="s">
        <v>54</v>
      </c>
      <c r="J1631" s="21">
        <v>350</v>
      </c>
      <c r="K1631" s="21">
        <v>0</v>
      </c>
      <c r="L1631" s="21">
        <v>350</v>
      </c>
      <c r="M1631" s="21">
        <v>0</v>
      </c>
      <c r="N1631" s="21">
        <v>350</v>
      </c>
      <c r="O1631" s="21">
        <v>0</v>
      </c>
    </row>
    <row r="1632" spans="1:15" ht="24" x14ac:dyDescent="0.25">
      <c r="A1632" s="18" t="str">
        <f t="shared" si="150"/>
        <v>3</v>
      </c>
      <c r="B1632" s="19" t="str">
        <f t="shared" si="153"/>
        <v>PRODUCCIÓN DE BIENES PÚBLICOS DE CARÁCTER PREFERENTE.</v>
      </c>
      <c r="C1632" s="18" t="str">
        <f t="shared" si="151"/>
        <v>31</v>
      </c>
      <c r="D1632" s="19" t="str">
        <f t="shared" si="154"/>
        <v>SANIDAD.</v>
      </c>
      <c r="E1632" s="18" t="str">
        <f t="shared" si="152"/>
        <v>311</v>
      </c>
      <c r="F1632" s="19" t="str">
        <f t="shared" si="155"/>
        <v>PROTECCIÓN DE LA SALUBRIDAD PÚBLICA</v>
      </c>
      <c r="G1632" s="18" t="s">
        <v>462</v>
      </c>
      <c r="H1632" s="18" t="s">
        <v>149</v>
      </c>
      <c r="I1632" s="20" t="s">
        <v>150</v>
      </c>
      <c r="J1632" s="21">
        <v>1000</v>
      </c>
      <c r="K1632" s="21">
        <v>0</v>
      </c>
      <c r="L1632" s="21">
        <v>1000</v>
      </c>
      <c r="M1632" s="21">
        <v>0</v>
      </c>
      <c r="N1632" s="21">
        <v>1000</v>
      </c>
      <c r="O1632" s="21">
        <v>0</v>
      </c>
    </row>
    <row r="1633" spans="1:15" ht="24" x14ac:dyDescent="0.25">
      <c r="A1633" s="18" t="str">
        <f t="shared" si="150"/>
        <v>3</v>
      </c>
      <c r="B1633" s="19" t="str">
        <f t="shared" si="153"/>
        <v>PRODUCCIÓN DE BIENES PÚBLICOS DE CARÁCTER PREFERENTE.</v>
      </c>
      <c r="C1633" s="18" t="str">
        <f t="shared" si="151"/>
        <v>31</v>
      </c>
      <c r="D1633" s="19" t="str">
        <f t="shared" si="154"/>
        <v>SANIDAD.</v>
      </c>
      <c r="E1633" s="18" t="str">
        <f t="shared" si="152"/>
        <v>311</v>
      </c>
      <c r="F1633" s="19" t="str">
        <f t="shared" si="155"/>
        <v>PROTECCIÓN DE LA SALUBRIDAD PÚBLICA</v>
      </c>
      <c r="G1633" s="18" t="s">
        <v>462</v>
      </c>
      <c r="H1633" s="18" t="s">
        <v>147</v>
      </c>
      <c r="I1633" s="20" t="s">
        <v>148</v>
      </c>
      <c r="J1633" s="21">
        <v>2000</v>
      </c>
      <c r="K1633" s="21">
        <v>0</v>
      </c>
      <c r="L1633" s="21">
        <v>2000</v>
      </c>
      <c r="M1633" s="21">
        <v>580.79999999999995</v>
      </c>
      <c r="N1633" s="21">
        <v>1419.2</v>
      </c>
      <c r="O1633" s="21">
        <v>29.04</v>
      </c>
    </row>
    <row r="1634" spans="1:15" ht="24" x14ac:dyDescent="0.25">
      <c r="A1634" s="18" t="str">
        <f t="shared" si="150"/>
        <v>4</v>
      </c>
      <c r="B1634" s="19" t="str">
        <f t="shared" si="153"/>
        <v>ACTUACIONES DE CARÁCTER ECONÓMICO.</v>
      </c>
      <c r="C1634" s="18" t="str">
        <f t="shared" si="151"/>
        <v>49</v>
      </c>
      <c r="D1634" s="19" t="str">
        <f t="shared" si="154"/>
        <v>OTRAS ACTUACIONES DE CARÁCTER ECONÓMICO.</v>
      </c>
      <c r="E1634" s="18" t="str">
        <f t="shared" si="152"/>
        <v>493</v>
      </c>
      <c r="F1634" s="19" t="str">
        <f t="shared" si="155"/>
        <v>PROTECCIÓN DE CONSUMIDORES Y USUARIOS</v>
      </c>
      <c r="G1634" s="18" t="s">
        <v>463</v>
      </c>
      <c r="H1634" s="18" t="s">
        <v>171</v>
      </c>
      <c r="I1634" s="20" t="s">
        <v>172</v>
      </c>
      <c r="J1634" s="21">
        <v>1000</v>
      </c>
      <c r="K1634" s="21">
        <v>0</v>
      </c>
      <c r="L1634" s="21">
        <v>1000</v>
      </c>
      <c r="M1634" s="21">
        <v>0</v>
      </c>
      <c r="N1634" s="21">
        <v>1000</v>
      </c>
      <c r="O1634" s="21">
        <v>0</v>
      </c>
    </row>
    <row r="1635" spans="1:15" ht="24" x14ac:dyDescent="0.25">
      <c r="A1635" s="18" t="str">
        <f t="shared" si="150"/>
        <v>4</v>
      </c>
      <c r="B1635" s="19" t="str">
        <f t="shared" si="153"/>
        <v>ACTUACIONES DE CARÁCTER ECONÓMICO.</v>
      </c>
      <c r="C1635" s="18" t="str">
        <f t="shared" si="151"/>
        <v>49</v>
      </c>
      <c r="D1635" s="19" t="str">
        <f t="shared" si="154"/>
        <v>OTRAS ACTUACIONES DE CARÁCTER ECONÓMICO.</v>
      </c>
      <c r="E1635" s="18" t="str">
        <f t="shared" si="152"/>
        <v>493</v>
      </c>
      <c r="F1635" s="19" t="str">
        <f t="shared" si="155"/>
        <v>PROTECCIÓN DE CONSUMIDORES Y USUARIOS</v>
      </c>
      <c r="G1635" s="18" t="s">
        <v>463</v>
      </c>
      <c r="H1635" s="18" t="s">
        <v>28</v>
      </c>
      <c r="I1635" s="20" t="s">
        <v>29</v>
      </c>
      <c r="J1635" s="21">
        <v>10</v>
      </c>
      <c r="K1635" s="21">
        <v>0</v>
      </c>
      <c r="L1635" s="21">
        <v>10</v>
      </c>
      <c r="M1635" s="21">
        <v>0</v>
      </c>
      <c r="N1635" s="21">
        <v>10</v>
      </c>
      <c r="O1635" s="21">
        <v>0</v>
      </c>
    </row>
    <row r="1636" spans="1:15" ht="24" x14ac:dyDescent="0.25">
      <c r="A1636" s="18" t="str">
        <f t="shared" si="150"/>
        <v>4</v>
      </c>
      <c r="B1636" s="19" t="str">
        <f t="shared" si="153"/>
        <v>ACTUACIONES DE CARÁCTER ECONÓMICO.</v>
      </c>
      <c r="C1636" s="18" t="str">
        <f t="shared" si="151"/>
        <v>49</v>
      </c>
      <c r="D1636" s="19" t="str">
        <f t="shared" si="154"/>
        <v>OTRAS ACTUACIONES DE CARÁCTER ECONÓMICO.</v>
      </c>
      <c r="E1636" s="18" t="str">
        <f t="shared" si="152"/>
        <v>493</v>
      </c>
      <c r="F1636" s="19" t="str">
        <f t="shared" si="155"/>
        <v>PROTECCIÓN DE CONSUMIDORES Y USUARIOS</v>
      </c>
      <c r="G1636" s="18" t="s">
        <v>463</v>
      </c>
      <c r="H1636" s="18" t="s">
        <v>109</v>
      </c>
      <c r="I1636" s="20" t="s">
        <v>110</v>
      </c>
      <c r="J1636" s="21">
        <v>200</v>
      </c>
      <c r="K1636" s="21">
        <v>0</v>
      </c>
      <c r="L1636" s="21">
        <v>200</v>
      </c>
      <c r="M1636" s="21">
        <v>0</v>
      </c>
      <c r="N1636" s="21">
        <v>200</v>
      </c>
      <c r="O1636" s="21">
        <v>0</v>
      </c>
    </row>
    <row r="1637" spans="1:15" ht="24" x14ac:dyDescent="0.25">
      <c r="A1637" s="18" t="str">
        <f t="shared" si="150"/>
        <v>4</v>
      </c>
      <c r="B1637" s="19" t="str">
        <f t="shared" si="153"/>
        <v>ACTUACIONES DE CARÁCTER ECONÓMICO.</v>
      </c>
      <c r="C1637" s="18" t="str">
        <f t="shared" si="151"/>
        <v>49</v>
      </c>
      <c r="D1637" s="19" t="str">
        <f t="shared" si="154"/>
        <v>OTRAS ACTUACIONES DE CARÁCTER ECONÓMICO.</v>
      </c>
      <c r="E1637" s="18" t="str">
        <f t="shared" si="152"/>
        <v>493</v>
      </c>
      <c r="F1637" s="19" t="str">
        <f t="shared" si="155"/>
        <v>PROTECCIÓN DE CONSUMIDORES Y USUARIOS</v>
      </c>
      <c r="G1637" s="18" t="s">
        <v>463</v>
      </c>
      <c r="H1637" s="18" t="s">
        <v>123</v>
      </c>
      <c r="I1637" s="20" t="s">
        <v>124</v>
      </c>
      <c r="J1637" s="21">
        <v>150</v>
      </c>
      <c r="K1637" s="21">
        <v>0</v>
      </c>
      <c r="L1637" s="21">
        <v>150</v>
      </c>
      <c r="M1637" s="21">
        <v>0</v>
      </c>
      <c r="N1637" s="21">
        <v>150</v>
      </c>
      <c r="O1637" s="21">
        <v>0</v>
      </c>
    </row>
    <row r="1638" spans="1:15" ht="24" x14ac:dyDescent="0.25">
      <c r="A1638" s="18" t="str">
        <f t="shared" si="150"/>
        <v>4</v>
      </c>
      <c r="B1638" s="19" t="str">
        <f t="shared" si="153"/>
        <v>ACTUACIONES DE CARÁCTER ECONÓMICO.</v>
      </c>
      <c r="C1638" s="18" t="str">
        <f t="shared" si="151"/>
        <v>49</v>
      </c>
      <c r="D1638" s="19" t="str">
        <f t="shared" si="154"/>
        <v>OTRAS ACTUACIONES DE CARÁCTER ECONÓMICO.</v>
      </c>
      <c r="E1638" s="18" t="str">
        <f t="shared" si="152"/>
        <v>493</v>
      </c>
      <c r="F1638" s="19" t="str">
        <f t="shared" si="155"/>
        <v>PROTECCIÓN DE CONSUMIDORES Y USUARIOS</v>
      </c>
      <c r="G1638" s="18" t="s">
        <v>463</v>
      </c>
      <c r="H1638" s="18" t="s">
        <v>107</v>
      </c>
      <c r="I1638" s="20" t="s">
        <v>108</v>
      </c>
      <c r="J1638" s="21">
        <v>180</v>
      </c>
      <c r="K1638" s="21">
        <v>0</v>
      </c>
      <c r="L1638" s="21">
        <v>180</v>
      </c>
      <c r="M1638" s="21">
        <v>0</v>
      </c>
      <c r="N1638" s="21">
        <v>180</v>
      </c>
      <c r="O1638" s="21">
        <v>0</v>
      </c>
    </row>
    <row r="1639" spans="1:15" ht="24" x14ac:dyDescent="0.25">
      <c r="A1639" s="18" t="str">
        <f t="shared" si="150"/>
        <v>4</v>
      </c>
      <c r="B1639" s="19" t="str">
        <f t="shared" si="153"/>
        <v>ACTUACIONES DE CARÁCTER ECONÓMICO.</v>
      </c>
      <c r="C1639" s="18" t="str">
        <f t="shared" si="151"/>
        <v>49</v>
      </c>
      <c r="D1639" s="19" t="str">
        <f t="shared" si="154"/>
        <v>OTRAS ACTUACIONES DE CARÁCTER ECONÓMICO.</v>
      </c>
      <c r="E1639" s="18" t="str">
        <f t="shared" si="152"/>
        <v>493</v>
      </c>
      <c r="F1639" s="19" t="str">
        <f t="shared" si="155"/>
        <v>PROTECCIÓN DE CONSUMIDORES Y USUARIOS</v>
      </c>
      <c r="G1639" s="18" t="s">
        <v>463</v>
      </c>
      <c r="H1639" s="18" t="s">
        <v>105</v>
      </c>
      <c r="I1639" s="20" t="s">
        <v>106</v>
      </c>
      <c r="J1639" s="21">
        <v>200</v>
      </c>
      <c r="K1639" s="21">
        <v>0</v>
      </c>
      <c r="L1639" s="21">
        <v>200</v>
      </c>
      <c r="M1639" s="21">
        <v>0</v>
      </c>
      <c r="N1639" s="21">
        <v>200</v>
      </c>
      <c r="O1639" s="21">
        <v>0</v>
      </c>
    </row>
    <row r="1640" spans="1:15" ht="24" x14ac:dyDescent="0.25">
      <c r="A1640" s="18" t="str">
        <f t="shared" si="150"/>
        <v>4</v>
      </c>
      <c r="B1640" s="19" t="str">
        <f t="shared" si="153"/>
        <v>ACTUACIONES DE CARÁCTER ECONÓMICO.</v>
      </c>
      <c r="C1640" s="18" t="str">
        <f t="shared" si="151"/>
        <v>49</v>
      </c>
      <c r="D1640" s="19" t="str">
        <f t="shared" si="154"/>
        <v>OTRAS ACTUACIONES DE CARÁCTER ECONÓMICO.</v>
      </c>
      <c r="E1640" s="18" t="str">
        <f t="shared" si="152"/>
        <v>493</v>
      </c>
      <c r="F1640" s="19" t="str">
        <f t="shared" si="155"/>
        <v>PROTECCIÓN DE CONSUMIDORES Y USUARIOS</v>
      </c>
      <c r="G1640" s="18" t="s">
        <v>463</v>
      </c>
      <c r="H1640" s="18" t="s">
        <v>264</v>
      </c>
      <c r="I1640" s="20" t="s">
        <v>265</v>
      </c>
      <c r="J1640" s="21">
        <v>200</v>
      </c>
      <c r="K1640" s="21">
        <v>0</v>
      </c>
      <c r="L1640" s="21">
        <v>200</v>
      </c>
      <c r="M1640" s="21">
        <v>0</v>
      </c>
      <c r="N1640" s="21">
        <v>200</v>
      </c>
      <c r="O1640" s="21">
        <v>0</v>
      </c>
    </row>
    <row r="1641" spans="1:15" ht="24" x14ac:dyDescent="0.25">
      <c r="A1641" s="18" t="str">
        <f t="shared" si="150"/>
        <v>4</v>
      </c>
      <c r="B1641" s="19" t="str">
        <f t="shared" si="153"/>
        <v>ACTUACIONES DE CARÁCTER ECONÓMICO.</v>
      </c>
      <c r="C1641" s="18" t="str">
        <f t="shared" si="151"/>
        <v>49</v>
      </c>
      <c r="D1641" s="19" t="str">
        <f t="shared" si="154"/>
        <v>OTRAS ACTUACIONES DE CARÁCTER ECONÓMICO.</v>
      </c>
      <c r="E1641" s="18" t="str">
        <f t="shared" si="152"/>
        <v>493</v>
      </c>
      <c r="F1641" s="19" t="str">
        <f t="shared" si="155"/>
        <v>PROTECCIÓN DE CONSUMIDORES Y USUARIOS</v>
      </c>
      <c r="G1641" s="18" t="s">
        <v>463</v>
      </c>
      <c r="H1641" s="18" t="s">
        <v>26</v>
      </c>
      <c r="I1641" s="20" t="s">
        <v>27</v>
      </c>
      <c r="J1641" s="21">
        <v>7000</v>
      </c>
      <c r="K1641" s="21">
        <v>0</v>
      </c>
      <c r="L1641" s="21">
        <v>7000</v>
      </c>
      <c r="M1641" s="21">
        <v>0</v>
      </c>
      <c r="N1641" s="21">
        <v>7000</v>
      </c>
      <c r="O1641" s="21">
        <v>0</v>
      </c>
    </row>
    <row r="1642" spans="1:15" ht="24" x14ac:dyDescent="0.25">
      <c r="A1642" s="18" t="str">
        <f t="shared" si="150"/>
        <v>4</v>
      </c>
      <c r="B1642" s="19" t="str">
        <f t="shared" si="153"/>
        <v>ACTUACIONES DE CARÁCTER ECONÓMICO.</v>
      </c>
      <c r="C1642" s="18" t="str">
        <f t="shared" si="151"/>
        <v>49</v>
      </c>
      <c r="D1642" s="19" t="str">
        <f t="shared" si="154"/>
        <v>OTRAS ACTUACIONES DE CARÁCTER ECONÓMICO.</v>
      </c>
      <c r="E1642" s="18" t="str">
        <f t="shared" si="152"/>
        <v>493</v>
      </c>
      <c r="F1642" s="19" t="str">
        <f t="shared" si="155"/>
        <v>PROTECCIÓN DE CONSUMIDORES Y USUARIOS</v>
      </c>
      <c r="G1642" s="18" t="s">
        <v>463</v>
      </c>
      <c r="H1642" s="18" t="s">
        <v>101</v>
      </c>
      <c r="I1642" s="20" t="s">
        <v>102</v>
      </c>
      <c r="J1642" s="21">
        <v>3450</v>
      </c>
      <c r="K1642" s="21">
        <v>0.01</v>
      </c>
      <c r="L1642" s="21">
        <v>3450.01</v>
      </c>
      <c r="M1642" s="21">
        <v>1724.28</v>
      </c>
      <c r="N1642" s="21">
        <v>1725.7300000000002</v>
      </c>
      <c r="O1642" s="21">
        <v>49.978985539184499</v>
      </c>
    </row>
    <row r="1643" spans="1:15" ht="24" x14ac:dyDescent="0.25">
      <c r="A1643" s="18" t="str">
        <f t="shared" si="150"/>
        <v>4</v>
      </c>
      <c r="B1643" s="19" t="str">
        <f t="shared" si="153"/>
        <v>ACTUACIONES DE CARÁCTER ECONÓMICO.</v>
      </c>
      <c r="C1643" s="18" t="str">
        <f t="shared" si="151"/>
        <v>49</v>
      </c>
      <c r="D1643" s="19" t="str">
        <f t="shared" si="154"/>
        <v>OTRAS ACTUACIONES DE CARÁCTER ECONÓMICO.</v>
      </c>
      <c r="E1643" s="18" t="str">
        <f t="shared" si="152"/>
        <v>493</v>
      </c>
      <c r="F1643" s="19" t="str">
        <f t="shared" si="155"/>
        <v>PROTECCIÓN DE CONSUMIDORES Y USUARIOS</v>
      </c>
      <c r="G1643" s="18" t="s">
        <v>463</v>
      </c>
      <c r="H1643" s="18" t="s">
        <v>183</v>
      </c>
      <c r="I1643" s="20" t="s">
        <v>184</v>
      </c>
      <c r="J1643" s="21">
        <v>49650</v>
      </c>
      <c r="K1643" s="21">
        <v>0.2</v>
      </c>
      <c r="L1643" s="21">
        <v>49650.2</v>
      </c>
      <c r="M1643" s="21">
        <v>24091.95</v>
      </c>
      <c r="N1643" s="21">
        <v>25558.249999999996</v>
      </c>
      <c r="O1643" s="21">
        <v>48.523369491018201</v>
      </c>
    </row>
    <row r="1644" spans="1:15" ht="24" x14ac:dyDescent="0.25">
      <c r="A1644" s="18" t="str">
        <f t="shared" si="150"/>
        <v>4</v>
      </c>
      <c r="B1644" s="19" t="str">
        <f t="shared" si="153"/>
        <v>ACTUACIONES DE CARÁCTER ECONÓMICO.</v>
      </c>
      <c r="C1644" s="18" t="str">
        <f t="shared" si="151"/>
        <v>49</v>
      </c>
      <c r="D1644" s="19" t="str">
        <f t="shared" si="154"/>
        <v>OTRAS ACTUACIONES DE CARÁCTER ECONÓMICO.</v>
      </c>
      <c r="E1644" s="18" t="str">
        <f t="shared" si="152"/>
        <v>493</v>
      </c>
      <c r="F1644" s="19" t="str">
        <f t="shared" si="155"/>
        <v>PROTECCIÓN DE CONSUMIDORES Y USUARIOS</v>
      </c>
      <c r="G1644" s="18" t="s">
        <v>463</v>
      </c>
      <c r="H1644" s="18" t="s">
        <v>99</v>
      </c>
      <c r="I1644" s="20" t="s">
        <v>100</v>
      </c>
      <c r="J1644" s="21">
        <v>2000</v>
      </c>
      <c r="K1644" s="21">
        <v>0</v>
      </c>
      <c r="L1644" s="21">
        <v>2000</v>
      </c>
      <c r="M1644" s="21">
        <v>0</v>
      </c>
      <c r="N1644" s="21">
        <v>2000</v>
      </c>
      <c r="O1644" s="21">
        <v>0</v>
      </c>
    </row>
    <row r="1645" spans="1:15" ht="24" x14ac:dyDescent="0.25">
      <c r="A1645" s="18" t="str">
        <f t="shared" si="150"/>
        <v>4</v>
      </c>
      <c r="B1645" s="19" t="str">
        <f t="shared" si="153"/>
        <v>ACTUACIONES DE CARÁCTER ECONÓMICO.</v>
      </c>
      <c r="C1645" s="18" t="str">
        <f t="shared" si="151"/>
        <v>49</v>
      </c>
      <c r="D1645" s="19" t="str">
        <f t="shared" si="154"/>
        <v>OTRAS ACTUACIONES DE CARÁCTER ECONÓMICO.</v>
      </c>
      <c r="E1645" s="18" t="str">
        <f t="shared" si="152"/>
        <v>493</v>
      </c>
      <c r="F1645" s="19" t="str">
        <f t="shared" si="155"/>
        <v>PROTECCIÓN DE CONSUMIDORES Y USUARIOS</v>
      </c>
      <c r="G1645" s="18" t="s">
        <v>463</v>
      </c>
      <c r="H1645" s="18" t="s">
        <v>65</v>
      </c>
      <c r="I1645" s="20" t="s">
        <v>66</v>
      </c>
      <c r="J1645" s="21">
        <v>500</v>
      </c>
      <c r="K1645" s="21">
        <v>0</v>
      </c>
      <c r="L1645" s="21">
        <v>500</v>
      </c>
      <c r="M1645" s="21">
        <v>0</v>
      </c>
      <c r="N1645" s="21">
        <v>500</v>
      </c>
      <c r="O1645" s="21">
        <v>0</v>
      </c>
    </row>
    <row r="1646" spans="1:15" ht="24" x14ac:dyDescent="0.25">
      <c r="A1646" s="18" t="str">
        <f t="shared" si="150"/>
        <v>4</v>
      </c>
      <c r="B1646" s="19" t="str">
        <f t="shared" si="153"/>
        <v>ACTUACIONES DE CARÁCTER ECONÓMICO.</v>
      </c>
      <c r="C1646" s="18" t="str">
        <f t="shared" si="151"/>
        <v>49</v>
      </c>
      <c r="D1646" s="19" t="str">
        <f t="shared" si="154"/>
        <v>OTRAS ACTUACIONES DE CARÁCTER ECONÓMICO.</v>
      </c>
      <c r="E1646" s="18" t="str">
        <f t="shared" si="152"/>
        <v>493</v>
      </c>
      <c r="F1646" s="19" t="str">
        <f t="shared" si="155"/>
        <v>PROTECCIÓN DE CONSUMIDORES Y USUARIOS</v>
      </c>
      <c r="G1646" s="18" t="s">
        <v>463</v>
      </c>
      <c r="H1646" s="18" t="s">
        <v>97</v>
      </c>
      <c r="I1646" s="20" t="s">
        <v>98</v>
      </c>
      <c r="J1646" s="21">
        <v>100</v>
      </c>
      <c r="K1646" s="21">
        <v>0</v>
      </c>
      <c r="L1646" s="21">
        <v>100</v>
      </c>
      <c r="M1646" s="21">
        <v>0</v>
      </c>
      <c r="N1646" s="21">
        <v>100</v>
      </c>
      <c r="O1646" s="21">
        <v>0</v>
      </c>
    </row>
    <row r="1647" spans="1:15" ht="24" x14ac:dyDescent="0.25">
      <c r="A1647" s="18" t="str">
        <f t="shared" si="150"/>
        <v>4</v>
      </c>
      <c r="B1647" s="19" t="str">
        <f t="shared" si="153"/>
        <v>ACTUACIONES DE CARÁCTER ECONÓMICO.</v>
      </c>
      <c r="C1647" s="18" t="str">
        <f t="shared" si="151"/>
        <v>49</v>
      </c>
      <c r="D1647" s="19" t="str">
        <f t="shared" si="154"/>
        <v>OTRAS ACTUACIONES DE CARÁCTER ECONÓMICO.</v>
      </c>
      <c r="E1647" s="18" t="str">
        <f t="shared" si="152"/>
        <v>493</v>
      </c>
      <c r="F1647" s="19" t="str">
        <f t="shared" si="155"/>
        <v>PROTECCIÓN DE CONSUMIDORES Y USUARIOS</v>
      </c>
      <c r="G1647" s="18" t="s">
        <v>463</v>
      </c>
      <c r="H1647" s="18" t="s">
        <v>61</v>
      </c>
      <c r="I1647" s="20" t="s">
        <v>62</v>
      </c>
      <c r="J1647" s="21">
        <v>8000</v>
      </c>
      <c r="K1647" s="21">
        <v>0</v>
      </c>
      <c r="L1647" s="21">
        <v>8000</v>
      </c>
      <c r="M1647" s="21">
        <v>0</v>
      </c>
      <c r="N1647" s="21">
        <v>8000</v>
      </c>
      <c r="O1647" s="21">
        <v>0</v>
      </c>
    </row>
    <row r="1648" spans="1:15" ht="24" x14ac:dyDescent="0.25">
      <c r="A1648" s="18" t="str">
        <f t="shared" si="150"/>
        <v>4</v>
      </c>
      <c r="B1648" s="19" t="str">
        <f t="shared" si="153"/>
        <v>ACTUACIONES DE CARÁCTER ECONÓMICO.</v>
      </c>
      <c r="C1648" s="18" t="str">
        <f t="shared" si="151"/>
        <v>49</v>
      </c>
      <c r="D1648" s="19" t="str">
        <f t="shared" si="154"/>
        <v>OTRAS ACTUACIONES DE CARÁCTER ECONÓMICO.</v>
      </c>
      <c r="E1648" s="18" t="str">
        <f t="shared" si="152"/>
        <v>493</v>
      </c>
      <c r="F1648" s="19" t="str">
        <f t="shared" si="155"/>
        <v>PROTECCIÓN DE CONSUMIDORES Y USUARIOS</v>
      </c>
      <c r="G1648" s="18" t="s">
        <v>463</v>
      </c>
      <c r="H1648" s="18" t="s">
        <v>91</v>
      </c>
      <c r="I1648" s="20" t="s">
        <v>92</v>
      </c>
      <c r="J1648" s="21">
        <v>1400</v>
      </c>
      <c r="K1648" s="21">
        <v>0</v>
      </c>
      <c r="L1648" s="21">
        <v>1400</v>
      </c>
      <c r="M1648" s="21">
        <v>0</v>
      </c>
      <c r="N1648" s="21">
        <v>1400</v>
      </c>
      <c r="O1648" s="21">
        <v>0</v>
      </c>
    </row>
    <row r="1649" spans="1:15" ht="24" x14ac:dyDescent="0.25">
      <c r="A1649" s="18" t="str">
        <f t="shared" si="150"/>
        <v>4</v>
      </c>
      <c r="B1649" s="19" t="str">
        <f t="shared" si="153"/>
        <v>ACTUACIONES DE CARÁCTER ECONÓMICO.</v>
      </c>
      <c r="C1649" s="18" t="str">
        <f t="shared" si="151"/>
        <v>49</v>
      </c>
      <c r="D1649" s="19" t="str">
        <f t="shared" si="154"/>
        <v>OTRAS ACTUACIONES DE CARÁCTER ECONÓMICO.</v>
      </c>
      <c r="E1649" s="18" t="str">
        <f t="shared" si="152"/>
        <v>493</v>
      </c>
      <c r="F1649" s="19" t="str">
        <f t="shared" si="155"/>
        <v>PROTECCIÓN DE CONSUMIDORES Y USUARIOS</v>
      </c>
      <c r="G1649" s="18" t="s">
        <v>463</v>
      </c>
      <c r="H1649" s="18" t="s">
        <v>464</v>
      </c>
      <c r="I1649" s="20" t="s">
        <v>465</v>
      </c>
      <c r="J1649" s="21">
        <v>50</v>
      </c>
      <c r="K1649" s="21">
        <v>0</v>
      </c>
      <c r="L1649" s="21">
        <v>50</v>
      </c>
      <c r="M1649" s="21">
        <v>0</v>
      </c>
      <c r="N1649" s="21">
        <v>50</v>
      </c>
      <c r="O1649" s="21">
        <v>0</v>
      </c>
    </row>
    <row r="1650" spans="1:15" ht="24" x14ac:dyDescent="0.25">
      <c r="A1650" s="18" t="str">
        <f t="shared" si="150"/>
        <v>4</v>
      </c>
      <c r="B1650" s="19" t="str">
        <f t="shared" si="153"/>
        <v>ACTUACIONES DE CARÁCTER ECONÓMICO.</v>
      </c>
      <c r="C1650" s="18" t="str">
        <f t="shared" si="151"/>
        <v>49</v>
      </c>
      <c r="D1650" s="19" t="str">
        <f t="shared" si="154"/>
        <v>OTRAS ACTUACIONES DE CARÁCTER ECONÓMICO.</v>
      </c>
      <c r="E1650" s="18" t="str">
        <f t="shared" si="152"/>
        <v>493</v>
      </c>
      <c r="F1650" s="19" t="str">
        <f t="shared" si="155"/>
        <v>PROTECCIÓN DE CONSUMIDORES Y USUARIOS</v>
      </c>
      <c r="G1650" s="18" t="s">
        <v>463</v>
      </c>
      <c r="H1650" s="18" t="s">
        <v>159</v>
      </c>
      <c r="I1650" s="20" t="s">
        <v>160</v>
      </c>
      <c r="J1650" s="21">
        <v>200</v>
      </c>
      <c r="K1650" s="21">
        <v>148.85</v>
      </c>
      <c r="L1650" s="21">
        <v>348.85</v>
      </c>
      <c r="M1650" s="21">
        <v>129.31</v>
      </c>
      <c r="N1650" s="21">
        <v>219.54000000000002</v>
      </c>
      <c r="O1650" s="21">
        <v>37.067507312211497</v>
      </c>
    </row>
    <row r="1651" spans="1:15" ht="24" x14ac:dyDescent="0.25">
      <c r="A1651" s="18" t="str">
        <f t="shared" si="150"/>
        <v>4</v>
      </c>
      <c r="B1651" s="19" t="str">
        <f t="shared" si="153"/>
        <v>ACTUACIONES DE CARÁCTER ECONÓMICO.</v>
      </c>
      <c r="C1651" s="18" t="str">
        <f t="shared" si="151"/>
        <v>49</v>
      </c>
      <c r="D1651" s="19" t="str">
        <f t="shared" si="154"/>
        <v>OTRAS ACTUACIONES DE CARÁCTER ECONÓMICO.</v>
      </c>
      <c r="E1651" s="18" t="str">
        <f t="shared" si="152"/>
        <v>493</v>
      </c>
      <c r="F1651" s="19" t="str">
        <f t="shared" si="155"/>
        <v>PROTECCIÓN DE CONSUMIDORES Y USUARIOS</v>
      </c>
      <c r="G1651" s="18" t="s">
        <v>463</v>
      </c>
      <c r="H1651" s="18" t="s">
        <v>55</v>
      </c>
      <c r="I1651" s="20" t="s">
        <v>56</v>
      </c>
      <c r="J1651" s="21">
        <v>3500</v>
      </c>
      <c r="K1651" s="21">
        <v>0</v>
      </c>
      <c r="L1651" s="21">
        <v>3500</v>
      </c>
      <c r="M1651" s="21">
        <v>0</v>
      </c>
      <c r="N1651" s="21">
        <v>3500</v>
      </c>
      <c r="O1651" s="21">
        <v>0</v>
      </c>
    </row>
    <row r="1652" spans="1:15" ht="24" x14ac:dyDescent="0.25">
      <c r="A1652" s="18" t="str">
        <f t="shared" si="150"/>
        <v>4</v>
      </c>
      <c r="B1652" s="19" t="str">
        <f t="shared" si="153"/>
        <v>ACTUACIONES DE CARÁCTER ECONÓMICO.</v>
      </c>
      <c r="C1652" s="18" t="str">
        <f t="shared" si="151"/>
        <v>49</v>
      </c>
      <c r="D1652" s="19" t="str">
        <f t="shared" si="154"/>
        <v>OTRAS ACTUACIONES DE CARÁCTER ECONÓMICO.</v>
      </c>
      <c r="E1652" s="18" t="str">
        <f t="shared" si="152"/>
        <v>493</v>
      </c>
      <c r="F1652" s="19" t="str">
        <f t="shared" si="155"/>
        <v>PROTECCIÓN DE CONSUMIDORES Y USUARIOS</v>
      </c>
      <c r="G1652" s="18" t="s">
        <v>463</v>
      </c>
      <c r="H1652" s="18" t="s">
        <v>53</v>
      </c>
      <c r="I1652" s="20" t="s">
        <v>54</v>
      </c>
      <c r="J1652" s="21">
        <v>2150</v>
      </c>
      <c r="K1652" s="21">
        <v>0</v>
      </c>
      <c r="L1652" s="21">
        <v>2150</v>
      </c>
      <c r="M1652" s="21">
        <v>0</v>
      </c>
      <c r="N1652" s="21">
        <v>2150</v>
      </c>
      <c r="O1652" s="21">
        <v>0</v>
      </c>
    </row>
    <row r="1653" spans="1:15" ht="36" x14ac:dyDescent="0.25">
      <c r="A1653" s="18" t="str">
        <f t="shared" si="150"/>
        <v>4</v>
      </c>
      <c r="B1653" s="19" t="str">
        <f t="shared" si="153"/>
        <v>ACTUACIONES DE CARÁCTER ECONÓMICO.</v>
      </c>
      <c r="C1653" s="18" t="str">
        <f t="shared" si="151"/>
        <v>49</v>
      </c>
      <c r="D1653" s="19" t="str">
        <f t="shared" si="154"/>
        <v>OTRAS ACTUACIONES DE CARÁCTER ECONÓMICO.</v>
      </c>
      <c r="E1653" s="18" t="str">
        <f t="shared" si="152"/>
        <v>493</v>
      </c>
      <c r="F1653" s="19" t="str">
        <f t="shared" si="155"/>
        <v>PROTECCIÓN DE CONSUMIDORES Y USUARIOS</v>
      </c>
      <c r="G1653" s="18" t="s">
        <v>463</v>
      </c>
      <c r="H1653" s="18" t="s">
        <v>151</v>
      </c>
      <c r="I1653" s="20" t="s">
        <v>152</v>
      </c>
      <c r="J1653" s="21">
        <v>850</v>
      </c>
      <c r="K1653" s="21">
        <v>0</v>
      </c>
      <c r="L1653" s="21">
        <v>850</v>
      </c>
      <c r="M1653" s="21">
        <v>0</v>
      </c>
      <c r="N1653" s="21">
        <v>850</v>
      </c>
      <c r="O1653" s="21">
        <v>0</v>
      </c>
    </row>
    <row r="1654" spans="1:15" ht="24" x14ac:dyDescent="0.25">
      <c r="A1654" s="18" t="str">
        <f t="shared" si="150"/>
        <v>4</v>
      </c>
      <c r="B1654" s="19" t="str">
        <f t="shared" si="153"/>
        <v>ACTUACIONES DE CARÁCTER ECONÓMICO.</v>
      </c>
      <c r="C1654" s="18" t="str">
        <f t="shared" si="151"/>
        <v>49</v>
      </c>
      <c r="D1654" s="19" t="str">
        <f t="shared" si="154"/>
        <v>OTRAS ACTUACIONES DE CARÁCTER ECONÓMICO.</v>
      </c>
      <c r="E1654" s="18" t="str">
        <f t="shared" si="152"/>
        <v>493</v>
      </c>
      <c r="F1654" s="19" t="str">
        <f t="shared" si="155"/>
        <v>PROTECCIÓN DE CONSUMIDORES Y USUARIOS</v>
      </c>
      <c r="G1654" s="18" t="s">
        <v>463</v>
      </c>
      <c r="H1654" s="18" t="s">
        <v>147</v>
      </c>
      <c r="I1654" s="20" t="s">
        <v>148</v>
      </c>
      <c r="J1654" s="21">
        <v>250</v>
      </c>
      <c r="K1654" s="21">
        <v>0</v>
      </c>
      <c r="L1654" s="21">
        <v>250</v>
      </c>
      <c r="M1654" s="21">
        <v>0</v>
      </c>
      <c r="N1654" s="21">
        <v>250</v>
      </c>
      <c r="O1654" s="21">
        <v>0</v>
      </c>
    </row>
    <row r="1655" spans="1:15" ht="24" x14ac:dyDescent="0.25">
      <c r="A1655" s="18" t="str">
        <f t="shared" si="150"/>
        <v>4</v>
      </c>
      <c r="B1655" s="19" t="str">
        <f t="shared" si="153"/>
        <v>ACTUACIONES DE CARÁCTER ECONÓMICO.</v>
      </c>
      <c r="C1655" s="18" t="str">
        <f t="shared" si="151"/>
        <v>49</v>
      </c>
      <c r="D1655" s="19" t="str">
        <f t="shared" si="154"/>
        <v>OTRAS ACTUACIONES DE CARÁCTER ECONÓMICO.</v>
      </c>
      <c r="E1655" s="18" t="str">
        <f t="shared" si="152"/>
        <v>493</v>
      </c>
      <c r="F1655" s="19" t="str">
        <f t="shared" si="155"/>
        <v>PROTECCIÓN DE CONSUMIDORES Y USUARIOS</v>
      </c>
      <c r="G1655" s="18" t="s">
        <v>463</v>
      </c>
      <c r="H1655" s="18" t="s">
        <v>181</v>
      </c>
      <c r="I1655" s="20" t="s">
        <v>182</v>
      </c>
      <c r="J1655" s="21">
        <v>8000</v>
      </c>
      <c r="K1655" s="21">
        <v>0</v>
      </c>
      <c r="L1655" s="21">
        <v>8000</v>
      </c>
      <c r="M1655" s="21">
        <v>0</v>
      </c>
      <c r="N1655" s="21">
        <v>8000</v>
      </c>
      <c r="O1655" s="21">
        <v>0</v>
      </c>
    </row>
    <row r="1656" spans="1:15" ht="24" x14ac:dyDescent="0.25">
      <c r="A1656" s="18" t="str">
        <f t="shared" si="150"/>
        <v>4</v>
      </c>
      <c r="B1656" s="19" t="str">
        <f t="shared" si="153"/>
        <v>ACTUACIONES DE CARÁCTER ECONÓMICO.</v>
      </c>
      <c r="C1656" s="18" t="str">
        <f t="shared" si="151"/>
        <v>49</v>
      </c>
      <c r="D1656" s="19" t="str">
        <f t="shared" si="154"/>
        <v>OTRAS ACTUACIONES DE CARÁCTER ECONÓMICO.</v>
      </c>
      <c r="E1656" s="18" t="str">
        <f t="shared" si="152"/>
        <v>493</v>
      </c>
      <c r="F1656" s="19" t="str">
        <f t="shared" si="155"/>
        <v>PROTECCIÓN DE CONSUMIDORES Y USUARIOS</v>
      </c>
      <c r="G1656" s="18" t="s">
        <v>463</v>
      </c>
      <c r="H1656" s="18" t="s">
        <v>145</v>
      </c>
      <c r="I1656" s="20" t="s">
        <v>146</v>
      </c>
      <c r="J1656" s="21">
        <v>1500</v>
      </c>
      <c r="K1656" s="21">
        <v>0</v>
      </c>
      <c r="L1656" s="21">
        <v>1500</v>
      </c>
      <c r="M1656" s="21">
        <v>0</v>
      </c>
      <c r="N1656" s="21">
        <v>1500</v>
      </c>
      <c r="O1656" s="21">
        <v>0</v>
      </c>
    </row>
    <row r="1657" spans="1:15" ht="24" x14ac:dyDescent="0.25">
      <c r="A1657" s="18" t="str">
        <f t="shared" si="150"/>
        <v>4</v>
      </c>
      <c r="B1657" s="19" t="str">
        <f t="shared" si="153"/>
        <v>ACTUACIONES DE CARÁCTER ECONÓMICO.</v>
      </c>
      <c r="C1657" s="18" t="str">
        <f t="shared" si="151"/>
        <v>49</v>
      </c>
      <c r="D1657" s="19" t="str">
        <f t="shared" si="154"/>
        <v>OTRAS ACTUACIONES DE CARÁCTER ECONÓMICO.</v>
      </c>
      <c r="E1657" s="18" t="str">
        <f t="shared" si="152"/>
        <v>493</v>
      </c>
      <c r="F1657" s="19" t="str">
        <f t="shared" si="155"/>
        <v>PROTECCIÓN DE CONSUMIDORES Y USUARIOS</v>
      </c>
      <c r="G1657" s="18" t="s">
        <v>463</v>
      </c>
      <c r="H1657" s="18" t="s">
        <v>244</v>
      </c>
      <c r="I1657" s="20" t="s">
        <v>245</v>
      </c>
      <c r="J1657" s="21">
        <v>0</v>
      </c>
      <c r="K1657" s="21">
        <v>0</v>
      </c>
      <c r="L1657" s="21">
        <v>0</v>
      </c>
      <c r="M1657" s="21">
        <v>0</v>
      </c>
      <c r="N1657" s="21">
        <v>0</v>
      </c>
      <c r="O1657" s="21">
        <v>0</v>
      </c>
    </row>
    <row r="1658" spans="1:15" ht="24" x14ac:dyDescent="0.25">
      <c r="A1658" s="18" t="str">
        <f t="shared" si="150"/>
        <v>4</v>
      </c>
      <c r="B1658" s="19" t="str">
        <f t="shared" si="153"/>
        <v>ACTUACIONES DE CARÁCTER ECONÓMICO.</v>
      </c>
      <c r="C1658" s="18" t="str">
        <f t="shared" si="151"/>
        <v>49</v>
      </c>
      <c r="D1658" s="19" t="str">
        <f t="shared" si="154"/>
        <v>OTRAS ACTUACIONES DE CARÁCTER ECONÓMICO.</v>
      </c>
      <c r="E1658" s="18" t="str">
        <f t="shared" si="152"/>
        <v>493</v>
      </c>
      <c r="F1658" s="19" t="str">
        <f t="shared" si="155"/>
        <v>PROTECCIÓN DE CONSUMIDORES Y USUARIOS</v>
      </c>
      <c r="G1658" s="18" t="s">
        <v>463</v>
      </c>
      <c r="H1658" s="18" t="s">
        <v>89</v>
      </c>
      <c r="I1658" s="20" t="s">
        <v>90</v>
      </c>
      <c r="J1658" s="21">
        <v>10</v>
      </c>
      <c r="K1658" s="21">
        <v>0</v>
      </c>
      <c r="L1658" s="21">
        <v>10</v>
      </c>
      <c r="M1658" s="21">
        <v>0</v>
      </c>
      <c r="N1658" s="21">
        <v>10</v>
      </c>
      <c r="O1658" s="21">
        <v>0</v>
      </c>
    </row>
    <row r="1659" spans="1:15" ht="24" x14ac:dyDescent="0.25">
      <c r="A1659" s="18" t="str">
        <f t="shared" ref="A1659:A1722" si="156">LEFT(G1659,1)</f>
        <v>4</v>
      </c>
      <c r="B1659" s="19" t="str">
        <f t="shared" si="153"/>
        <v>ACTUACIONES DE CARÁCTER ECONÓMICO.</v>
      </c>
      <c r="C1659" s="18" t="str">
        <f t="shared" ref="C1659:C1722" si="157">LEFT($G1659,2)</f>
        <v>49</v>
      </c>
      <c r="D1659" s="19" t="str">
        <f t="shared" si="154"/>
        <v>OTRAS ACTUACIONES DE CARÁCTER ECONÓMICO.</v>
      </c>
      <c r="E1659" s="18" t="str">
        <f t="shared" ref="E1659:E1722" si="158">LEFT($G1659,3)</f>
        <v>493</v>
      </c>
      <c r="F1659" s="19" t="str">
        <f t="shared" si="155"/>
        <v>PROTECCIÓN DE CONSUMIDORES Y USUARIOS</v>
      </c>
      <c r="G1659" s="18" t="s">
        <v>463</v>
      </c>
      <c r="H1659" s="18" t="s">
        <v>79</v>
      </c>
      <c r="I1659" s="20" t="s">
        <v>80</v>
      </c>
      <c r="J1659" s="21">
        <v>10</v>
      </c>
      <c r="K1659" s="21">
        <v>0</v>
      </c>
      <c r="L1659" s="21">
        <v>10</v>
      </c>
      <c r="M1659" s="21">
        <v>0</v>
      </c>
      <c r="N1659" s="21">
        <v>10</v>
      </c>
      <c r="O1659" s="21">
        <v>0</v>
      </c>
    </row>
    <row r="1660" spans="1:15" ht="24" x14ac:dyDescent="0.25">
      <c r="A1660" s="18" t="str">
        <f t="shared" si="156"/>
        <v>4</v>
      </c>
      <c r="B1660" s="19" t="str">
        <f t="shared" si="153"/>
        <v>ACTUACIONES DE CARÁCTER ECONÓMICO.</v>
      </c>
      <c r="C1660" s="18" t="str">
        <f t="shared" si="157"/>
        <v>49</v>
      </c>
      <c r="D1660" s="19" t="str">
        <f t="shared" si="154"/>
        <v>OTRAS ACTUACIONES DE CARÁCTER ECONÓMICO.</v>
      </c>
      <c r="E1660" s="18" t="str">
        <f t="shared" si="158"/>
        <v>493</v>
      </c>
      <c r="F1660" s="19" t="str">
        <f t="shared" si="155"/>
        <v>PROTECCIÓN DE CONSUMIDORES Y USUARIOS</v>
      </c>
      <c r="G1660" s="18" t="s">
        <v>463</v>
      </c>
      <c r="H1660" s="18" t="s">
        <v>43</v>
      </c>
      <c r="I1660" s="20" t="s">
        <v>44</v>
      </c>
      <c r="J1660" s="21">
        <v>5488</v>
      </c>
      <c r="K1660" s="21">
        <v>0</v>
      </c>
      <c r="L1660" s="21">
        <v>5488</v>
      </c>
      <c r="M1660" s="21">
        <v>1540.28</v>
      </c>
      <c r="N1660" s="21">
        <v>3947.7200000000003</v>
      </c>
      <c r="O1660" s="21">
        <v>28.07</v>
      </c>
    </row>
    <row r="1661" spans="1:15" ht="24" x14ac:dyDescent="0.25">
      <c r="A1661" s="18" t="str">
        <f t="shared" si="156"/>
        <v>4</v>
      </c>
      <c r="B1661" s="19" t="str">
        <f t="shared" si="153"/>
        <v>ACTUACIONES DE CARÁCTER ECONÓMICO.</v>
      </c>
      <c r="C1661" s="18" t="str">
        <f t="shared" si="157"/>
        <v>49</v>
      </c>
      <c r="D1661" s="19" t="str">
        <f t="shared" si="154"/>
        <v>OTRAS ACTUACIONES DE CARÁCTER ECONÓMICO.</v>
      </c>
      <c r="E1661" s="18" t="str">
        <f t="shared" si="158"/>
        <v>493</v>
      </c>
      <c r="F1661" s="19" t="str">
        <f t="shared" si="155"/>
        <v>PROTECCIÓN DE CONSUMIDORES Y USUARIOS</v>
      </c>
      <c r="G1661" s="18" t="s">
        <v>463</v>
      </c>
      <c r="H1661" s="18" t="s">
        <v>39</v>
      </c>
      <c r="I1661" s="20" t="s">
        <v>40</v>
      </c>
      <c r="J1661" s="21">
        <v>8776</v>
      </c>
      <c r="K1661" s="21">
        <v>0</v>
      </c>
      <c r="L1661" s="21">
        <v>8776</v>
      </c>
      <c r="M1661" s="21">
        <v>4655.42</v>
      </c>
      <c r="N1661" s="21">
        <v>4120.58</v>
      </c>
      <c r="O1661" s="21">
        <v>53.047174099123303</v>
      </c>
    </row>
    <row r="1662" spans="1:15" ht="24" x14ac:dyDescent="0.25">
      <c r="A1662" s="18" t="str">
        <f t="shared" si="156"/>
        <v>4</v>
      </c>
      <c r="B1662" s="19" t="str">
        <f t="shared" si="153"/>
        <v>ACTUACIONES DE CARÁCTER ECONÓMICO.</v>
      </c>
      <c r="C1662" s="18" t="str">
        <f t="shared" si="157"/>
        <v>49</v>
      </c>
      <c r="D1662" s="19" t="str">
        <f t="shared" si="154"/>
        <v>OTRAS ACTUACIONES DE CARÁCTER ECONÓMICO.</v>
      </c>
      <c r="E1662" s="18" t="str">
        <f t="shared" si="158"/>
        <v>493</v>
      </c>
      <c r="F1662" s="19" t="str">
        <f t="shared" si="155"/>
        <v>PROTECCIÓN DE CONSUMIDORES Y USUARIOS</v>
      </c>
      <c r="G1662" s="18" t="s">
        <v>463</v>
      </c>
      <c r="H1662" s="18" t="s">
        <v>47</v>
      </c>
      <c r="I1662" s="20" t="s">
        <v>48</v>
      </c>
      <c r="J1662" s="21">
        <v>39972</v>
      </c>
      <c r="K1662" s="21">
        <v>2772.02</v>
      </c>
      <c r="L1662" s="21">
        <v>42744.02</v>
      </c>
      <c r="M1662" s="21">
        <v>8624.43</v>
      </c>
      <c r="N1662" s="21">
        <v>34119.589999999997</v>
      </c>
      <c r="O1662" s="21">
        <v>20.176927672213498</v>
      </c>
    </row>
    <row r="1663" spans="1:15" ht="24" x14ac:dyDescent="0.25">
      <c r="A1663" s="18" t="str">
        <f t="shared" si="156"/>
        <v>4</v>
      </c>
      <c r="B1663" s="19" t="str">
        <f t="shared" si="153"/>
        <v>ACTUACIONES DE CARÁCTER ECONÓMICO.</v>
      </c>
      <c r="C1663" s="18" t="str">
        <f t="shared" si="157"/>
        <v>49</v>
      </c>
      <c r="D1663" s="19" t="str">
        <f t="shared" si="154"/>
        <v>OTRAS ACTUACIONES DE CARÁCTER ECONÓMICO.</v>
      </c>
      <c r="E1663" s="18" t="str">
        <f t="shared" si="158"/>
        <v>493</v>
      </c>
      <c r="F1663" s="19" t="str">
        <f t="shared" si="155"/>
        <v>PROTECCIÓN DE CONSUMIDORES Y USUARIOS</v>
      </c>
      <c r="G1663" s="18" t="s">
        <v>463</v>
      </c>
      <c r="H1663" s="18" t="s">
        <v>45</v>
      </c>
      <c r="I1663" s="20" t="s">
        <v>46</v>
      </c>
      <c r="J1663" s="21">
        <v>13989</v>
      </c>
      <c r="K1663" s="21">
        <v>0</v>
      </c>
      <c r="L1663" s="21">
        <v>13989</v>
      </c>
      <c r="M1663" s="21">
        <v>2984.8</v>
      </c>
      <c r="N1663" s="21">
        <v>11004.2</v>
      </c>
      <c r="O1663" s="21">
        <v>21.336764597707202</v>
      </c>
    </row>
    <row r="1664" spans="1:15" ht="24" x14ac:dyDescent="0.25">
      <c r="A1664" s="18" t="str">
        <f t="shared" si="156"/>
        <v>4</v>
      </c>
      <c r="B1664" s="19" t="str">
        <f t="shared" si="153"/>
        <v>ACTUACIONES DE CARÁCTER ECONÓMICO.</v>
      </c>
      <c r="C1664" s="18" t="str">
        <f t="shared" si="157"/>
        <v>49</v>
      </c>
      <c r="D1664" s="19" t="str">
        <f t="shared" si="154"/>
        <v>OTRAS ACTUACIONES DE CARÁCTER ECONÓMICO.</v>
      </c>
      <c r="E1664" s="18" t="str">
        <f t="shared" si="158"/>
        <v>493</v>
      </c>
      <c r="F1664" s="19" t="str">
        <f t="shared" si="155"/>
        <v>PROTECCIÓN DE CONSUMIDORES Y USUARIOS</v>
      </c>
      <c r="G1664" s="18" t="s">
        <v>463</v>
      </c>
      <c r="H1664" s="18" t="s">
        <v>41</v>
      </c>
      <c r="I1664" s="20" t="s">
        <v>42</v>
      </c>
      <c r="J1664" s="21">
        <v>10</v>
      </c>
      <c r="K1664" s="21">
        <v>0</v>
      </c>
      <c r="L1664" s="21">
        <v>10</v>
      </c>
      <c r="M1664" s="21">
        <v>166.09</v>
      </c>
      <c r="N1664" s="21">
        <v>-156.09</v>
      </c>
      <c r="O1664" s="21">
        <v>1660.8996678200499</v>
      </c>
    </row>
    <row r="1665" spans="1:15" ht="24" x14ac:dyDescent="0.25">
      <c r="A1665" s="18" t="str">
        <f t="shared" si="156"/>
        <v>4</v>
      </c>
      <c r="B1665" s="19" t="str">
        <f t="shared" si="153"/>
        <v>ACTUACIONES DE CARÁCTER ECONÓMICO.</v>
      </c>
      <c r="C1665" s="18" t="str">
        <f t="shared" si="157"/>
        <v>49</v>
      </c>
      <c r="D1665" s="19" t="str">
        <f t="shared" si="154"/>
        <v>OTRAS ACTUACIONES DE CARÁCTER ECONÓMICO.</v>
      </c>
      <c r="E1665" s="18" t="str">
        <f t="shared" si="158"/>
        <v>493</v>
      </c>
      <c r="F1665" s="19" t="str">
        <f t="shared" si="155"/>
        <v>PROTECCIÓN DE CONSUMIDORES Y USUARIOS</v>
      </c>
      <c r="G1665" s="18" t="s">
        <v>463</v>
      </c>
      <c r="H1665" s="18" t="s">
        <v>75</v>
      </c>
      <c r="I1665" s="20" t="s">
        <v>76</v>
      </c>
      <c r="J1665" s="21">
        <v>14043</v>
      </c>
      <c r="K1665" s="21">
        <v>0</v>
      </c>
      <c r="L1665" s="21">
        <v>14043</v>
      </c>
      <c r="M1665" s="21">
        <v>151.6</v>
      </c>
      <c r="N1665" s="21">
        <v>13891.4</v>
      </c>
      <c r="O1665" s="21">
        <v>1.0795414083771899</v>
      </c>
    </row>
    <row r="1666" spans="1:15" ht="24" x14ac:dyDescent="0.25">
      <c r="A1666" s="18" t="str">
        <f t="shared" si="156"/>
        <v>4</v>
      </c>
      <c r="B1666" s="19" t="str">
        <f t="shared" si="153"/>
        <v>ACTUACIONES DE CARÁCTER ECONÓMICO.</v>
      </c>
      <c r="C1666" s="18" t="str">
        <f t="shared" si="157"/>
        <v>49</v>
      </c>
      <c r="D1666" s="19" t="str">
        <f t="shared" si="154"/>
        <v>OTRAS ACTUACIONES DE CARÁCTER ECONÓMICO.</v>
      </c>
      <c r="E1666" s="18" t="str">
        <f t="shared" si="158"/>
        <v>493</v>
      </c>
      <c r="F1666" s="19" t="str">
        <f t="shared" si="155"/>
        <v>PROTECCIÓN DE CONSUMIDORES Y USUARIOS</v>
      </c>
      <c r="G1666" s="18" t="s">
        <v>463</v>
      </c>
      <c r="H1666" s="18" t="s">
        <v>16</v>
      </c>
      <c r="I1666" s="20" t="s">
        <v>17</v>
      </c>
      <c r="J1666" s="21">
        <v>634</v>
      </c>
      <c r="K1666" s="21">
        <v>0</v>
      </c>
      <c r="L1666" s="21">
        <v>634</v>
      </c>
      <c r="M1666" s="21">
        <v>0</v>
      </c>
      <c r="N1666" s="21">
        <v>634</v>
      </c>
      <c r="O1666" s="21">
        <v>0</v>
      </c>
    </row>
    <row r="1667" spans="1:15" ht="24" x14ac:dyDescent="0.25">
      <c r="A1667" s="18" t="str">
        <f t="shared" si="156"/>
        <v>4</v>
      </c>
      <c r="B1667" s="19" t="str">
        <f t="shared" ref="B1667:B1730" si="159">VLOOKUP(A1667*1,$A$2224:$B$2416,2,0)</f>
        <v>ACTUACIONES DE CARÁCTER ECONÓMICO.</v>
      </c>
      <c r="C1667" s="18" t="str">
        <f t="shared" si="157"/>
        <v>49</v>
      </c>
      <c r="D1667" s="19" t="str">
        <f t="shared" ref="D1667:D1730" si="160">VLOOKUP(C1667*1,$A$2224:$B$2416,2,0)</f>
        <v>OTRAS ACTUACIONES DE CARÁCTER ECONÓMICO.</v>
      </c>
      <c r="E1667" s="18" t="str">
        <f t="shared" si="158"/>
        <v>493</v>
      </c>
      <c r="F1667" s="19" t="str">
        <f t="shared" ref="F1667:F1730" si="161">VLOOKUP(E1667*1,$A$2224:$B$2416,2,0)</f>
        <v>PROTECCIÓN DE CONSUMIDORES Y USUARIOS</v>
      </c>
      <c r="G1667" s="18" t="s">
        <v>463</v>
      </c>
      <c r="H1667" s="18" t="s">
        <v>8</v>
      </c>
      <c r="I1667" s="20" t="s">
        <v>9</v>
      </c>
      <c r="J1667" s="21">
        <v>26628</v>
      </c>
      <c r="K1667" s="21">
        <v>914.77</v>
      </c>
      <c r="L1667" s="21">
        <v>27542.77</v>
      </c>
      <c r="M1667" s="21">
        <v>5353.93</v>
      </c>
      <c r="N1667" s="21">
        <v>22188.84</v>
      </c>
      <c r="O1667" s="21">
        <v>19.438604031516199</v>
      </c>
    </row>
    <row r="1668" spans="1:15" ht="24" x14ac:dyDescent="0.25">
      <c r="A1668" s="18" t="str">
        <f t="shared" si="156"/>
        <v>4</v>
      </c>
      <c r="B1668" s="19" t="str">
        <f t="shared" si="159"/>
        <v>ACTUACIONES DE CARÁCTER ECONÓMICO.</v>
      </c>
      <c r="C1668" s="18" t="str">
        <f t="shared" si="157"/>
        <v>49</v>
      </c>
      <c r="D1668" s="19" t="str">
        <f t="shared" si="160"/>
        <v>OTRAS ACTUACIONES DE CARÁCTER ECONÓMICO.</v>
      </c>
      <c r="E1668" s="18" t="str">
        <f t="shared" si="158"/>
        <v>493</v>
      </c>
      <c r="F1668" s="19" t="str">
        <f t="shared" si="161"/>
        <v>PROTECCIÓN DE CONSUMIDORES Y USUARIOS</v>
      </c>
      <c r="G1668" s="18" t="s">
        <v>463</v>
      </c>
      <c r="H1668" s="18" t="s">
        <v>51</v>
      </c>
      <c r="I1668" s="20" t="s">
        <v>52</v>
      </c>
      <c r="J1668" s="21">
        <v>10</v>
      </c>
      <c r="K1668" s="21">
        <v>0</v>
      </c>
      <c r="L1668" s="21">
        <v>10</v>
      </c>
      <c r="M1668" s="21">
        <v>0</v>
      </c>
      <c r="N1668" s="21">
        <v>10</v>
      </c>
      <c r="O1668" s="21">
        <v>0</v>
      </c>
    </row>
    <row r="1669" spans="1:15" ht="24" x14ac:dyDescent="0.25">
      <c r="A1669" s="18" t="str">
        <f t="shared" si="156"/>
        <v>4</v>
      </c>
      <c r="B1669" s="19" t="str">
        <f t="shared" si="159"/>
        <v>ACTUACIONES DE CARÁCTER ECONÓMICO.</v>
      </c>
      <c r="C1669" s="18" t="str">
        <f t="shared" si="157"/>
        <v>49</v>
      </c>
      <c r="D1669" s="19" t="str">
        <f t="shared" si="160"/>
        <v>OTRAS ACTUACIONES DE CARÁCTER ECONÓMICO.</v>
      </c>
      <c r="E1669" s="18" t="str">
        <f t="shared" si="158"/>
        <v>493</v>
      </c>
      <c r="F1669" s="19" t="str">
        <f t="shared" si="161"/>
        <v>PROTECCIÓN DE CONSUMIDORES Y USUARIOS</v>
      </c>
      <c r="G1669" s="18" t="s">
        <v>463</v>
      </c>
      <c r="H1669" s="18" t="s">
        <v>77</v>
      </c>
      <c r="I1669" s="20" t="s">
        <v>78</v>
      </c>
      <c r="J1669" s="21">
        <v>47019</v>
      </c>
      <c r="K1669" s="21">
        <v>0</v>
      </c>
      <c r="L1669" s="21">
        <v>47019</v>
      </c>
      <c r="M1669" s="21">
        <v>24989.51</v>
      </c>
      <c r="N1669" s="21">
        <v>22029.49</v>
      </c>
      <c r="O1669" s="21">
        <v>53.147684976152298</v>
      </c>
    </row>
    <row r="1670" spans="1:15" ht="24" x14ac:dyDescent="0.25">
      <c r="A1670" s="18" t="str">
        <f t="shared" si="156"/>
        <v>4</v>
      </c>
      <c r="B1670" s="19" t="str">
        <f t="shared" si="159"/>
        <v>ACTUACIONES DE CARÁCTER ECONÓMICO.</v>
      </c>
      <c r="C1670" s="18" t="str">
        <f t="shared" si="157"/>
        <v>49</v>
      </c>
      <c r="D1670" s="19" t="str">
        <f t="shared" si="160"/>
        <v>OTRAS ACTUACIONES DE CARÁCTER ECONÓMICO.</v>
      </c>
      <c r="E1670" s="18" t="str">
        <f t="shared" si="158"/>
        <v>493</v>
      </c>
      <c r="F1670" s="19" t="str">
        <f t="shared" si="161"/>
        <v>PROTECCIÓN DE CONSUMIDORES Y USUARIOS</v>
      </c>
      <c r="G1670" s="18" t="s">
        <v>463</v>
      </c>
      <c r="H1670" s="18" t="s">
        <v>49</v>
      </c>
      <c r="I1670" s="20" t="s">
        <v>50</v>
      </c>
      <c r="J1670" s="21">
        <v>10</v>
      </c>
      <c r="K1670" s="21">
        <v>0</v>
      </c>
      <c r="L1670" s="21">
        <v>10</v>
      </c>
      <c r="M1670" s="21">
        <v>215.43</v>
      </c>
      <c r="N1670" s="21">
        <v>-205.43</v>
      </c>
      <c r="O1670" s="21">
        <v>2154.2995691400602</v>
      </c>
    </row>
    <row r="1671" spans="1:15" ht="24" x14ac:dyDescent="0.25">
      <c r="A1671" s="18" t="str">
        <f t="shared" si="156"/>
        <v>2</v>
      </c>
      <c r="B1671" s="19" t="str">
        <f t="shared" si="159"/>
        <v>ACTUACIONES DE PROTECCIÓN Y PROMOCIÓN SOCIAL.</v>
      </c>
      <c r="C1671" s="18" t="str">
        <f t="shared" si="157"/>
        <v>23</v>
      </c>
      <c r="D1671" s="19" t="str">
        <f t="shared" si="160"/>
        <v>SERVICIOS SOCIALES Y PROMOCIÓN SOCIAL.</v>
      </c>
      <c r="E1671" s="18" t="str">
        <f t="shared" si="158"/>
        <v>231</v>
      </c>
      <c r="F1671" s="19" t="str">
        <f t="shared" si="161"/>
        <v>ASISTENCIA SOCIAL PRIMARIA</v>
      </c>
      <c r="G1671" s="18" t="s">
        <v>466</v>
      </c>
      <c r="H1671" s="18" t="s">
        <v>155</v>
      </c>
      <c r="I1671" s="20" t="s">
        <v>156</v>
      </c>
      <c r="J1671" s="21">
        <v>3500</v>
      </c>
      <c r="K1671" s="21">
        <v>0</v>
      </c>
      <c r="L1671" s="21">
        <v>3500</v>
      </c>
      <c r="M1671" s="21">
        <v>1665.14</v>
      </c>
      <c r="N1671" s="21">
        <v>1834.86</v>
      </c>
      <c r="O1671" s="21">
        <v>47.575428544242598</v>
      </c>
    </row>
    <row r="1672" spans="1:15" ht="24" x14ac:dyDescent="0.25">
      <c r="A1672" s="18" t="str">
        <f t="shared" si="156"/>
        <v>2</v>
      </c>
      <c r="B1672" s="19" t="str">
        <f t="shared" si="159"/>
        <v>ACTUACIONES DE PROTECCIÓN Y PROMOCIÓN SOCIAL.</v>
      </c>
      <c r="C1672" s="18" t="str">
        <f t="shared" si="157"/>
        <v>23</v>
      </c>
      <c r="D1672" s="19" t="str">
        <f t="shared" si="160"/>
        <v>SERVICIOS SOCIALES Y PROMOCIÓN SOCIAL.</v>
      </c>
      <c r="E1672" s="18" t="str">
        <f t="shared" si="158"/>
        <v>231</v>
      </c>
      <c r="F1672" s="19" t="str">
        <f t="shared" si="161"/>
        <v>ASISTENCIA SOCIAL PRIMARIA</v>
      </c>
      <c r="G1672" s="18" t="s">
        <v>466</v>
      </c>
      <c r="H1672" s="18" t="s">
        <v>153</v>
      </c>
      <c r="I1672" s="20" t="s">
        <v>154</v>
      </c>
      <c r="J1672" s="21">
        <v>43750</v>
      </c>
      <c r="K1672" s="21">
        <v>3349.8</v>
      </c>
      <c r="L1672" s="21">
        <v>47099.8</v>
      </c>
      <c r="M1672" s="21">
        <v>22370.1</v>
      </c>
      <c r="N1672" s="21">
        <v>24729.700000000004</v>
      </c>
      <c r="O1672" s="21">
        <v>47.5</v>
      </c>
    </row>
    <row r="1673" spans="1:15" ht="24" x14ac:dyDescent="0.25">
      <c r="A1673" s="18" t="str">
        <f t="shared" si="156"/>
        <v>2</v>
      </c>
      <c r="B1673" s="19" t="str">
        <f t="shared" si="159"/>
        <v>ACTUACIONES DE PROTECCIÓN Y PROMOCIÓN SOCIAL.</v>
      </c>
      <c r="C1673" s="18" t="str">
        <f t="shared" si="157"/>
        <v>23</v>
      </c>
      <c r="D1673" s="19" t="str">
        <f t="shared" si="160"/>
        <v>SERVICIOS SOCIALES Y PROMOCIÓN SOCIAL.</v>
      </c>
      <c r="E1673" s="18" t="str">
        <f t="shared" si="158"/>
        <v>231</v>
      </c>
      <c r="F1673" s="19" t="str">
        <f t="shared" si="161"/>
        <v>ASISTENCIA SOCIAL PRIMARIA</v>
      </c>
      <c r="G1673" s="18" t="s">
        <v>466</v>
      </c>
      <c r="H1673" s="18" t="s">
        <v>171</v>
      </c>
      <c r="I1673" s="20" t="s">
        <v>172</v>
      </c>
      <c r="J1673" s="21">
        <v>3369</v>
      </c>
      <c r="K1673" s="21">
        <v>0</v>
      </c>
      <c r="L1673" s="21">
        <v>3369</v>
      </c>
      <c r="M1673" s="21">
        <v>679.5</v>
      </c>
      <c r="N1673" s="21">
        <v>2689.5</v>
      </c>
      <c r="O1673" s="21">
        <v>20.170000000000002</v>
      </c>
    </row>
    <row r="1674" spans="1:15" ht="24" x14ac:dyDescent="0.25">
      <c r="A1674" s="18" t="str">
        <f t="shared" si="156"/>
        <v>2</v>
      </c>
      <c r="B1674" s="19" t="str">
        <f t="shared" si="159"/>
        <v>ACTUACIONES DE PROTECCIÓN Y PROMOCIÓN SOCIAL.</v>
      </c>
      <c r="C1674" s="18" t="str">
        <f t="shared" si="157"/>
        <v>23</v>
      </c>
      <c r="D1674" s="19" t="str">
        <f t="shared" si="160"/>
        <v>SERVICIOS SOCIALES Y PROMOCIÓN SOCIAL.</v>
      </c>
      <c r="E1674" s="18" t="str">
        <f t="shared" si="158"/>
        <v>231</v>
      </c>
      <c r="F1674" s="19" t="str">
        <f t="shared" si="161"/>
        <v>ASISTENCIA SOCIAL PRIMARIA</v>
      </c>
      <c r="G1674" s="18" t="s">
        <v>466</v>
      </c>
      <c r="H1674" s="18" t="s">
        <v>181</v>
      </c>
      <c r="I1674" s="20" t="s">
        <v>182</v>
      </c>
      <c r="J1674" s="21">
        <v>479000</v>
      </c>
      <c r="K1674" s="21">
        <v>269589.3</v>
      </c>
      <c r="L1674" s="21">
        <v>748589.3</v>
      </c>
      <c r="M1674" s="21">
        <v>123895.72</v>
      </c>
      <c r="N1674" s="21">
        <v>624693.58000000007</v>
      </c>
      <c r="O1674" s="21">
        <v>16.550559832964399</v>
      </c>
    </row>
    <row r="1675" spans="1:15" ht="24" x14ac:dyDescent="0.25">
      <c r="A1675" s="18" t="str">
        <f t="shared" si="156"/>
        <v>2</v>
      </c>
      <c r="B1675" s="19" t="str">
        <f t="shared" si="159"/>
        <v>ACTUACIONES DE PROTECCIÓN Y PROMOCIÓN SOCIAL.</v>
      </c>
      <c r="C1675" s="18" t="str">
        <f t="shared" si="157"/>
        <v>23</v>
      </c>
      <c r="D1675" s="19" t="str">
        <f t="shared" si="160"/>
        <v>SERVICIOS SOCIALES Y PROMOCIÓN SOCIAL.</v>
      </c>
      <c r="E1675" s="18" t="str">
        <f t="shared" si="158"/>
        <v>231</v>
      </c>
      <c r="F1675" s="19" t="str">
        <f t="shared" si="161"/>
        <v>ASISTENCIA SOCIAL PRIMARIA</v>
      </c>
      <c r="G1675" s="18" t="s">
        <v>466</v>
      </c>
      <c r="H1675" s="18" t="s">
        <v>145</v>
      </c>
      <c r="I1675" s="20" t="s">
        <v>146</v>
      </c>
      <c r="J1675" s="21">
        <v>24000</v>
      </c>
      <c r="K1675" s="21">
        <v>0</v>
      </c>
      <c r="L1675" s="21">
        <v>24000</v>
      </c>
      <c r="M1675" s="21">
        <v>2706.35</v>
      </c>
      <c r="N1675" s="21">
        <v>21293.65</v>
      </c>
      <c r="O1675" s="21">
        <v>11.276458332393601</v>
      </c>
    </row>
    <row r="1676" spans="1:15" ht="24" x14ac:dyDescent="0.25">
      <c r="A1676" s="18" t="str">
        <f t="shared" si="156"/>
        <v>2</v>
      </c>
      <c r="B1676" s="19" t="str">
        <f t="shared" si="159"/>
        <v>ACTUACIONES DE PROTECCIÓN Y PROMOCIÓN SOCIAL.</v>
      </c>
      <c r="C1676" s="18" t="str">
        <f t="shared" si="157"/>
        <v>23</v>
      </c>
      <c r="D1676" s="19" t="str">
        <f t="shared" si="160"/>
        <v>SERVICIOS SOCIALES Y PROMOCIÓN SOCIAL.</v>
      </c>
      <c r="E1676" s="18" t="str">
        <f t="shared" si="158"/>
        <v>231</v>
      </c>
      <c r="F1676" s="19" t="str">
        <f t="shared" si="161"/>
        <v>ASISTENCIA SOCIAL PRIMARIA</v>
      </c>
      <c r="G1676" s="18" t="s">
        <v>466</v>
      </c>
      <c r="H1676" s="18" t="s">
        <v>244</v>
      </c>
      <c r="I1676" s="20" t="s">
        <v>245</v>
      </c>
      <c r="J1676" s="21">
        <v>0</v>
      </c>
      <c r="K1676" s="21">
        <v>0</v>
      </c>
      <c r="L1676" s="21">
        <v>0</v>
      </c>
      <c r="M1676" s="21">
        <v>0</v>
      </c>
      <c r="N1676" s="21">
        <v>0</v>
      </c>
      <c r="O1676" s="21">
        <v>0</v>
      </c>
    </row>
    <row r="1677" spans="1:15" ht="24" x14ac:dyDescent="0.25">
      <c r="A1677" s="18" t="str">
        <f t="shared" si="156"/>
        <v>2</v>
      </c>
      <c r="B1677" s="19" t="str">
        <f t="shared" si="159"/>
        <v>ACTUACIONES DE PROTECCIÓN Y PROMOCIÓN SOCIAL.</v>
      </c>
      <c r="C1677" s="18" t="str">
        <f t="shared" si="157"/>
        <v>23</v>
      </c>
      <c r="D1677" s="19" t="str">
        <f t="shared" si="160"/>
        <v>SERVICIOS SOCIALES Y PROMOCIÓN SOCIAL.</v>
      </c>
      <c r="E1677" s="18" t="str">
        <f t="shared" si="158"/>
        <v>231</v>
      </c>
      <c r="F1677" s="19" t="str">
        <f t="shared" si="161"/>
        <v>ASISTENCIA SOCIAL PRIMARIA</v>
      </c>
      <c r="G1677" s="18" t="s">
        <v>466</v>
      </c>
      <c r="H1677" s="18" t="s">
        <v>16</v>
      </c>
      <c r="I1677" s="20" t="s">
        <v>17</v>
      </c>
      <c r="J1677" s="21">
        <v>10</v>
      </c>
      <c r="K1677" s="21">
        <v>0</v>
      </c>
      <c r="L1677" s="21">
        <v>10</v>
      </c>
      <c r="M1677" s="21">
        <v>0</v>
      </c>
      <c r="N1677" s="21">
        <v>10</v>
      </c>
      <c r="O1677" s="21">
        <v>0</v>
      </c>
    </row>
    <row r="1678" spans="1:15" ht="24" x14ac:dyDescent="0.25">
      <c r="A1678" s="18" t="str">
        <f t="shared" si="156"/>
        <v>2</v>
      </c>
      <c r="B1678" s="19" t="str">
        <f t="shared" si="159"/>
        <v>ACTUACIONES DE PROTECCIÓN Y PROMOCIÓN SOCIAL.</v>
      </c>
      <c r="C1678" s="18" t="str">
        <f t="shared" si="157"/>
        <v>23</v>
      </c>
      <c r="D1678" s="19" t="str">
        <f t="shared" si="160"/>
        <v>SERVICIOS SOCIALES Y PROMOCIÓN SOCIAL.</v>
      </c>
      <c r="E1678" s="18" t="str">
        <f t="shared" si="158"/>
        <v>231</v>
      </c>
      <c r="F1678" s="19" t="str">
        <f t="shared" si="161"/>
        <v>ASISTENCIA SOCIAL PRIMARIA</v>
      </c>
      <c r="G1678" s="18" t="s">
        <v>466</v>
      </c>
      <c r="H1678" s="18" t="s">
        <v>8</v>
      </c>
      <c r="I1678" s="20" t="s">
        <v>9</v>
      </c>
      <c r="J1678" s="21">
        <v>14866</v>
      </c>
      <c r="K1678" s="21">
        <v>376.74</v>
      </c>
      <c r="L1678" s="21">
        <v>15242.74</v>
      </c>
      <c r="M1678" s="21">
        <v>7810.7</v>
      </c>
      <c r="N1678" s="21">
        <v>7432.04</v>
      </c>
      <c r="O1678" s="21">
        <v>51.242099510817297</v>
      </c>
    </row>
    <row r="1679" spans="1:15" ht="24" x14ac:dyDescent="0.25">
      <c r="A1679" s="18" t="str">
        <f t="shared" si="156"/>
        <v>2</v>
      </c>
      <c r="B1679" s="19" t="str">
        <f t="shared" si="159"/>
        <v>ACTUACIONES DE PROTECCIÓN Y PROMOCIÓN SOCIAL.</v>
      </c>
      <c r="C1679" s="18" t="str">
        <f t="shared" si="157"/>
        <v>23</v>
      </c>
      <c r="D1679" s="19" t="str">
        <f t="shared" si="160"/>
        <v>SERVICIOS SOCIALES Y PROMOCIÓN SOCIAL.</v>
      </c>
      <c r="E1679" s="18" t="str">
        <f t="shared" si="158"/>
        <v>231</v>
      </c>
      <c r="F1679" s="19" t="str">
        <f t="shared" si="161"/>
        <v>ASISTENCIA SOCIAL PRIMARIA</v>
      </c>
      <c r="G1679" s="18" t="s">
        <v>466</v>
      </c>
      <c r="H1679" s="18" t="s">
        <v>51</v>
      </c>
      <c r="I1679" s="20" t="s">
        <v>52</v>
      </c>
      <c r="J1679" s="21">
        <v>10</v>
      </c>
      <c r="K1679" s="21">
        <v>0</v>
      </c>
      <c r="L1679" s="21">
        <v>10</v>
      </c>
      <c r="M1679" s="21">
        <v>952.71</v>
      </c>
      <c r="N1679" s="21">
        <v>-942.71</v>
      </c>
      <c r="O1679" s="21">
        <v>9527.0980945802894</v>
      </c>
    </row>
    <row r="1680" spans="1:15" ht="24" x14ac:dyDescent="0.25">
      <c r="A1680" s="18" t="str">
        <f t="shared" si="156"/>
        <v>2</v>
      </c>
      <c r="B1680" s="19" t="str">
        <f t="shared" si="159"/>
        <v>ACTUACIONES DE PROTECCIÓN Y PROMOCIÓN SOCIAL.</v>
      </c>
      <c r="C1680" s="18" t="str">
        <f t="shared" si="157"/>
        <v>23</v>
      </c>
      <c r="D1680" s="19" t="str">
        <f t="shared" si="160"/>
        <v>SERVICIOS SOCIALES Y PROMOCIÓN SOCIAL.</v>
      </c>
      <c r="E1680" s="18" t="str">
        <f t="shared" si="158"/>
        <v>231</v>
      </c>
      <c r="F1680" s="19" t="str">
        <f t="shared" si="161"/>
        <v>ASISTENCIA SOCIAL PRIMARIA</v>
      </c>
      <c r="G1680" s="18" t="s">
        <v>466</v>
      </c>
      <c r="H1680" s="18" t="s">
        <v>49</v>
      </c>
      <c r="I1680" s="20" t="s">
        <v>50</v>
      </c>
      <c r="J1680" s="21">
        <v>231</v>
      </c>
      <c r="K1680" s="21">
        <v>0</v>
      </c>
      <c r="L1680" s="21">
        <v>231</v>
      </c>
      <c r="M1680" s="21">
        <v>103.76</v>
      </c>
      <c r="N1680" s="21">
        <v>127.24</v>
      </c>
      <c r="O1680" s="21">
        <v>44.917748528850701</v>
      </c>
    </row>
    <row r="1681" spans="1:15" ht="24" x14ac:dyDescent="0.25">
      <c r="A1681" s="18" t="str">
        <f t="shared" si="156"/>
        <v>2</v>
      </c>
      <c r="B1681" s="19" t="str">
        <f t="shared" si="159"/>
        <v>ACTUACIONES DE PROTECCIÓN Y PROMOCIÓN SOCIAL.</v>
      </c>
      <c r="C1681" s="18" t="str">
        <f t="shared" si="157"/>
        <v>23</v>
      </c>
      <c r="D1681" s="19" t="str">
        <f t="shared" si="160"/>
        <v>SERVICIOS SOCIALES Y PROMOCIÓN SOCIAL.</v>
      </c>
      <c r="E1681" s="18" t="str">
        <f t="shared" si="158"/>
        <v>231</v>
      </c>
      <c r="F1681" s="19" t="str">
        <f t="shared" si="161"/>
        <v>ASISTENCIA SOCIAL PRIMARIA</v>
      </c>
      <c r="G1681" s="18" t="s">
        <v>466</v>
      </c>
      <c r="H1681" s="18" t="s">
        <v>89</v>
      </c>
      <c r="I1681" s="20" t="s">
        <v>90</v>
      </c>
      <c r="J1681" s="21">
        <v>10</v>
      </c>
      <c r="K1681" s="21">
        <v>0</v>
      </c>
      <c r="L1681" s="21">
        <v>10</v>
      </c>
      <c r="M1681" s="21">
        <v>0</v>
      </c>
      <c r="N1681" s="21">
        <v>10</v>
      </c>
      <c r="O1681" s="21">
        <v>0</v>
      </c>
    </row>
    <row r="1682" spans="1:15" ht="24" x14ac:dyDescent="0.25">
      <c r="A1682" s="18" t="str">
        <f t="shared" si="156"/>
        <v>2</v>
      </c>
      <c r="B1682" s="19" t="str">
        <f t="shared" si="159"/>
        <v>ACTUACIONES DE PROTECCIÓN Y PROMOCIÓN SOCIAL.</v>
      </c>
      <c r="C1682" s="18" t="str">
        <f t="shared" si="157"/>
        <v>23</v>
      </c>
      <c r="D1682" s="19" t="str">
        <f t="shared" si="160"/>
        <v>SERVICIOS SOCIALES Y PROMOCIÓN SOCIAL.</v>
      </c>
      <c r="E1682" s="18" t="str">
        <f t="shared" si="158"/>
        <v>231</v>
      </c>
      <c r="F1682" s="19" t="str">
        <f t="shared" si="161"/>
        <v>ASISTENCIA SOCIAL PRIMARIA</v>
      </c>
      <c r="G1682" s="18" t="s">
        <v>466</v>
      </c>
      <c r="H1682" s="18" t="s">
        <v>47</v>
      </c>
      <c r="I1682" s="20" t="s">
        <v>48</v>
      </c>
      <c r="J1682" s="21">
        <v>19729</v>
      </c>
      <c r="K1682" s="21">
        <v>0</v>
      </c>
      <c r="L1682" s="21">
        <v>19729</v>
      </c>
      <c r="M1682" s="21">
        <v>10653.83</v>
      </c>
      <c r="N1682" s="21">
        <v>9075.17</v>
      </c>
      <c r="O1682" s="21">
        <v>54.0008616702316</v>
      </c>
    </row>
    <row r="1683" spans="1:15" ht="24" x14ac:dyDescent="0.25">
      <c r="A1683" s="18" t="str">
        <f t="shared" si="156"/>
        <v>2</v>
      </c>
      <c r="B1683" s="19" t="str">
        <f t="shared" si="159"/>
        <v>ACTUACIONES DE PROTECCIÓN Y PROMOCIÓN SOCIAL.</v>
      </c>
      <c r="C1683" s="18" t="str">
        <f t="shared" si="157"/>
        <v>23</v>
      </c>
      <c r="D1683" s="19" t="str">
        <f t="shared" si="160"/>
        <v>SERVICIOS SOCIALES Y PROMOCIÓN SOCIAL.</v>
      </c>
      <c r="E1683" s="18" t="str">
        <f t="shared" si="158"/>
        <v>231</v>
      </c>
      <c r="F1683" s="19" t="str">
        <f t="shared" si="161"/>
        <v>ASISTENCIA SOCIAL PRIMARIA</v>
      </c>
      <c r="G1683" s="18" t="s">
        <v>466</v>
      </c>
      <c r="H1683" s="18" t="s">
        <v>45</v>
      </c>
      <c r="I1683" s="20" t="s">
        <v>46</v>
      </c>
      <c r="J1683" s="21">
        <v>8536</v>
      </c>
      <c r="K1683" s="21">
        <v>1141.6300000000001</v>
      </c>
      <c r="L1683" s="21">
        <v>9677.6299999999992</v>
      </c>
      <c r="M1683" s="21">
        <v>4528.4799999999996</v>
      </c>
      <c r="N1683" s="21">
        <v>5149.1499999999996</v>
      </c>
      <c r="O1683" s="21">
        <v>46.793274790048102</v>
      </c>
    </row>
    <row r="1684" spans="1:15" ht="24" x14ac:dyDescent="0.25">
      <c r="A1684" s="18" t="str">
        <f t="shared" si="156"/>
        <v>2</v>
      </c>
      <c r="B1684" s="19" t="str">
        <f t="shared" si="159"/>
        <v>ACTUACIONES DE PROTECCIÓN Y PROMOCIÓN SOCIAL.</v>
      </c>
      <c r="C1684" s="18" t="str">
        <f t="shared" si="157"/>
        <v>23</v>
      </c>
      <c r="D1684" s="19" t="str">
        <f t="shared" si="160"/>
        <v>SERVICIOS SOCIALES Y PROMOCIÓN SOCIAL.</v>
      </c>
      <c r="E1684" s="18" t="str">
        <f t="shared" si="158"/>
        <v>231</v>
      </c>
      <c r="F1684" s="19" t="str">
        <f t="shared" si="161"/>
        <v>ASISTENCIA SOCIAL PRIMARIA</v>
      </c>
      <c r="G1684" s="18" t="s">
        <v>466</v>
      </c>
      <c r="H1684" s="18" t="s">
        <v>43</v>
      </c>
      <c r="I1684" s="20" t="s">
        <v>44</v>
      </c>
      <c r="J1684" s="21">
        <v>3252</v>
      </c>
      <c r="K1684" s="21">
        <v>0</v>
      </c>
      <c r="L1684" s="21">
        <v>3252</v>
      </c>
      <c r="M1684" s="21">
        <v>1839.15</v>
      </c>
      <c r="N1684" s="21">
        <v>1412.85</v>
      </c>
      <c r="O1684" s="21">
        <v>56.554428009499098</v>
      </c>
    </row>
    <row r="1685" spans="1:15" ht="24" x14ac:dyDescent="0.25">
      <c r="A1685" s="18" t="str">
        <f t="shared" si="156"/>
        <v>2</v>
      </c>
      <c r="B1685" s="19" t="str">
        <f t="shared" si="159"/>
        <v>ACTUACIONES DE PROTECCIÓN Y PROMOCIÓN SOCIAL.</v>
      </c>
      <c r="C1685" s="18" t="str">
        <f t="shared" si="157"/>
        <v>23</v>
      </c>
      <c r="D1685" s="19" t="str">
        <f t="shared" si="160"/>
        <v>SERVICIOS SOCIALES Y PROMOCIÓN SOCIAL.</v>
      </c>
      <c r="E1685" s="18" t="str">
        <f t="shared" si="158"/>
        <v>231</v>
      </c>
      <c r="F1685" s="19" t="str">
        <f t="shared" si="161"/>
        <v>ASISTENCIA SOCIAL PRIMARIA</v>
      </c>
      <c r="G1685" s="18" t="s">
        <v>466</v>
      </c>
      <c r="H1685" s="18" t="s">
        <v>41</v>
      </c>
      <c r="I1685" s="20" t="s">
        <v>42</v>
      </c>
      <c r="J1685" s="21">
        <v>1004</v>
      </c>
      <c r="K1685" s="21">
        <v>0</v>
      </c>
      <c r="L1685" s="21">
        <v>1004</v>
      </c>
      <c r="M1685" s="21">
        <v>448</v>
      </c>
      <c r="N1685" s="21">
        <v>556</v>
      </c>
      <c r="O1685" s="21">
        <v>44.6215138553356</v>
      </c>
    </row>
    <row r="1686" spans="1:15" ht="24" x14ac:dyDescent="0.25">
      <c r="A1686" s="18" t="str">
        <f t="shared" si="156"/>
        <v>2</v>
      </c>
      <c r="B1686" s="19" t="str">
        <f t="shared" si="159"/>
        <v>ACTUACIONES DE PROTECCIÓN Y PROMOCIÓN SOCIAL.</v>
      </c>
      <c r="C1686" s="18" t="str">
        <f t="shared" si="157"/>
        <v>23</v>
      </c>
      <c r="D1686" s="19" t="str">
        <f t="shared" si="160"/>
        <v>SERVICIOS SOCIALES Y PROMOCIÓN SOCIAL.</v>
      </c>
      <c r="E1686" s="18" t="str">
        <f t="shared" si="158"/>
        <v>231</v>
      </c>
      <c r="F1686" s="19" t="str">
        <f t="shared" si="161"/>
        <v>ASISTENCIA SOCIAL PRIMARIA</v>
      </c>
      <c r="G1686" s="18" t="s">
        <v>466</v>
      </c>
      <c r="H1686" s="18" t="s">
        <v>75</v>
      </c>
      <c r="I1686" s="20" t="s">
        <v>76</v>
      </c>
      <c r="J1686" s="21">
        <v>14043</v>
      </c>
      <c r="K1686" s="21">
        <v>0</v>
      </c>
      <c r="L1686" s="21">
        <v>14043</v>
      </c>
      <c r="M1686" s="21">
        <v>7449.86</v>
      </c>
      <c r="N1686" s="21">
        <v>6593.14</v>
      </c>
      <c r="O1686" s="21">
        <v>53.050345360243497</v>
      </c>
    </row>
    <row r="1687" spans="1:15" ht="24" x14ac:dyDescent="0.25">
      <c r="A1687" s="18" t="str">
        <f t="shared" si="156"/>
        <v>2</v>
      </c>
      <c r="B1687" s="19" t="str">
        <f t="shared" si="159"/>
        <v>ACTUACIONES DE PROTECCIÓN Y PROMOCIÓN SOCIAL.</v>
      </c>
      <c r="C1687" s="18" t="str">
        <f t="shared" si="157"/>
        <v>23</v>
      </c>
      <c r="D1687" s="19" t="str">
        <f t="shared" si="160"/>
        <v>SERVICIOS SOCIALES Y PROMOCIÓN SOCIAL.</v>
      </c>
      <c r="E1687" s="18" t="str">
        <f t="shared" si="158"/>
        <v>231</v>
      </c>
      <c r="F1687" s="19" t="str">
        <f t="shared" si="161"/>
        <v>ASISTENCIA SOCIAL PRIMARIA</v>
      </c>
      <c r="G1687" s="18" t="s">
        <v>466</v>
      </c>
      <c r="H1687" s="18" t="s">
        <v>119</v>
      </c>
      <c r="I1687" s="20" t="s">
        <v>120</v>
      </c>
      <c r="J1687" s="21">
        <v>0</v>
      </c>
      <c r="K1687" s="21">
        <v>0</v>
      </c>
      <c r="L1687" s="21">
        <v>0</v>
      </c>
      <c r="M1687" s="21">
        <v>648.32000000000005</v>
      </c>
      <c r="N1687" s="21">
        <v>-648.32000000000005</v>
      </c>
      <c r="O1687" s="21">
        <v>0</v>
      </c>
    </row>
    <row r="1688" spans="1:15" ht="24" x14ac:dyDescent="0.25">
      <c r="A1688" s="18" t="str">
        <f t="shared" si="156"/>
        <v>2</v>
      </c>
      <c r="B1688" s="19" t="str">
        <f t="shared" si="159"/>
        <v>ACTUACIONES DE PROTECCIÓN Y PROMOCIÓN SOCIAL.</v>
      </c>
      <c r="C1688" s="18" t="str">
        <f t="shared" si="157"/>
        <v>23</v>
      </c>
      <c r="D1688" s="19" t="str">
        <f t="shared" si="160"/>
        <v>SERVICIOS SOCIALES Y PROMOCIÓN SOCIAL.</v>
      </c>
      <c r="E1688" s="18" t="str">
        <f t="shared" si="158"/>
        <v>231</v>
      </c>
      <c r="F1688" s="19" t="str">
        <f t="shared" si="161"/>
        <v>ASISTENCIA SOCIAL PRIMARIA</v>
      </c>
      <c r="G1688" s="18" t="s">
        <v>466</v>
      </c>
      <c r="H1688" s="18" t="s">
        <v>197</v>
      </c>
      <c r="I1688" s="20" t="s">
        <v>198</v>
      </c>
      <c r="J1688" s="21">
        <v>10</v>
      </c>
      <c r="K1688" s="21">
        <v>107303.19</v>
      </c>
      <c r="L1688" s="21">
        <v>107313.19</v>
      </c>
      <c r="M1688" s="21">
        <v>0</v>
      </c>
      <c r="N1688" s="21">
        <v>107313.19</v>
      </c>
      <c r="O1688" s="21">
        <v>0</v>
      </c>
    </row>
    <row r="1689" spans="1:15" ht="24" x14ac:dyDescent="0.25">
      <c r="A1689" s="18" t="str">
        <f t="shared" si="156"/>
        <v>2</v>
      </c>
      <c r="B1689" s="19" t="str">
        <f t="shared" si="159"/>
        <v>ACTUACIONES DE PROTECCIÓN Y PROMOCIÓN SOCIAL.</v>
      </c>
      <c r="C1689" s="18" t="str">
        <f t="shared" si="157"/>
        <v>23</v>
      </c>
      <c r="D1689" s="19" t="str">
        <f t="shared" si="160"/>
        <v>SERVICIOS SOCIALES Y PROMOCIÓN SOCIAL.</v>
      </c>
      <c r="E1689" s="18" t="str">
        <f t="shared" si="158"/>
        <v>231</v>
      </c>
      <c r="F1689" s="19" t="str">
        <f t="shared" si="161"/>
        <v>ASISTENCIA SOCIAL PRIMARIA</v>
      </c>
      <c r="G1689" s="18" t="s">
        <v>466</v>
      </c>
      <c r="H1689" s="18" t="s">
        <v>309</v>
      </c>
      <c r="I1689" s="20" t="s">
        <v>310</v>
      </c>
      <c r="J1689" s="21">
        <v>10</v>
      </c>
      <c r="K1689" s="21">
        <v>0</v>
      </c>
      <c r="L1689" s="21">
        <v>10</v>
      </c>
      <c r="M1689" s="21">
        <v>0</v>
      </c>
      <c r="N1689" s="21">
        <v>10</v>
      </c>
      <c r="O1689" s="21">
        <v>0</v>
      </c>
    </row>
    <row r="1690" spans="1:15" ht="24" x14ac:dyDescent="0.25">
      <c r="A1690" s="18" t="str">
        <f t="shared" si="156"/>
        <v>2</v>
      </c>
      <c r="B1690" s="19" t="str">
        <f t="shared" si="159"/>
        <v>ACTUACIONES DE PROTECCIÓN Y PROMOCIÓN SOCIAL.</v>
      </c>
      <c r="C1690" s="18" t="str">
        <f t="shared" si="157"/>
        <v>23</v>
      </c>
      <c r="D1690" s="19" t="str">
        <f t="shared" si="160"/>
        <v>SERVICIOS SOCIALES Y PROMOCIÓN SOCIAL.</v>
      </c>
      <c r="E1690" s="18" t="str">
        <f t="shared" si="158"/>
        <v>231</v>
      </c>
      <c r="F1690" s="19" t="str">
        <f t="shared" si="161"/>
        <v>ASISTENCIA SOCIAL PRIMARIA</v>
      </c>
      <c r="G1690" s="18" t="s">
        <v>466</v>
      </c>
      <c r="H1690" s="18" t="s">
        <v>195</v>
      </c>
      <c r="I1690" s="20" t="s">
        <v>196</v>
      </c>
      <c r="J1690" s="21">
        <v>10</v>
      </c>
      <c r="K1690" s="21">
        <v>2328296.34</v>
      </c>
      <c r="L1690" s="21">
        <v>2328306.34</v>
      </c>
      <c r="M1690" s="21">
        <v>0</v>
      </c>
      <c r="N1690" s="21">
        <v>2328306.34</v>
      </c>
      <c r="O1690" s="21">
        <v>0</v>
      </c>
    </row>
    <row r="1691" spans="1:15" ht="24" x14ac:dyDescent="0.25">
      <c r="A1691" s="18" t="str">
        <f t="shared" si="156"/>
        <v>2</v>
      </c>
      <c r="B1691" s="19" t="str">
        <f t="shared" si="159"/>
        <v>ACTUACIONES DE PROTECCIÓN Y PROMOCIÓN SOCIAL.</v>
      </c>
      <c r="C1691" s="18" t="str">
        <f t="shared" si="157"/>
        <v>23</v>
      </c>
      <c r="D1691" s="19" t="str">
        <f t="shared" si="160"/>
        <v>SERVICIOS SOCIALES Y PROMOCIÓN SOCIAL.</v>
      </c>
      <c r="E1691" s="18" t="str">
        <f t="shared" si="158"/>
        <v>231</v>
      </c>
      <c r="F1691" s="19" t="str">
        <f t="shared" si="161"/>
        <v>ASISTENCIA SOCIAL PRIMARIA</v>
      </c>
      <c r="G1691" s="18" t="s">
        <v>466</v>
      </c>
      <c r="H1691" s="18" t="s">
        <v>189</v>
      </c>
      <c r="I1691" s="20" t="s">
        <v>190</v>
      </c>
      <c r="J1691" s="21">
        <v>50000</v>
      </c>
      <c r="K1691" s="21">
        <v>5353.85</v>
      </c>
      <c r="L1691" s="21">
        <v>55353.85</v>
      </c>
      <c r="M1691" s="21">
        <v>4658.5</v>
      </c>
      <c r="N1691" s="21">
        <v>50695.35</v>
      </c>
      <c r="O1691" s="21">
        <v>8.4158554460650592</v>
      </c>
    </row>
    <row r="1692" spans="1:15" ht="24" x14ac:dyDescent="0.25">
      <c r="A1692" s="18" t="str">
        <f t="shared" si="156"/>
        <v>2</v>
      </c>
      <c r="B1692" s="19" t="str">
        <f t="shared" si="159"/>
        <v>ACTUACIONES DE PROTECCIÓN Y PROMOCIÓN SOCIAL.</v>
      </c>
      <c r="C1692" s="18" t="str">
        <f t="shared" si="157"/>
        <v>23</v>
      </c>
      <c r="D1692" s="19" t="str">
        <f t="shared" si="160"/>
        <v>SERVICIOS SOCIALES Y PROMOCIÓN SOCIAL.</v>
      </c>
      <c r="E1692" s="18" t="str">
        <f t="shared" si="158"/>
        <v>231</v>
      </c>
      <c r="F1692" s="19" t="str">
        <f t="shared" si="161"/>
        <v>ASISTENCIA SOCIAL PRIMARIA</v>
      </c>
      <c r="G1692" s="18" t="s">
        <v>466</v>
      </c>
      <c r="H1692" s="18" t="s">
        <v>113</v>
      </c>
      <c r="I1692" s="20" t="s">
        <v>114</v>
      </c>
      <c r="J1692" s="21">
        <v>10</v>
      </c>
      <c r="K1692" s="21">
        <v>0</v>
      </c>
      <c r="L1692" s="21">
        <v>10</v>
      </c>
      <c r="M1692" s="21">
        <v>0</v>
      </c>
      <c r="N1692" s="21">
        <v>10</v>
      </c>
      <c r="O1692" s="21">
        <v>0</v>
      </c>
    </row>
    <row r="1693" spans="1:15" ht="24" x14ac:dyDescent="0.25">
      <c r="A1693" s="18" t="str">
        <f t="shared" si="156"/>
        <v>2</v>
      </c>
      <c r="B1693" s="19" t="str">
        <f t="shared" si="159"/>
        <v>ACTUACIONES DE PROTECCIÓN Y PROMOCIÓN SOCIAL.</v>
      </c>
      <c r="C1693" s="18" t="str">
        <f t="shared" si="157"/>
        <v>23</v>
      </c>
      <c r="D1693" s="19" t="str">
        <f t="shared" si="160"/>
        <v>SERVICIOS SOCIALES Y PROMOCIÓN SOCIAL.</v>
      </c>
      <c r="E1693" s="18" t="str">
        <f t="shared" si="158"/>
        <v>231</v>
      </c>
      <c r="F1693" s="19" t="str">
        <f t="shared" si="161"/>
        <v>ASISTENCIA SOCIAL PRIMARIA</v>
      </c>
      <c r="G1693" s="18" t="s">
        <v>466</v>
      </c>
      <c r="H1693" s="18" t="s">
        <v>312</v>
      </c>
      <c r="I1693" s="20" t="s">
        <v>313</v>
      </c>
      <c r="J1693" s="21">
        <v>10</v>
      </c>
      <c r="K1693" s="21">
        <v>0</v>
      </c>
      <c r="L1693" s="21">
        <v>10</v>
      </c>
      <c r="M1693" s="21">
        <v>0</v>
      </c>
      <c r="N1693" s="21">
        <v>10</v>
      </c>
      <c r="O1693" s="21">
        <v>0</v>
      </c>
    </row>
    <row r="1694" spans="1:15" ht="24" x14ac:dyDescent="0.25">
      <c r="A1694" s="18" t="str">
        <f t="shared" si="156"/>
        <v>2</v>
      </c>
      <c r="B1694" s="19" t="str">
        <f t="shared" si="159"/>
        <v>ACTUACIONES DE PROTECCIÓN Y PROMOCIÓN SOCIAL.</v>
      </c>
      <c r="C1694" s="18" t="str">
        <f t="shared" si="157"/>
        <v>23</v>
      </c>
      <c r="D1694" s="19" t="str">
        <f t="shared" si="160"/>
        <v>SERVICIOS SOCIALES Y PROMOCIÓN SOCIAL.</v>
      </c>
      <c r="E1694" s="18" t="str">
        <f t="shared" si="158"/>
        <v>231</v>
      </c>
      <c r="F1694" s="19" t="str">
        <f t="shared" si="161"/>
        <v>ASISTENCIA SOCIAL PRIMARIA</v>
      </c>
      <c r="G1694" s="18" t="s">
        <v>466</v>
      </c>
      <c r="H1694" s="18" t="s">
        <v>28</v>
      </c>
      <c r="I1694" s="20" t="s">
        <v>29</v>
      </c>
      <c r="J1694" s="21">
        <v>10</v>
      </c>
      <c r="K1694" s="21">
        <v>0</v>
      </c>
      <c r="L1694" s="21">
        <v>10</v>
      </c>
      <c r="M1694" s="21">
        <v>0</v>
      </c>
      <c r="N1694" s="21">
        <v>10</v>
      </c>
      <c r="O1694" s="21">
        <v>0</v>
      </c>
    </row>
    <row r="1695" spans="1:15" ht="24" x14ac:dyDescent="0.25">
      <c r="A1695" s="18" t="str">
        <f t="shared" si="156"/>
        <v>2</v>
      </c>
      <c r="B1695" s="19" t="str">
        <f t="shared" si="159"/>
        <v>ACTUACIONES DE PROTECCIÓN Y PROMOCIÓN SOCIAL.</v>
      </c>
      <c r="C1695" s="18" t="str">
        <f t="shared" si="157"/>
        <v>23</v>
      </c>
      <c r="D1695" s="19" t="str">
        <f t="shared" si="160"/>
        <v>SERVICIOS SOCIALES Y PROMOCIÓN SOCIAL.</v>
      </c>
      <c r="E1695" s="18" t="str">
        <f t="shared" si="158"/>
        <v>231</v>
      </c>
      <c r="F1695" s="19" t="str">
        <f t="shared" si="161"/>
        <v>ASISTENCIA SOCIAL PRIMARIA</v>
      </c>
      <c r="G1695" s="18" t="s">
        <v>466</v>
      </c>
      <c r="H1695" s="18" t="s">
        <v>105</v>
      </c>
      <c r="I1695" s="20" t="s">
        <v>106</v>
      </c>
      <c r="J1695" s="21">
        <v>500</v>
      </c>
      <c r="K1695" s="21">
        <v>0</v>
      </c>
      <c r="L1695" s="21">
        <v>500</v>
      </c>
      <c r="M1695" s="21">
        <v>0</v>
      </c>
      <c r="N1695" s="21">
        <v>500</v>
      </c>
      <c r="O1695" s="21">
        <v>0</v>
      </c>
    </row>
    <row r="1696" spans="1:15" ht="24" x14ac:dyDescent="0.25">
      <c r="A1696" s="18" t="str">
        <f t="shared" si="156"/>
        <v>2</v>
      </c>
      <c r="B1696" s="19" t="str">
        <f t="shared" si="159"/>
        <v>ACTUACIONES DE PROTECCIÓN Y PROMOCIÓN SOCIAL.</v>
      </c>
      <c r="C1696" s="18" t="str">
        <f t="shared" si="157"/>
        <v>23</v>
      </c>
      <c r="D1696" s="19" t="str">
        <f t="shared" si="160"/>
        <v>SERVICIOS SOCIALES Y PROMOCIÓN SOCIAL.</v>
      </c>
      <c r="E1696" s="18" t="str">
        <f t="shared" si="158"/>
        <v>231</v>
      </c>
      <c r="F1696" s="19" t="str">
        <f t="shared" si="161"/>
        <v>ASISTENCIA SOCIAL PRIMARIA</v>
      </c>
      <c r="G1696" s="18" t="s">
        <v>466</v>
      </c>
      <c r="H1696" s="18" t="s">
        <v>103</v>
      </c>
      <c r="I1696" s="20" t="s">
        <v>104</v>
      </c>
      <c r="J1696" s="21">
        <v>500</v>
      </c>
      <c r="K1696" s="21">
        <v>0</v>
      </c>
      <c r="L1696" s="21">
        <v>500</v>
      </c>
      <c r="M1696" s="21">
        <v>0</v>
      </c>
      <c r="N1696" s="21">
        <v>500</v>
      </c>
      <c r="O1696" s="21">
        <v>0</v>
      </c>
    </row>
    <row r="1697" spans="1:15" ht="24" x14ac:dyDescent="0.25">
      <c r="A1697" s="18" t="str">
        <f t="shared" si="156"/>
        <v>2</v>
      </c>
      <c r="B1697" s="19" t="str">
        <f t="shared" si="159"/>
        <v>ACTUACIONES DE PROTECCIÓN Y PROMOCIÓN SOCIAL.</v>
      </c>
      <c r="C1697" s="18" t="str">
        <f t="shared" si="157"/>
        <v>23</v>
      </c>
      <c r="D1697" s="19" t="str">
        <f t="shared" si="160"/>
        <v>SERVICIOS SOCIALES Y PROMOCIÓN SOCIAL.</v>
      </c>
      <c r="E1697" s="18" t="str">
        <f t="shared" si="158"/>
        <v>231</v>
      </c>
      <c r="F1697" s="19" t="str">
        <f t="shared" si="161"/>
        <v>ASISTENCIA SOCIAL PRIMARIA</v>
      </c>
      <c r="G1697" s="18" t="s">
        <v>466</v>
      </c>
      <c r="H1697" s="18" t="s">
        <v>26</v>
      </c>
      <c r="I1697" s="20" t="s">
        <v>27</v>
      </c>
      <c r="J1697" s="21">
        <v>10</v>
      </c>
      <c r="K1697" s="21">
        <v>0</v>
      </c>
      <c r="L1697" s="21">
        <v>10</v>
      </c>
      <c r="M1697" s="21">
        <v>0</v>
      </c>
      <c r="N1697" s="21">
        <v>10</v>
      </c>
      <c r="O1697" s="21">
        <v>0</v>
      </c>
    </row>
    <row r="1698" spans="1:15" ht="24" x14ac:dyDescent="0.25">
      <c r="A1698" s="18" t="str">
        <f t="shared" si="156"/>
        <v>2</v>
      </c>
      <c r="B1698" s="19" t="str">
        <f t="shared" si="159"/>
        <v>ACTUACIONES DE PROTECCIÓN Y PROMOCIÓN SOCIAL.</v>
      </c>
      <c r="C1698" s="18" t="str">
        <f t="shared" si="157"/>
        <v>23</v>
      </c>
      <c r="D1698" s="19" t="str">
        <f t="shared" si="160"/>
        <v>SERVICIOS SOCIALES Y PROMOCIÓN SOCIAL.</v>
      </c>
      <c r="E1698" s="18" t="str">
        <f t="shared" si="158"/>
        <v>231</v>
      </c>
      <c r="F1698" s="19" t="str">
        <f t="shared" si="161"/>
        <v>ASISTENCIA SOCIAL PRIMARIA</v>
      </c>
      <c r="G1698" s="18" t="s">
        <v>466</v>
      </c>
      <c r="H1698" s="18" t="s">
        <v>101</v>
      </c>
      <c r="I1698" s="20" t="s">
        <v>102</v>
      </c>
      <c r="J1698" s="21">
        <v>2500</v>
      </c>
      <c r="K1698" s="21">
        <v>0</v>
      </c>
      <c r="L1698" s="21">
        <v>2500</v>
      </c>
      <c r="M1698" s="21">
        <v>0</v>
      </c>
      <c r="N1698" s="21">
        <v>2500</v>
      </c>
      <c r="O1698" s="21">
        <v>0</v>
      </c>
    </row>
    <row r="1699" spans="1:15" ht="24" x14ac:dyDescent="0.25">
      <c r="A1699" s="18" t="str">
        <f t="shared" si="156"/>
        <v>2</v>
      </c>
      <c r="B1699" s="19" t="str">
        <f t="shared" si="159"/>
        <v>ACTUACIONES DE PROTECCIÓN Y PROMOCIÓN SOCIAL.</v>
      </c>
      <c r="C1699" s="18" t="str">
        <f t="shared" si="157"/>
        <v>23</v>
      </c>
      <c r="D1699" s="19" t="str">
        <f t="shared" si="160"/>
        <v>SERVICIOS SOCIALES Y PROMOCIÓN SOCIAL.</v>
      </c>
      <c r="E1699" s="18" t="str">
        <f t="shared" si="158"/>
        <v>231</v>
      </c>
      <c r="F1699" s="19" t="str">
        <f t="shared" si="161"/>
        <v>ASISTENCIA SOCIAL PRIMARIA</v>
      </c>
      <c r="G1699" s="18" t="s">
        <v>466</v>
      </c>
      <c r="H1699" s="18" t="s">
        <v>65</v>
      </c>
      <c r="I1699" s="20" t="s">
        <v>66</v>
      </c>
      <c r="J1699" s="21">
        <v>4000</v>
      </c>
      <c r="K1699" s="21">
        <v>0</v>
      </c>
      <c r="L1699" s="21">
        <v>4000</v>
      </c>
      <c r="M1699" s="21">
        <v>326.7</v>
      </c>
      <c r="N1699" s="21">
        <v>3673.3</v>
      </c>
      <c r="O1699" s="21">
        <v>8.1674999959162502</v>
      </c>
    </row>
    <row r="1700" spans="1:15" ht="24" x14ac:dyDescent="0.25">
      <c r="A1700" s="18" t="str">
        <f t="shared" si="156"/>
        <v>2</v>
      </c>
      <c r="B1700" s="19" t="str">
        <f t="shared" si="159"/>
        <v>ACTUACIONES DE PROTECCIÓN Y PROMOCIÓN SOCIAL.</v>
      </c>
      <c r="C1700" s="18" t="str">
        <f t="shared" si="157"/>
        <v>23</v>
      </c>
      <c r="D1700" s="19" t="str">
        <f t="shared" si="160"/>
        <v>SERVICIOS SOCIALES Y PROMOCIÓN SOCIAL.</v>
      </c>
      <c r="E1700" s="18" t="str">
        <f t="shared" si="158"/>
        <v>231</v>
      </c>
      <c r="F1700" s="19" t="str">
        <f t="shared" si="161"/>
        <v>ASISTENCIA SOCIAL PRIMARIA</v>
      </c>
      <c r="G1700" s="18" t="s">
        <v>466</v>
      </c>
      <c r="H1700" s="18" t="s">
        <v>95</v>
      </c>
      <c r="I1700" s="20" t="s">
        <v>96</v>
      </c>
      <c r="J1700" s="21">
        <v>500</v>
      </c>
      <c r="K1700" s="21">
        <v>0</v>
      </c>
      <c r="L1700" s="21">
        <v>500</v>
      </c>
      <c r="M1700" s="21">
        <v>0</v>
      </c>
      <c r="N1700" s="21">
        <v>500</v>
      </c>
      <c r="O1700" s="21">
        <v>0</v>
      </c>
    </row>
    <row r="1701" spans="1:15" ht="24" x14ac:dyDescent="0.25">
      <c r="A1701" s="18" t="str">
        <f t="shared" si="156"/>
        <v>2</v>
      </c>
      <c r="B1701" s="19" t="str">
        <f t="shared" si="159"/>
        <v>ACTUACIONES DE PROTECCIÓN Y PROMOCIÓN SOCIAL.</v>
      </c>
      <c r="C1701" s="18" t="str">
        <f t="shared" si="157"/>
        <v>23</v>
      </c>
      <c r="D1701" s="19" t="str">
        <f t="shared" si="160"/>
        <v>SERVICIOS SOCIALES Y PROMOCIÓN SOCIAL.</v>
      </c>
      <c r="E1701" s="18" t="str">
        <f t="shared" si="158"/>
        <v>231</v>
      </c>
      <c r="F1701" s="19" t="str">
        <f t="shared" si="161"/>
        <v>ASISTENCIA SOCIAL PRIMARIA</v>
      </c>
      <c r="G1701" s="18" t="s">
        <v>466</v>
      </c>
      <c r="H1701" s="18" t="s">
        <v>91</v>
      </c>
      <c r="I1701" s="20" t="s">
        <v>92</v>
      </c>
      <c r="J1701" s="21">
        <v>500</v>
      </c>
      <c r="K1701" s="21">
        <v>0</v>
      </c>
      <c r="L1701" s="21">
        <v>500</v>
      </c>
      <c r="M1701" s="21">
        <v>0</v>
      </c>
      <c r="N1701" s="21">
        <v>500</v>
      </c>
      <c r="O1701" s="21">
        <v>0</v>
      </c>
    </row>
    <row r="1702" spans="1:15" ht="24" x14ac:dyDescent="0.25">
      <c r="A1702" s="18" t="str">
        <f t="shared" si="156"/>
        <v>2</v>
      </c>
      <c r="B1702" s="19" t="str">
        <f t="shared" si="159"/>
        <v>ACTUACIONES DE PROTECCIÓN Y PROMOCIÓN SOCIAL.</v>
      </c>
      <c r="C1702" s="18" t="str">
        <f t="shared" si="157"/>
        <v>23</v>
      </c>
      <c r="D1702" s="19" t="str">
        <f t="shared" si="160"/>
        <v>SERVICIOS SOCIALES Y PROMOCIÓN SOCIAL.</v>
      </c>
      <c r="E1702" s="18" t="str">
        <f t="shared" si="158"/>
        <v>231</v>
      </c>
      <c r="F1702" s="19" t="str">
        <f t="shared" si="161"/>
        <v>ASISTENCIA SOCIAL PRIMARIA</v>
      </c>
      <c r="G1702" s="18" t="s">
        <v>466</v>
      </c>
      <c r="H1702" s="18" t="s">
        <v>161</v>
      </c>
      <c r="I1702" s="20" t="s">
        <v>162</v>
      </c>
      <c r="J1702" s="21">
        <v>1000</v>
      </c>
      <c r="K1702" s="21">
        <v>0</v>
      </c>
      <c r="L1702" s="21">
        <v>1000</v>
      </c>
      <c r="M1702" s="21">
        <v>0</v>
      </c>
      <c r="N1702" s="21">
        <v>1000</v>
      </c>
      <c r="O1702" s="21">
        <v>0</v>
      </c>
    </row>
    <row r="1703" spans="1:15" ht="24" x14ac:dyDescent="0.25">
      <c r="A1703" s="18" t="str">
        <f t="shared" si="156"/>
        <v>2</v>
      </c>
      <c r="B1703" s="19" t="str">
        <f t="shared" si="159"/>
        <v>ACTUACIONES DE PROTECCIÓN Y PROMOCIÓN SOCIAL.</v>
      </c>
      <c r="C1703" s="18" t="str">
        <f t="shared" si="157"/>
        <v>23</v>
      </c>
      <c r="D1703" s="19" t="str">
        <f t="shared" si="160"/>
        <v>SERVICIOS SOCIALES Y PROMOCIÓN SOCIAL.</v>
      </c>
      <c r="E1703" s="18" t="str">
        <f t="shared" si="158"/>
        <v>231</v>
      </c>
      <c r="F1703" s="19" t="str">
        <f t="shared" si="161"/>
        <v>ASISTENCIA SOCIAL PRIMARIA</v>
      </c>
      <c r="G1703" s="18" t="s">
        <v>466</v>
      </c>
      <c r="H1703" s="18" t="s">
        <v>159</v>
      </c>
      <c r="I1703" s="20" t="s">
        <v>160</v>
      </c>
      <c r="J1703" s="21">
        <v>300</v>
      </c>
      <c r="K1703" s="21">
        <v>86.71</v>
      </c>
      <c r="L1703" s="21">
        <v>386.71</v>
      </c>
      <c r="M1703" s="21">
        <v>72.03</v>
      </c>
      <c r="N1703" s="21">
        <v>314.67999999999995</v>
      </c>
      <c r="O1703" s="21">
        <v>18.626360742539099</v>
      </c>
    </row>
    <row r="1704" spans="1:15" ht="24" x14ac:dyDescent="0.25">
      <c r="A1704" s="18" t="str">
        <f t="shared" si="156"/>
        <v>2</v>
      </c>
      <c r="B1704" s="19" t="str">
        <f t="shared" si="159"/>
        <v>ACTUACIONES DE PROTECCIÓN Y PROMOCIÓN SOCIAL.</v>
      </c>
      <c r="C1704" s="18" t="str">
        <f t="shared" si="157"/>
        <v>23</v>
      </c>
      <c r="D1704" s="19" t="str">
        <f t="shared" si="160"/>
        <v>SERVICIOS SOCIALES Y PROMOCIÓN SOCIAL.</v>
      </c>
      <c r="E1704" s="18" t="str">
        <f t="shared" si="158"/>
        <v>231</v>
      </c>
      <c r="F1704" s="19" t="str">
        <f t="shared" si="161"/>
        <v>ASISTENCIA SOCIAL PRIMARIA</v>
      </c>
      <c r="G1704" s="18" t="s">
        <v>466</v>
      </c>
      <c r="H1704" s="18" t="s">
        <v>157</v>
      </c>
      <c r="I1704" s="20" t="s">
        <v>158</v>
      </c>
      <c r="J1704" s="21">
        <v>3500</v>
      </c>
      <c r="K1704" s="21">
        <v>721.99</v>
      </c>
      <c r="L1704" s="21">
        <v>4221.99</v>
      </c>
      <c r="M1704" s="21">
        <v>3577.79</v>
      </c>
      <c r="N1704" s="21">
        <v>644.19999999999982</v>
      </c>
      <c r="O1704" s="21">
        <v>84.741792337385107</v>
      </c>
    </row>
    <row r="1705" spans="1:15" ht="24" x14ac:dyDescent="0.25">
      <c r="A1705" s="18" t="str">
        <f t="shared" si="156"/>
        <v>2</v>
      </c>
      <c r="B1705" s="19" t="str">
        <f t="shared" si="159"/>
        <v>ACTUACIONES DE PROTECCIÓN Y PROMOCIÓN SOCIAL.</v>
      </c>
      <c r="C1705" s="18" t="str">
        <f t="shared" si="157"/>
        <v>23</v>
      </c>
      <c r="D1705" s="19" t="str">
        <f t="shared" si="160"/>
        <v>SERVICIOS SOCIALES Y PROMOCIÓN SOCIAL.</v>
      </c>
      <c r="E1705" s="18" t="str">
        <f t="shared" si="158"/>
        <v>231</v>
      </c>
      <c r="F1705" s="19" t="str">
        <f t="shared" si="161"/>
        <v>ASISTENCIA SOCIAL PRIMARIA</v>
      </c>
      <c r="G1705" s="18" t="s">
        <v>466</v>
      </c>
      <c r="H1705" s="18" t="s">
        <v>53</v>
      </c>
      <c r="I1705" s="20" t="s">
        <v>54</v>
      </c>
      <c r="J1705" s="21">
        <v>500</v>
      </c>
      <c r="K1705" s="21">
        <v>0</v>
      </c>
      <c r="L1705" s="21">
        <v>500</v>
      </c>
      <c r="M1705" s="21">
        <v>0</v>
      </c>
      <c r="N1705" s="21">
        <v>500</v>
      </c>
      <c r="O1705" s="21">
        <v>0</v>
      </c>
    </row>
    <row r="1706" spans="1:15" ht="24" x14ac:dyDescent="0.25">
      <c r="A1706" s="18" t="str">
        <f t="shared" si="156"/>
        <v>2</v>
      </c>
      <c r="B1706" s="19" t="str">
        <f t="shared" si="159"/>
        <v>ACTUACIONES DE PROTECCIÓN Y PROMOCIÓN SOCIAL.</v>
      </c>
      <c r="C1706" s="18" t="str">
        <f t="shared" si="157"/>
        <v>23</v>
      </c>
      <c r="D1706" s="19" t="str">
        <f t="shared" si="160"/>
        <v>SERVICIOS SOCIALES Y PROMOCIÓN SOCIAL.</v>
      </c>
      <c r="E1706" s="18" t="str">
        <f t="shared" si="158"/>
        <v>231</v>
      </c>
      <c r="F1706" s="19" t="str">
        <f t="shared" si="161"/>
        <v>ASISTENCIA SOCIAL PRIMARIA</v>
      </c>
      <c r="G1706" s="18" t="s">
        <v>466</v>
      </c>
      <c r="H1706" s="18" t="s">
        <v>251</v>
      </c>
      <c r="I1706" s="20" t="s">
        <v>252</v>
      </c>
      <c r="J1706" s="21">
        <v>500</v>
      </c>
      <c r="K1706" s="21">
        <v>0</v>
      </c>
      <c r="L1706" s="21">
        <v>500</v>
      </c>
      <c r="M1706" s="21">
        <v>0</v>
      </c>
      <c r="N1706" s="21">
        <v>500</v>
      </c>
      <c r="O1706" s="21">
        <v>0</v>
      </c>
    </row>
    <row r="1707" spans="1:15" ht="36" x14ac:dyDescent="0.25">
      <c r="A1707" s="18" t="str">
        <f t="shared" si="156"/>
        <v>2</v>
      </c>
      <c r="B1707" s="19" t="str">
        <f t="shared" si="159"/>
        <v>ACTUACIONES DE PROTECCIÓN Y PROMOCIÓN SOCIAL.</v>
      </c>
      <c r="C1707" s="18" t="str">
        <f t="shared" si="157"/>
        <v>23</v>
      </c>
      <c r="D1707" s="19" t="str">
        <f t="shared" si="160"/>
        <v>SERVICIOS SOCIALES Y PROMOCIÓN SOCIAL.</v>
      </c>
      <c r="E1707" s="18" t="str">
        <f t="shared" si="158"/>
        <v>231</v>
      </c>
      <c r="F1707" s="19" t="str">
        <f t="shared" si="161"/>
        <v>ASISTENCIA SOCIAL PRIMARIA</v>
      </c>
      <c r="G1707" s="18" t="s">
        <v>466</v>
      </c>
      <c r="H1707" s="18" t="s">
        <v>151</v>
      </c>
      <c r="I1707" s="20" t="s">
        <v>152</v>
      </c>
      <c r="J1707" s="21">
        <v>500</v>
      </c>
      <c r="K1707" s="21">
        <v>0</v>
      </c>
      <c r="L1707" s="21">
        <v>500</v>
      </c>
      <c r="M1707" s="21">
        <v>0</v>
      </c>
      <c r="N1707" s="21">
        <v>500</v>
      </c>
      <c r="O1707" s="21">
        <v>0</v>
      </c>
    </row>
    <row r="1708" spans="1:15" ht="24" x14ac:dyDescent="0.25">
      <c r="A1708" s="18" t="str">
        <f t="shared" si="156"/>
        <v>2</v>
      </c>
      <c r="B1708" s="19" t="str">
        <f t="shared" si="159"/>
        <v>ACTUACIONES DE PROTECCIÓN Y PROMOCIÓN SOCIAL.</v>
      </c>
      <c r="C1708" s="18" t="str">
        <f t="shared" si="157"/>
        <v>23</v>
      </c>
      <c r="D1708" s="19" t="str">
        <f t="shared" si="160"/>
        <v>SERVICIOS SOCIALES Y PROMOCIÓN SOCIAL.</v>
      </c>
      <c r="E1708" s="18" t="str">
        <f t="shared" si="158"/>
        <v>231</v>
      </c>
      <c r="F1708" s="19" t="str">
        <f t="shared" si="161"/>
        <v>ASISTENCIA SOCIAL PRIMARIA</v>
      </c>
      <c r="G1708" s="18" t="s">
        <v>466</v>
      </c>
      <c r="H1708" s="18" t="s">
        <v>149</v>
      </c>
      <c r="I1708" s="20" t="s">
        <v>150</v>
      </c>
      <c r="J1708" s="21">
        <v>2200</v>
      </c>
      <c r="K1708" s="21">
        <v>0</v>
      </c>
      <c r="L1708" s="21">
        <v>2200</v>
      </c>
      <c r="M1708" s="21">
        <v>0</v>
      </c>
      <c r="N1708" s="21">
        <v>2200</v>
      </c>
      <c r="O1708" s="21">
        <v>0</v>
      </c>
    </row>
    <row r="1709" spans="1:15" ht="24" x14ac:dyDescent="0.25">
      <c r="A1709" s="18" t="str">
        <f t="shared" si="156"/>
        <v>2</v>
      </c>
      <c r="B1709" s="19" t="str">
        <f t="shared" si="159"/>
        <v>ACTUACIONES DE PROTECCIÓN Y PROMOCIÓN SOCIAL.</v>
      </c>
      <c r="C1709" s="18" t="str">
        <f t="shared" si="157"/>
        <v>23</v>
      </c>
      <c r="D1709" s="19" t="str">
        <f t="shared" si="160"/>
        <v>SERVICIOS SOCIALES Y PROMOCIÓN SOCIAL.</v>
      </c>
      <c r="E1709" s="18" t="str">
        <f t="shared" si="158"/>
        <v>231</v>
      </c>
      <c r="F1709" s="19" t="str">
        <f t="shared" si="161"/>
        <v>ASISTENCIA SOCIAL PRIMARIA</v>
      </c>
      <c r="G1709" s="18" t="s">
        <v>466</v>
      </c>
      <c r="H1709" s="18" t="s">
        <v>147</v>
      </c>
      <c r="I1709" s="20" t="s">
        <v>148</v>
      </c>
      <c r="J1709" s="21">
        <v>7500</v>
      </c>
      <c r="K1709" s="21">
        <v>0</v>
      </c>
      <c r="L1709" s="21">
        <v>7500</v>
      </c>
      <c r="M1709" s="21">
        <v>0</v>
      </c>
      <c r="N1709" s="21">
        <v>7500</v>
      </c>
      <c r="O1709" s="21">
        <v>0</v>
      </c>
    </row>
    <row r="1710" spans="1:15" ht="24" x14ac:dyDescent="0.25">
      <c r="A1710" s="18" t="str">
        <f t="shared" si="156"/>
        <v>2</v>
      </c>
      <c r="B1710" s="19" t="str">
        <f t="shared" si="159"/>
        <v>ACTUACIONES DE PROTECCIÓN Y PROMOCIÓN SOCIAL.</v>
      </c>
      <c r="C1710" s="18" t="str">
        <f t="shared" si="157"/>
        <v>23</v>
      </c>
      <c r="D1710" s="19" t="str">
        <f t="shared" si="160"/>
        <v>SERVICIOS SOCIALES Y PROMOCIÓN SOCIAL.</v>
      </c>
      <c r="E1710" s="18" t="str">
        <f t="shared" si="158"/>
        <v>231</v>
      </c>
      <c r="F1710" s="19" t="str">
        <f t="shared" si="161"/>
        <v>ASISTENCIA SOCIAL PRIMARIA</v>
      </c>
      <c r="G1710" s="18" t="s">
        <v>466</v>
      </c>
      <c r="H1710" s="18" t="s">
        <v>219</v>
      </c>
      <c r="I1710" s="20" t="s">
        <v>220</v>
      </c>
      <c r="J1710" s="21">
        <v>0</v>
      </c>
      <c r="K1710" s="21">
        <v>0</v>
      </c>
      <c r="L1710" s="21">
        <v>0</v>
      </c>
      <c r="M1710" s="21">
        <v>0</v>
      </c>
      <c r="N1710" s="21">
        <v>0</v>
      </c>
      <c r="O1710" s="21">
        <v>0</v>
      </c>
    </row>
    <row r="1711" spans="1:15" ht="24" x14ac:dyDescent="0.25">
      <c r="A1711" s="18" t="str">
        <f t="shared" si="156"/>
        <v>2</v>
      </c>
      <c r="B1711" s="19" t="str">
        <f t="shared" si="159"/>
        <v>ACTUACIONES DE PROTECCIÓN Y PROMOCIÓN SOCIAL.</v>
      </c>
      <c r="C1711" s="18" t="str">
        <f t="shared" si="157"/>
        <v>23</v>
      </c>
      <c r="D1711" s="19" t="str">
        <f t="shared" si="160"/>
        <v>SERVICIOS SOCIALES Y PROMOCIÓN SOCIAL.</v>
      </c>
      <c r="E1711" s="18" t="str">
        <f t="shared" si="158"/>
        <v>231</v>
      </c>
      <c r="F1711" s="19" t="str">
        <f t="shared" si="161"/>
        <v>ASISTENCIA SOCIAL PRIMARIA</v>
      </c>
      <c r="G1711" s="18" t="s">
        <v>466</v>
      </c>
      <c r="H1711" s="18" t="s">
        <v>179</v>
      </c>
      <c r="I1711" s="20" t="s">
        <v>180</v>
      </c>
      <c r="J1711" s="21">
        <v>10</v>
      </c>
      <c r="K1711" s="21">
        <v>0</v>
      </c>
      <c r="L1711" s="21">
        <v>10</v>
      </c>
      <c r="M1711" s="21">
        <v>0</v>
      </c>
      <c r="N1711" s="21">
        <v>10</v>
      </c>
      <c r="O1711" s="21">
        <v>0</v>
      </c>
    </row>
    <row r="1712" spans="1:15" ht="24" x14ac:dyDescent="0.25">
      <c r="A1712" s="18" t="str">
        <f t="shared" si="156"/>
        <v>2</v>
      </c>
      <c r="B1712" s="19" t="str">
        <f t="shared" si="159"/>
        <v>ACTUACIONES DE PROTECCIÓN Y PROMOCIÓN SOCIAL.</v>
      </c>
      <c r="C1712" s="18" t="str">
        <f t="shared" si="157"/>
        <v>23</v>
      </c>
      <c r="D1712" s="19" t="str">
        <f t="shared" si="160"/>
        <v>SERVICIOS SOCIALES Y PROMOCIÓN SOCIAL.</v>
      </c>
      <c r="E1712" s="18" t="str">
        <f t="shared" si="158"/>
        <v>231</v>
      </c>
      <c r="F1712" s="19" t="str">
        <f t="shared" si="161"/>
        <v>ASISTENCIA SOCIAL PRIMARIA</v>
      </c>
      <c r="G1712" s="18" t="s">
        <v>467</v>
      </c>
      <c r="H1712" s="18" t="s">
        <v>244</v>
      </c>
      <c r="I1712" s="20" t="s">
        <v>245</v>
      </c>
      <c r="J1712" s="21">
        <v>0</v>
      </c>
      <c r="K1712" s="21">
        <v>0</v>
      </c>
      <c r="L1712" s="21">
        <v>0</v>
      </c>
      <c r="M1712" s="21">
        <v>45389.35</v>
      </c>
      <c r="N1712" s="21">
        <v>-45389.35</v>
      </c>
      <c r="O1712" s="21">
        <v>0</v>
      </c>
    </row>
    <row r="1713" spans="1:15" ht="24" x14ac:dyDescent="0.25">
      <c r="A1713" s="18" t="str">
        <f t="shared" si="156"/>
        <v>2</v>
      </c>
      <c r="B1713" s="19" t="str">
        <f t="shared" si="159"/>
        <v>ACTUACIONES DE PROTECCIÓN Y PROMOCIÓN SOCIAL.</v>
      </c>
      <c r="C1713" s="18" t="str">
        <f t="shared" si="157"/>
        <v>23</v>
      </c>
      <c r="D1713" s="19" t="str">
        <f t="shared" si="160"/>
        <v>SERVICIOS SOCIALES Y PROMOCIÓN SOCIAL.</v>
      </c>
      <c r="E1713" s="18" t="str">
        <f t="shared" si="158"/>
        <v>231</v>
      </c>
      <c r="F1713" s="19" t="str">
        <f t="shared" si="161"/>
        <v>ASISTENCIA SOCIAL PRIMARIA</v>
      </c>
      <c r="G1713" s="18" t="s">
        <v>467</v>
      </c>
      <c r="H1713" s="18" t="s">
        <v>261</v>
      </c>
      <c r="I1713" s="20" t="s">
        <v>262</v>
      </c>
      <c r="J1713" s="21">
        <v>10</v>
      </c>
      <c r="K1713" s="21">
        <v>0</v>
      </c>
      <c r="L1713" s="21">
        <v>10</v>
      </c>
      <c r="M1713" s="21">
        <v>0</v>
      </c>
      <c r="N1713" s="21">
        <v>10</v>
      </c>
      <c r="O1713" s="21">
        <v>0</v>
      </c>
    </row>
    <row r="1714" spans="1:15" ht="36" x14ac:dyDescent="0.25">
      <c r="A1714" s="18" t="str">
        <f t="shared" si="156"/>
        <v>2</v>
      </c>
      <c r="B1714" s="19" t="str">
        <f t="shared" si="159"/>
        <v>ACTUACIONES DE PROTECCIÓN Y PROMOCIÓN SOCIAL.</v>
      </c>
      <c r="C1714" s="18" t="str">
        <f t="shared" si="157"/>
        <v>23</v>
      </c>
      <c r="D1714" s="19" t="str">
        <f t="shared" si="160"/>
        <v>SERVICIOS SOCIALES Y PROMOCIÓN SOCIAL.</v>
      </c>
      <c r="E1714" s="18" t="str">
        <f t="shared" si="158"/>
        <v>231</v>
      </c>
      <c r="F1714" s="19" t="str">
        <f t="shared" si="161"/>
        <v>ASISTENCIA SOCIAL PRIMARIA</v>
      </c>
      <c r="G1714" s="18" t="s">
        <v>467</v>
      </c>
      <c r="H1714" s="18" t="s">
        <v>87</v>
      </c>
      <c r="I1714" s="20" t="s">
        <v>88</v>
      </c>
      <c r="J1714" s="21">
        <v>10</v>
      </c>
      <c r="K1714" s="21">
        <v>0</v>
      </c>
      <c r="L1714" s="21">
        <v>10</v>
      </c>
      <c r="M1714" s="21">
        <v>0</v>
      </c>
      <c r="N1714" s="21">
        <v>10</v>
      </c>
      <c r="O1714" s="21">
        <v>0</v>
      </c>
    </row>
    <row r="1715" spans="1:15" ht="24" x14ac:dyDescent="0.25">
      <c r="A1715" s="18" t="str">
        <f t="shared" si="156"/>
        <v>2</v>
      </c>
      <c r="B1715" s="19" t="str">
        <f t="shared" si="159"/>
        <v>ACTUACIONES DE PROTECCIÓN Y PROMOCIÓN SOCIAL.</v>
      </c>
      <c r="C1715" s="18" t="str">
        <f t="shared" si="157"/>
        <v>23</v>
      </c>
      <c r="D1715" s="19" t="str">
        <f t="shared" si="160"/>
        <v>SERVICIOS SOCIALES Y PROMOCIÓN SOCIAL.</v>
      </c>
      <c r="E1715" s="18" t="str">
        <f t="shared" si="158"/>
        <v>231</v>
      </c>
      <c r="F1715" s="19" t="str">
        <f t="shared" si="161"/>
        <v>ASISTENCIA SOCIAL PRIMARIA</v>
      </c>
      <c r="G1715" s="18" t="s">
        <v>467</v>
      </c>
      <c r="H1715" s="18" t="s">
        <v>49</v>
      </c>
      <c r="I1715" s="20" t="s">
        <v>50</v>
      </c>
      <c r="J1715" s="21">
        <v>13825</v>
      </c>
      <c r="K1715" s="21">
        <v>0</v>
      </c>
      <c r="L1715" s="21">
        <v>13825</v>
      </c>
      <c r="M1715" s="21">
        <v>4581.83</v>
      </c>
      <c r="N1715" s="21">
        <v>9243.17</v>
      </c>
      <c r="O1715" s="21">
        <v>33.141627481643198</v>
      </c>
    </row>
    <row r="1716" spans="1:15" ht="24" x14ac:dyDescent="0.25">
      <c r="A1716" s="18" t="str">
        <f t="shared" si="156"/>
        <v>2</v>
      </c>
      <c r="B1716" s="19" t="str">
        <f t="shared" si="159"/>
        <v>ACTUACIONES DE PROTECCIÓN Y PROMOCIÓN SOCIAL.</v>
      </c>
      <c r="C1716" s="18" t="str">
        <f t="shared" si="157"/>
        <v>23</v>
      </c>
      <c r="D1716" s="19" t="str">
        <f t="shared" si="160"/>
        <v>SERVICIOS SOCIALES Y PROMOCIÓN SOCIAL.</v>
      </c>
      <c r="E1716" s="18" t="str">
        <f t="shared" si="158"/>
        <v>231</v>
      </c>
      <c r="F1716" s="19" t="str">
        <f t="shared" si="161"/>
        <v>ASISTENCIA SOCIAL PRIMARIA</v>
      </c>
      <c r="G1716" s="18" t="s">
        <v>467</v>
      </c>
      <c r="H1716" s="18" t="s">
        <v>89</v>
      </c>
      <c r="I1716" s="20" t="s">
        <v>90</v>
      </c>
      <c r="J1716" s="21">
        <v>10</v>
      </c>
      <c r="K1716" s="21">
        <v>0</v>
      </c>
      <c r="L1716" s="21">
        <v>10</v>
      </c>
      <c r="M1716" s="21">
        <v>0</v>
      </c>
      <c r="N1716" s="21">
        <v>10</v>
      </c>
      <c r="O1716" s="21">
        <v>0</v>
      </c>
    </row>
    <row r="1717" spans="1:15" ht="24" x14ac:dyDescent="0.25">
      <c r="A1717" s="18" t="str">
        <f t="shared" si="156"/>
        <v>2</v>
      </c>
      <c r="B1717" s="19" t="str">
        <f t="shared" si="159"/>
        <v>ACTUACIONES DE PROTECCIÓN Y PROMOCIÓN SOCIAL.</v>
      </c>
      <c r="C1717" s="18" t="str">
        <f t="shared" si="157"/>
        <v>23</v>
      </c>
      <c r="D1717" s="19" t="str">
        <f t="shared" si="160"/>
        <v>SERVICIOS SOCIALES Y PROMOCIÓN SOCIAL.</v>
      </c>
      <c r="E1717" s="18" t="str">
        <f t="shared" si="158"/>
        <v>231</v>
      </c>
      <c r="F1717" s="19" t="str">
        <f t="shared" si="161"/>
        <v>ASISTENCIA SOCIAL PRIMARIA</v>
      </c>
      <c r="G1717" s="18" t="s">
        <v>467</v>
      </c>
      <c r="H1717" s="18" t="s">
        <v>83</v>
      </c>
      <c r="I1717" s="20" t="s">
        <v>84</v>
      </c>
      <c r="J1717" s="21">
        <v>10</v>
      </c>
      <c r="K1717" s="21">
        <v>0</v>
      </c>
      <c r="L1717" s="21">
        <v>10</v>
      </c>
      <c r="M1717" s="21">
        <v>0</v>
      </c>
      <c r="N1717" s="21">
        <v>10</v>
      </c>
      <c r="O1717" s="21">
        <v>0</v>
      </c>
    </row>
    <row r="1718" spans="1:15" ht="24" x14ac:dyDescent="0.25">
      <c r="A1718" s="18" t="str">
        <f t="shared" si="156"/>
        <v>2</v>
      </c>
      <c r="B1718" s="19" t="str">
        <f t="shared" si="159"/>
        <v>ACTUACIONES DE PROTECCIÓN Y PROMOCIÓN SOCIAL.</v>
      </c>
      <c r="C1718" s="18" t="str">
        <f t="shared" si="157"/>
        <v>23</v>
      </c>
      <c r="D1718" s="19" t="str">
        <f t="shared" si="160"/>
        <v>SERVICIOS SOCIALES Y PROMOCIÓN SOCIAL.</v>
      </c>
      <c r="E1718" s="18" t="str">
        <f t="shared" si="158"/>
        <v>231</v>
      </c>
      <c r="F1718" s="19" t="str">
        <f t="shared" si="161"/>
        <v>ASISTENCIA SOCIAL PRIMARIA</v>
      </c>
      <c r="G1718" s="18" t="s">
        <v>467</v>
      </c>
      <c r="H1718" s="18" t="s">
        <v>79</v>
      </c>
      <c r="I1718" s="20" t="s">
        <v>80</v>
      </c>
      <c r="J1718" s="21">
        <v>10</v>
      </c>
      <c r="K1718" s="21">
        <v>0</v>
      </c>
      <c r="L1718" s="21">
        <v>10</v>
      </c>
      <c r="M1718" s="21">
        <v>2816.32</v>
      </c>
      <c r="N1718" s="21">
        <v>-2806.32</v>
      </c>
      <c r="O1718" s="21">
        <v>28163.1943673608</v>
      </c>
    </row>
    <row r="1719" spans="1:15" ht="24" x14ac:dyDescent="0.25">
      <c r="A1719" s="18" t="str">
        <f t="shared" si="156"/>
        <v>2</v>
      </c>
      <c r="B1719" s="19" t="str">
        <f t="shared" si="159"/>
        <v>ACTUACIONES DE PROTECCIÓN Y PROMOCIÓN SOCIAL.</v>
      </c>
      <c r="C1719" s="18" t="str">
        <f t="shared" si="157"/>
        <v>23</v>
      </c>
      <c r="D1719" s="19" t="str">
        <f t="shared" si="160"/>
        <v>SERVICIOS SOCIALES Y PROMOCIÓN SOCIAL.</v>
      </c>
      <c r="E1719" s="18" t="str">
        <f t="shared" si="158"/>
        <v>231</v>
      </c>
      <c r="F1719" s="19" t="str">
        <f t="shared" si="161"/>
        <v>ASISTENCIA SOCIAL PRIMARIA</v>
      </c>
      <c r="G1719" s="18" t="s">
        <v>467</v>
      </c>
      <c r="H1719" s="18" t="s">
        <v>77</v>
      </c>
      <c r="I1719" s="20" t="s">
        <v>78</v>
      </c>
      <c r="J1719" s="21">
        <v>821747</v>
      </c>
      <c r="K1719" s="21">
        <v>35536.42</v>
      </c>
      <c r="L1719" s="21">
        <v>857283.42</v>
      </c>
      <c r="M1719" s="21">
        <v>387292.72</v>
      </c>
      <c r="N1719" s="21">
        <v>469990.70000000007</v>
      </c>
      <c r="O1719" s="21">
        <v>45.176742132618898</v>
      </c>
    </row>
    <row r="1720" spans="1:15" ht="24" x14ac:dyDescent="0.25">
      <c r="A1720" s="18" t="str">
        <f t="shared" si="156"/>
        <v>2</v>
      </c>
      <c r="B1720" s="19" t="str">
        <f t="shared" si="159"/>
        <v>ACTUACIONES DE PROTECCIÓN Y PROMOCIÓN SOCIAL.</v>
      </c>
      <c r="C1720" s="18" t="str">
        <f t="shared" si="157"/>
        <v>23</v>
      </c>
      <c r="D1720" s="19" t="str">
        <f t="shared" si="160"/>
        <v>SERVICIOS SOCIALES Y PROMOCIÓN SOCIAL.</v>
      </c>
      <c r="E1720" s="18" t="str">
        <f t="shared" si="158"/>
        <v>231</v>
      </c>
      <c r="F1720" s="19" t="str">
        <f t="shared" si="161"/>
        <v>ASISTENCIA SOCIAL PRIMARIA</v>
      </c>
      <c r="G1720" s="18" t="s">
        <v>467</v>
      </c>
      <c r="H1720" s="18" t="s">
        <v>267</v>
      </c>
      <c r="I1720" s="20" t="s">
        <v>268</v>
      </c>
      <c r="J1720" s="21">
        <v>10</v>
      </c>
      <c r="K1720" s="21">
        <v>0</v>
      </c>
      <c r="L1720" s="21">
        <v>10</v>
      </c>
      <c r="M1720" s="21">
        <v>0</v>
      </c>
      <c r="N1720" s="21">
        <v>10</v>
      </c>
      <c r="O1720" s="21">
        <v>0</v>
      </c>
    </row>
    <row r="1721" spans="1:15" ht="24" x14ac:dyDescent="0.25">
      <c r="A1721" s="18" t="str">
        <f t="shared" si="156"/>
        <v>2</v>
      </c>
      <c r="B1721" s="19" t="str">
        <f t="shared" si="159"/>
        <v>ACTUACIONES DE PROTECCIÓN Y PROMOCIÓN SOCIAL.</v>
      </c>
      <c r="C1721" s="18" t="str">
        <f t="shared" si="157"/>
        <v>23</v>
      </c>
      <c r="D1721" s="19" t="str">
        <f t="shared" si="160"/>
        <v>SERVICIOS SOCIALES Y PROMOCIÓN SOCIAL.</v>
      </c>
      <c r="E1721" s="18" t="str">
        <f t="shared" si="158"/>
        <v>231</v>
      </c>
      <c r="F1721" s="19" t="str">
        <f t="shared" si="161"/>
        <v>ASISTENCIA SOCIAL PRIMARIA</v>
      </c>
      <c r="G1721" s="18" t="s">
        <v>467</v>
      </c>
      <c r="H1721" s="18" t="s">
        <v>47</v>
      </c>
      <c r="I1721" s="20" t="s">
        <v>48</v>
      </c>
      <c r="J1721" s="21">
        <v>349005</v>
      </c>
      <c r="K1721" s="21">
        <v>0</v>
      </c>
      <c r="L1721" s="21">
        <v>349005</v>
      </c>
      <c r="M1721" s="21">
        <v>138245.13</v>
      </c>
      <c r="N1721" s="21">
        <v>210759.87</v>
      </c>
      <c r="O1721" s="21">
        <v>39.611217604105299</v>
      </c>
    </row>
    <row r="1722" spans="1:15" ht="24" x14ac:dyDescent="0.25">
      <c r="A1722" s="18" t="str">
        <f t="shared" si="156"/>
        <v>2</v>
      </c>
      <c r="B1722" s="19" t="str">
        <f t="shared" si="159"/>
        <v>ACTUACIONES DE PROTECCIÓN Y PROMOCIÓN SOCIAL.</v>
      </c>
      <c r="C1722" s="18" t="str">
        <f t="shared" si="157"/>
        <v>23</v>
      </c>
      <c r="D1722" s="19" t="str">
        <f t="shared" si="160"/>
        <v>SERVICIOS SOCIALES Y PROMOCIÓN SOCIAL.</v>
      </c>
      <c r="E1722" s="18" t="str">
        <f t="shared" si="158"/>
        <v>231</v>
      </c>
      <c r="F1722" s="19" t="str">
        <f t="shared" si="161"/>
        <v>ASISTENCIA SOCIAL PRIMARIA</v>
      </c>
      <c r="G1722" s="18" t="s">
        <v>467</v>
      </c>
      <c r="H1722" s="18" t="s">
        <v>45</v>
      </c>
      <c r="I1722" s="20" t="s">
        <v>46</v>
      </c>
      <c r="J1722" s="21">
        <v>130275</v>
      </c>
      <c r="K1722" s="21">
        <v>0</v>
      </c>
      <c r="L1722" s="21">
        <v>130275</v>
      </c>
      <c r="M1722" s="21">
        <v>52823.93</v>
      </c>
      <c r="N1722" s="21">
        <v>77451.070000000007</v>
      </c>
      <c r="O1722" s="21">
        <v>40.548017654338203</v>
      </c>
    </row>
    <row r="1723" spans="1:15" ht="24" x14ac:dyDescent="0.25">
      <c r="A1723" s="18" t="str">
        <f t="shared" ref="A1723:A1786" si="162">LEFT(G1723,1)</f>
        <v>2</v>
      </c>
      <c r="B1723" s="19" t="str">
        <f t="shared" si="159"/>
        <v>ACTUACIONES DE PROTECCIÓN Y PROMOCIÓN SOCIAL.</v>
      </c>
      <c r="C1723" s="18" t="str">
        <f t="shared" ref="C1723:C1786" si="163">LEFT($G1723,2)</f>
        <v>23</v>
      </c>
      <c r="D1723" s="19" t="str">
        <f t="shared" si="160"/>
        <v>SERVICIOS SOCIALES Y PROMOCIÓN SOCIAL.</v>
      </c>
      <c r="E1723" s="18" t="str">
        <f t="shared" ref="E1723:E1786" si="164">LEFT($G1723,3)</f>
        <v>231</v>
      </c>
      <c r="F1723" s="19" t="str">
        <f t="shared" si="161"/>
        <v>ASISTENCIA SOCIAL PRIMARIA</v>
      </c>
      <c r="G1723" s="18" t="s">
        <v>467</v>
      </c>
      <c r="H1723" s="18" t="s">
        <v>43</v>
      </c>
      <c r="I1723" s="20" t="s">
        <v>44</v>
      </c>
      <c r="J1723" s="21">
        <v>52802</v>
      </c>
      <c r="K1723" s="21">
        <v>0</v>
      </c>
      <c r="L1723" s="21">
        <v>52802</v>
      </c>
      <c r="M1723" s="21">
        <v>53153.98</v>
      </c>
      <c r="N1723" s="21">
        <v>-351.9800000000032</v>
      </c>
      <c r="O1723" s="21">
        <v>100.666603533932</v>
      </c>
    </row>
    <row r="1724" spans="1:15" ht="24" x14ac:dyDescent="0.25">
      <c r="A1724" s="18" t="str">
        <f t="shared" si="162"/>
        <v>2</v>
      </c>
      <c r="B1724" s="19" t="str">
        <f t="shared" si="159"/>
        <v>ACTUACIONES DE PROTECCIÓN Y PROMOCIÓN SOCIAL.</v>
      </c>
      <c r="C1724" s="18" t="str">
        <f t="shared" si="163"/>
        <v>23</v>
      </c>
      <c r="D1724" s="19" t="str">
        <f t="shared" si="160"/>
        <v>SERVICIOS SOCIALES Y PROMOCIÓN SOCIAL.</v>
      </c>
      <c r="E1724" s="18" t="str">
        <f t="shared" si="164"/>
        <v>231</v>
      </c>
      <c r="F1724" s="19" t="str">
        <f t="shared" si="161"/>
        <v>ASISTENCIA SOCIAL PRIMARIA</v>
      </c>
      <c r="G1724" s="18" t="s">
        <v>467</v>
      </c>
      <c r="H1724" s="18" t="s">
        <v>41</v>
      </c>
      <c r="I1724" s="20" t="s">
        <v>42</v>
      </c>
      <c r="J1724" s="21">
        <v>26176</v>
      </c>
      <c r="K1724" s="21">
        <v>0</v>
      </c>
      <c r="L1724" s="21">
        <v>26176</v>
      </c>
      <c r="M1724" s="21">
        <v>9822.09</v>
      </c>
      <c r="N1724" s="21">
        <v>16353.91</v>
      </c>
      <c r="O1724" s="21">
        <v>37.523265583930097</v>
      </c>
    </row>
    <row r="1725" spans="1:15" ht="24" x14ac:dyDescent="0.25">
      <c r="A1725" s="18" t="str">
        <f t="shared" si="162"/>
        <v>2</v>
      </c>
      <c r="B1725" s="19" t="str">
        <f t="shared" si="159"/>
        <v>ACTUACIONES DE PROTECCIÓN Y PROMOCIÓN SOCIAL.</v>
      </c>
      <c r="C1725" s="18" t="str">
        <f t="shared" si="163"/>
        <v>23</v>
      </c>
      <c r="D1725" s="19" t="str">
        <f t="shared" si="160"/>
        <v>SERVICIOS SOCIALES Y PROMOCIÓN SOCIAL.</v>
      </c>
      <c r="E1725" s="18" t="str">
        <f t="shared" si="164"/>
        <v>231</v>
      </c>
      <c r="F1725" s="19" t="str">
        <f t="shared" si="161"/>
        <v>ASISTENCIA SOCIAL PRIMARIA</v>
      </c>
      <c r="G1725" s="18" t="s">
        <v>467</v>
      </c>
      <c r="H1725" s="18" t="s">
        <v>39</v>
      </c>
      <c r="I1725" s="20" t="s">
        <v>40</v>
      </c>
      <c r="J1725" s="21">
        <v>35104</v>
      </c>
      <c r="K1725" s="21">
        <v>0</v>
      </c>
      <c r="L1725" s="21">
        <v>35104</v>
      </c>
      <c r="M1725" s="21">
        <v>18220.740000000002</v>
      </c>
      <c r="N1725" s="21">
        <v>16883.259999999998</v>
      </c>
      <c r="O1725" s="21">
        <v>51.905025065411103</v>
      </c>
    </row>
    <row r="1726" spans="1:15" ht="24" x14ac:dyDescent="0.25">
      <c r="A1726" s="18" t="str">
        <f t="shared" si="162"/>
        <v>2</v>
      </c>
      <c r="B1726" s="19" t="str">
        <f t="shared" si="159"/>
        <v>ACTUACIONES DE PROTECCIÓN Y PROMOCIÓN SOCIAL.</v>
      </c>
      <c r="C1726" s="18" t="str">
        <f t="shared" si="163"/>
        <v>23</v>
      </c>
      <c r="D1726" s="19" t="str">
        <f t="shared" si="160"/>
        <v>SERVICIOS SOCIALES Y PROMOCIÓN SOCIAL.</v>
      </c>
      <c r="E1726" s="18" t="str">
        <f t="shared" si="164"/>
        <v>231</v>
      </c>
      <c r="F1726" s="19" t="str">
        <f t="shared" si="161"/>
        <v>ASISTENCIA SOCIAL PRIMARIA</v>
      </c>
      <c r="G1726" s="18" t="s">
        <v>467</v>
      </c>
      <c r="H1726" s="18" t="s">
        <v>37</v>
      </c>
      <c r="I1726" s="20" t="s">
        <v>38</v>
      </c>
      <c r="J1726" s="21">
        <v>21088</v>
      </c>
      <c r="K1726" s="21">
        <v>0</v>
      </c>
      <c r="L1726" s="21">
        <v>21088</v>
      </c>
      <c r="M1726" s="21">
        <v>5999.78</v>
      </c>
      <c r="N1726" s="21">
        <v>15088.220000000001</v>
      </c>
      <c r="O1726" s="21">
        <v>28.4511570534474</v>
      </c>
    </row>
    <row r="1727" spans="1:15" ht="24" x14ac:dyDescent="0.25">
      <c r="A1727" s="18" t="str">
        <f t="shared" si="162"/>
        <v>2</v>
      </c>
      <c r="B1727" s="19" t="str">
        <f t="shared" si="159"/>
        <v>ACTUACIONES DE PROTECCIÓN Y PROMOCIÓN SOCIAL.</v>
      </c>
      <c r="C1727" s="18" t="str">
        <f t="shared" si="163"/>
        <v>23</v>
      </c>
      <c r="D1727" s="19" t="str">
        <f t="shared" si="160"/>
        <v>SERVICIOS SOCIALES Y PROMOCIÓN SOCIAL.</v>
      </c>
      <c r="E1727" s="18" t="str">
        <f t="shared" si="164"/>
        <v>231</v>
      </c>
      <c r="F1727" s="19" t="str">
        <f t="shared" si="161"/>
        <v>ASISTENCIA SOCIAL PRIMARIA</v>
      </c>
      <c r="G1727" s="18" t="s">
        <v>467</v>
      </c>
      <c r="H1727" s="18" t="s">
        <v>75</v>
      </c>
      <c r="I1727" s="20" t="s">
        <v>76</v>
      </c>
      <c r="J1727" s="21">
        <v>154473</v>
      </c>
      <c r="K1727" s="21">
        <v>0</v>
      </c>
      <c r="L1727" s="21">
        <v>154473</v>
      </c>
      <c r="M1727" s="21">
        <v>62326.27</v>
      </c>
      <c r="N1727" s="21">
        <v>92146.73000000001</v>
      </c>
      <c r="O1727" s="21">
        <v>40.347678881871303</v>
      </c>
    </row>
    <row r="1728" spans="1:15" ht="24" x14ac:dyDescent="0.25">
      <c r="A1728" s="18" t="str">
        <f t="shared" si="162"/>
        <v>2</v>
      </c>
      <c r="B1728" s="19" t="str">
        <f t="shared" si="159"/>
        <v>ACTUACIONES DE PROTECCIÓN Y PROMOCIÓN SOCIAL.</v>
      </c>
      <c r="C1728" s="18" t="str">
        <f t="shared" si="163"/>
        <v>23</v>
      </c>
      <c r="D1728" s="19" t="str">
        <f t="shared" si="160"/>
        <v>SERVICIOS SOCIALES Y PROMOCIÓN SOCIAL.</v>
      </c>
      <c r="E1728" s="18" t="str">
        <f t="shared" si="164"/>
        <v>231</v>
      </c>
      <c r="F1728" s="19" t="str">
        <f t="shared" si="161"/>
        <v>ASISTENCIA SOCIAL PRIMARIA</v>
      </c>
      <c r="G1728" s="18" t="s">
        <v>467</v>
      </c>
      <c r="H1728" s="18" t="s">
        <v>73</v>
      </c>
      <c r="I1728" s="20" t="s">
        <v>74</v>
      </c>
      <c r="J1728" s="21">
        <v>10</v>
      </c>
      <c r="K1728" s="21">
        <v>0</v>
      </c>
      <c r="L1728" s="21">
        <v>10</v>
      </c>
      <c r="M1728" s="21">
        <v>0</v>
      </c>
      <c r="N1728" s="21">
        <v>10</v>
      </c>
      <c r="O1728" s="21">
        <v>0</v>
      </c>
    </row>
    <row r="1729" spans="1:15" ht="24" x14ac:dyDescent="0.25">
      <c r="A1729" s="18" t="str">
        <f t="shared" si="162"/>
        <v>2</v>
      </c>
      <c r="B1729" s="19" t="str">
        <f t="shared" si="159"/>
        <v>ACTUACIONES DE PROTECCIÓN Y PROMOCIÓN SOCIAL.</v>
      </c>
      <c r="C1729" s="18" t="str">
        <f t="shared" si="163"/>
        <v>23</v>
      </c>
      <c r="D1729" s="19" t="str">
        <f t="shared" si="160"/>
        <v>SERVICIOS SOCIALES Y PROMOCIÓN SOCIAL.</v>
      </c>
      <c r="E1729" s="18" t="str">
        <f t="shared" si="164"/>
        <v>231</v>
      </c>
      <c r="F1729" s="19" t="str">
        <f t="shared" si="161"/>
        <v>ASISTENCIA SOCIAL PRIMARIA</v>
      </c>
      <c r="G1729" s="18" t="s">
        <v>467</v>
      </c>
      <c r="H1729" s="18" t="s">
        <v>16</v>
      </c>
      <c r="I1729" s="20" t="s">
        <v>17</v>
      </c>
      <c r="J1729" s="21">
        <v>12314</v>
      </c>
      <c r="K1729" s="21">
        <v>0</v>
      </c>
      <c r="L1729" s="21">
        <v>12314</v>
      </c>
      <c r="M1729" s="21">
        <v>3629.25</v>
      </c>
      <c r="N1729" s="21">
        <v>8684.75</v>
      </c>
      <c r="O1729" s="21">
        <v>29.4725515625349</v>
      </c>
    </row>
    <row r="1730" spans="1:15" ht="24" x14ac:dyDescent="0.25">
      <c r="A1730" s="18" t="str">
        <f t="shared" si="162"/>
        <v>2</v>
      </c>
      <c r="B1730" s="19" t="str">
        <f t="shared" si="159"/>
        <v>ACTUACIONES DE PROTECCIÓN Y PROMOCIÓN SOCIAL.</v>
      </c>
      <c r="C1730" s="18" t="str">
        <f t="shared" si="163"/>
        <v>23</v>
      </c>
      <c r="D1730" s="19" t="str">
        <f t="shared" si="160"/>
        <v>SERVICIOS SOCIALES Y PROMOCIÓN SOCIAL.</v>
      </c>
      <c r="E1730" s="18" t="str">
        <f t="shared" si="164"/>
        <v>231</v>
      </c>
      <c r="F1730" s="19" t="str">
        <f t="shared" si="161"/>
        <v>ASISTENCIA SOCIAL PRIMARIA</v>
      </c>
      <c r="G1730" s="18" t="s">
        <v>467</v>
      </c>
      <c r="H1730" s="18" t="s">
        <v>8</v>
      </c>
      <c r="I1730" s="20" t="s">
        <v>9</v>
      </c>
      <c r="J1730" s="21">
        <v>507340</v>
      </c>
      <c r="K1730" s="21">
        <v>11727.02</v>
      </c>
      <c r="L1730" s="21">
        <v>519067.02</v>
      </c>
      <c r="M1730" s="21">
        <v>232814.2</v>
      </c>
      <c r="N1730" s="21">
        <v>286252.82</v>
      </c>
      <c r="O1730" s="21">
        <v>44.85</v>
      </c>
    </row>
    <row r="1731" spans="1:15" ht="24" x14ac:dyDescent="0.25">
      <c r="A1731" s="18" t="str">
        <f t="shared" si="162"/>
        <v>2</v>
      </c>
      <c r="B1731" s="19" t="str">
        <f t="shared" ref="B1731:B1794" si="165">VLOOKUP(A1731*1,$A$2224:$B$2416,2,0)</f>
        <v>ACTUACIONES DE PROTECCIÓN Y PROMOCIÓN SOCIAL.</v>
      </c>
      <c r="C1731" s="18" t="str">
        <f t="shared" si="163"/>
        <v>23</v>
      </c>
      <c r="D1731" s="19" t="str">
        <f t="shared" ref="D1731:D1794" si="166">VLOOKUP(C1731*1,$A$2224:$B$2416,2,0)</f>
        <v>SERVICIOS SOCIALES Y PROMOCIÓN SOCIAL.</v>
      </c>
      <c r="E1731" s="18" t="str">
        <f t="shared" si="164"/>
        <v>231</v>
      </c>
      <c r="F1731" s="19" t="str">
        <f t="shared" ref="F1731:F1794" si="167">VLOOKUP(E1731*1,$A$2224:$B$2416,2,0)</f>
        <v>ASISTENCIA SOCIAL PRIMARIA</v>
      </c>
      <c r="G1731" s="18" t="s">
        <v>467</v>
      </c>
      <c r="H1731" s="18" t="s">
        <v>51</v>
      </c>
      <c r="I1731" s="20" t="s">
        <v>52</v>
      </c>
      <c r="J1731" s="21">
        <v>10</v>
      </c>
      <c r="K1731" s="21">
        <v>0</v>
      </c>
      <c r="L1731" s="21">
        <v>10</v>
      </c>
      <c r="M1731" s="21">
        <v>347.84</v>
      </c>
      <c r="N1731" s="21">
        <v>-337.84</v>
      </c>
      <c r="O1731" s="21">
        <v>3478.4</v>
      </c>
    </row>
    <row r="1732" spans="1:15" ht="36" x14ac:dyDescent="0.25">
      <c r="A1732" s="18" t="str">
        <f t="shared" si="162"/>
        <v>2</v>
      </c>
      <c r="B1732" s="19" t="str">
        <f t="shared" si="165"/>
        <v>ACTUACIONES DE PROTECCIÓN Y PROMOCIÓN SOCIAL.</v>
      </c>
      <c r="C1732" s="18" t="str">
        <f t="shared" si="163"/>
        <v>23</v>
      </c>
      <c r="D1732" s="19" t="str">
        <f t="shared" si="166"/>
        <v>SERVICIOS SOCIALES Y PROMOCIÓN SOCIAL.</v>
      </c>
      <c r="E1732" s="18" t="str">
        <f t="shared" si="164"/>
        <v>231</v>
      </c>
      <c r="F1732" s="19" t="str">
        <f t="shared" si="167"/>
        <v>ASISTENCIA SOCIAL PRIMARIA</v>
      </c>
      <c r="G1732" s="18" t="s">
        <v>467</v>
      </c>
      <c r="H1732" s="18" t="s">
        <v>476</v>
      </c>
      <c r="I1732" s="20" t="s">
        <v>477</v>
      </c>
      <c r="J1732" s="21">
        <v>20000</v>
      </c>
      <c r="K1732" s="21">
        <v>0</v>
      </c>
      <c r="L1732" s="21">
        <v>20000</v>
      </c>
      <c r="M1732" s="21">
        <v>0</v>
      </c>
      <c r="N1732" s="21">
        <v>20000</v>
      </c>
      <c r="O1732" s="21">
        <v>0</v>
      </c>
    </row>
    <row r="1733" spans="1:15" ht="24" x14ac:dyDescent="0.25">
      <c r="A1733" s="18" t="str">
        <f t="shared" si="162"/>
        <v>2</v>
      </c>
      <c r="B1733" s="19" t="str">
        <f t="shared" si="165"/>
        <v>ACTUACIONES DE PROTECCIÓN Y PROMOCIÓN SOCIAL.</v>
      </c>
      <c r="C1733" s="18" t="str">
        <f t="shared" si="163"/>
        <v>23</v>
      </c>
      <c r="D1733" s="19" t="str">
        <f t="shared" si="166"/>
        <v>SERVICIOS SOCIALES Y PROMOCIÓN SOCIAL.</v>
      </c>
      <c r="E1733" s="18" t="str">
        <f t="shared" si="164"/>
        <v>231</v>
      </c>
      <c r="F1733" s="19" t="str">
        <f t="shared" si="167"/>
        <v>ASISTENCIA SOCIAL PRIMARIA</v>
      </c>
      <c r="G1733" s="18" t="s">
        <v>467</v>
      </c>
      <c r="H1733" s="18" t="s">
        <v>474</v>
      </c>
      <c r="I1733" s="20" t="s">
        <v>475</v>
      </c>
      <c r="J1733" s="21">
        <v>20000</v>
      </c>
      <c r="K1733" s="21">
        <v>0</v>
      </c>
      <c r="L1733" s="21">
        <v>20000</v>
      </c>
      <c r="M1733" s="21">
        <v>0</v>
      </c>
      <c r="N1733" s="21">
        <v>20000</v>
      </c>
      <c r="O1733" s="21">
        <v>0</v>
      </c>
    </row>
    <row r="1734" spans="1:15" ht="24" x14ac:dyDescent="0.25">
      <c r="A1734" s="18" t="str">
        <f t="shared" si="162"/>
        <v>2</v>
      </c>
      <c r="B1734" s="19" t="str">
        <f t="shared" si="165"/>
        <v>ACTUACIONES DE PROTECCIÓN Y PROMOCIÓN SOCIAL.</v>
      </c>
      <c r="C1734" s="18" t="str">
        <f t="shared" si="163"/>
        <v>23</v>
      </c>
      <c r="D1734" s="19" t="str">
        <f t="shared" si="166"/>
        <v>SERVICIOS SOCIALES Y PROMOCIÓN SOCIAL.</v>
      </c>
      <c r="E1734" s="18" t="str">
        <f t="shared" si="164"/>
        <v>231</v>
      </c>
      <c r="F1734" s="19" t="str">
        <f t="shared" si="167"/>
        <v>ASISTENCIA SOCIAL PRIMARIA</v>
      </c>
      <c r="G1734" s="18" t="s">
        <v>467</v>
      </c>
      <c r="H1734" s="18" t="s">
        <v>136</v>
      </c>
      <c r="I1734" s="20" t="s">
        <v>137</v>
      </c>
      <c r="J1734" s="21">
        <v>10</v>
      </c>
      <c r="K1734" s="21">
        <v>28588.99</v>
      </c>
      <c r="L1734" s="21">
        <v>28598.99</v>
      </c>
      <c r="M1734" s="21">
        <v>0</v>
      </c>
      <c r="N1734" s="21">
        <v>28598.99</v>
      </c>
      <c r="O1734" s="21">
        <v>0</v>
      </c>
    </row>
    <row r="1735" spans="1:15" ht="24" x14ac:dyDescent="0.25">
      <c r="A1735" s="18" t="str">
        <f t="shared" si="162"/>
        <v>2</v>
      </c>
      <c r="B1735" s="19" t="str">
        <f t="shared" si="165"/>
        <v>ACTUACIONES DE PROTECCIÓN Y PROMOCIÓN SOCIAL.</v>
      </c>
      <c r="C1735" s="18" t="str">
        <f t="shared" si="163"/>
        <v>23</v>
      </c>
      <c r="D1735" s="19" t="str">
        <f t="shared" si="166"/>
        <v>SERVICIOS SOCIALES Y PROMOCIÓN SOCIAL.</v>
      </c>
      <c r="E1735" s="18" t="str">
        <f t="shared" si="164"/>
        <v>231</v>
      </c>
      <c r="F1735" s="19" t="str">
        <f t="shared" si="167"/>
        <v>ASISTENCIA SOCIAL PRIMARIA</v>
      </c>
      <c r="G1735" s="18" t="s">
        <v>467</v>
      </c>
      <c r="H1735" s="18" t="s">
        <v>470</v>
      </c>
      <c r="I1735" s="20" t="s">
        <v>471</v>
      </c>
      <c r="J1735" s="21">
        <v>10</v>
      </c>
      <c r="K1735" s="21">
        <v>0</v>
      </c>
      <c r="L1735" s="21">
        <v>10</v>
      </c>
      <c r="M1735" s="21">
        <v>0</v>
      </c>
      <c r="N1735" s="21">
        <v>10</v>
      </c>
      <c r="O1735" s="21">
        <v>0</v>
      </c>
    </row>
    <row r="1736" spans="1:15" ht="24" x14ac:dyDescent="0.25">
      <c r="A1736" s="18" t="str">
        <f t="shared" si="162"/>
        <v>2</v>
      </c>
      <c r="B1736" s="19" t="str">
        <f t="shared" si="165"/>
        <v>ACTUACIONES DE PROTECCIÓN Y PROMOCIÓN SOCIAL.</v>
      </c>
      <c r="C1736" s="18" t="str">
        <f t="shared" si="163"/>
        <v>23</v>
      </c>
      <c r="D1736" s="19" t="str">
        <f t="shared" si="166"/>
        <v>SERVICIOS SOCIALES Y PROMOCIÓN SOCIAL.</v>
      </c>
      <c r="E1736" s="18" t="str">
        <f t="shared" si="164"/>
        <v>231</v>
      </c>
      <c r="F1736" s="19" t="str">
        <f t="shared" si="167"/>
        <v>ASISTENCIA SOCIAL PRIMARIA</v>
      </c>
      <c r="G1736" s="18" t="s">
        <v>467</v>
      </c>
      <c r="H1736" s="18" t="s">
        <v>129</v>
      </c>
      <c r="I1736" s="20" t="s">
        <v>130</v>
      </c>
      <c r="J1736" s="21">
        <v>10</v>
      </c>
      <c r="K1736" s="21">
        <v>0</v>
      </c>
      <c r="L1736" s="21">
        <v>10</v>
      </c>
      <c r="M1736" s="21">
        <v>0</v>
      </c>
      <c r="N1736" s="21">
        <v>10</v>
      </c>
      <c r="O1736" s="21">
        <v>0</v>
      </c>
    </row>
    <row r="1737" spans="1:15" ht="24" x14ac:dyDescent="0.25">
      <c r="A1737" s="18" t="str">
        <f t="shared" si="162"/>
        <v>2</v>
      </c>
      <c r="B1737" s="19" t="str">
        <f t="shared" si="165"/>
        <v>ACTUACIONES DE PROTECCIÓN Y PROMOCIÓN SOCIAL.</v>
      </c>
      <c r="C1737" s="18" t="str">
        <f t="shared" si="163"/>
        <v>23</v>
      </c>
      <c r="D1737" s="19" t="str">
        <f t="shared" si="166"/>
        <v>SERVICIOS SOCIALES Y PROMOCIÓN SOCIAL.</v>
      </c>
      <c r="E1737" s="18" t="str">
        <f t="shared" si="164"/>
        <v>231</v>
      </c>
      <c r="F1737" s="19" t="str">
        <f t="shared" si="167"/>
        <v>ASISTENCIA SOCIAL PRIMARIA</v>
      </c>
      <c r="G1737" s="18" t="s">
        <v>467</v>
      </c>
      <c r="H1737" s="18" t="s">
        <v>472</v>
      </c>
      <c r="I1737" s="20" t="s">
        <v>473</v>
      </c>
      <c r="J1737" s="21">
        <v>35704</v>
      </c>
      <c r="K1737" s="21">
        <v>0</v>
      </c>
      <c r="L1737" s="21">
        <v>35704</v>
      </c>
      <c r="M1737" s="21">
        <v>0</v>
      </c>
      <c r="N1737" s="21">
        <v>35704</v>
      </c>
      <c r="O1737" s="21">
        <v>0</v>
      </c>
    </row>
    <row r="1738" spans="1:15" ht="24" x14ac:dyDescent="0.25">
      <c r="A1738" s="18" t="str">
        <f t="shared" si="162"/>
        <v>2</v>
      </c>
      <c r="B1738" s="19" t="str">
        <f t="shared" si="165"/>
        <v>ACTUACIONES DE PROTECCIÓN Y PROMOCIÓN SOCIAL.</v>
      </c>
      <c r="C1738" s="18" t="str">
        <f t="shared" si="163"/>
        <v>23</v>
      </c>
      <c r="D1738" s="19" t="str">
        <f t="shared" si="166"/>
        <v>SERVICIOS SOCIALES Y PROMOCIÓN SOCIAL.</v>
      </c>
      <c r="E1738" s="18" t="str">
        <f t="shared" si="164"/>
        <v>231</v>
      </c>
      <c r="F1738" s="19" t="str">
        <f t="shared" si="167"/>
        <v>ASISTENCIA SOCIAL PRIMARIA</v>
      </c>
      <c r="G1738" s="18" t="s">
        <v>467</v>
      </c>
      <c r="H1738" s="18" t="s">
        <v>327</v>
      </c>
      <c r="I1738" s="20" t="s">
        <v>328</v>
      </c>
      <c r="J1738" s="21">
        <v>10000</v>
      </c>
      <c r="K1738" s="21">
        <v>-10000</v>
      </c>
      <c r="L1738" s="21">
        <v>0</v>
      </c>
      <c r="M1738" s="21">
        <v>0</v>
      </c>
      <c r="N1738" s="21">
        <v>0</v>
      </c>
      <c r="O1738" s="21">
        <v>0</v>
      </c>
    </row>
    <row r="1739" spans="1:15" ht="24" x14ac:dyDescent="0.25">
      <c r="A1739" s="18" t="str">
        <f t="shared" si="162"/>
        <v>2</v>
      </c>
      <c r="B1739" s="19" t="str">
        <f t="shared" si="165"/>
        <v>ACTUACIONES DE PROTECCIÓN Y PROMOCIÓN SOCIAL.</v>
      </c>
      <c r="C1739" s="18" t="str">
        <f t="shared" si="163"/>
        <v>23</v>
      </c>
      <c r="D1739" s="19" t="str">
        <f t="shared" si="166"/>
        <v>SERVICIOS SOCIALES Y PROMOCIÓN SOCIAL.</v>
      </c>
      <c r="E1739" s="18" t="str">
        <f t="shared" si="164"/>
        <v>231</v>
      </c>
      <c r="F1739" s="19" t="str">
        <f t="shared" si="167"/>
        <v>ASISTENCIA SOCIAL PRIMARIA</v>
      </c>
      <c r="G1739" s="18" t="s">
        <v>467</v>
      </c>
      <c r="H1739" s="18" t="s">
        <v>331</v>
      </c>
      <c r="I1739" s="20" t="s">
        <v>332</v>
      </c>
      <c r="J1739" s="21">
        <v>177543</v>
      </c>
      <c r="K1739" s="21">
        <v>200614.32</v>
      </c>
      <c r="L1739" s="21">
        <v>378157.32</v>
      </c>
      <c r="M1739" s="21">
        <v>0</v>
      </c>
      <c r="N1739" s="21">
        <v>378157.32</v>
      </c>
      <c r="O1739" s="21">
        <v>0</v>
      </c>
    </row>
    <row r="1740" spans="1:15" ht="24" x14ac:dyDescent="0.25">
      <c r="A1740" s="18" t="str">
        <f t="shared" si="162"/>
        <v>2</v>
      </c>
      <c r="B1740" s="19" t="str">
        <f t="shared" si="165"/>
        <v>ACTUACIONES DE PROTECCIÓN Y PROMOCIÓN SOCIAL.</v>
      </c>
      <c r="C1740" s="18" t="str">
        <f t="shared" si="163"/>
        <v>23</v>
      </c>
      <c r="D1740" s="19" t="str">
        <f t="shared" si="166"/>
        <v>SERVICIOS SOCIALES Y PROMOCIÓN SOCIAL.</v>
      </c>
      <c r="E1740" s="18" t="str">
        <f t="shared" si="164"/>
        <v>231</v>
      </c>
      <c r="F1740" s="19" t="str">
        <f t="shared" si="167"/>
        <v>ASISTENCIA SOCIAL PRIMARIA</v>
      </c>
      <c r="G1740" s="18" t="s">
        <v>467</v>
      </c>
      <c r="H1740" s="18" t="s">
        <v>26</v>
      </c>
      <c r="I1740" s="20" t="s">
        <v>27</v>
      </c>
      <c r="J1740" s="21">
        <v>10000</v>
      </c>
      <c r="K1740" s="21">
        <v>0</v>
      </c>
      <c r="L1740" s="21">
        <v>10000</v>
      </c>
      <c r="M1740" s="21">
        <v>484</v>
      </c>
      <c r="N1740" s="21">
        <v>9516</v>
      </c>
      <c r="O1740" s="21">
        <v>4.84</v>
      </c>
    </row>
    <row r="1741" spans="1:15" ht="24" x14ac:dyDescent="0.25">
      <c r="A1741" s="18" t="str">
        <f t="shared" si="162"/>
        <v>2</v>
      </c>
      <c r="B1741" s="19" t="str">
        <f t="shared" si="165"/>
        <v>ACTUACIONES DE PROTECCIÓN Y PROMOCIÓN SOCIAL.</v>
      </c>
      <c r="C1741" s="18" t="str">
        <f t="shared" si="163"/>
        <v>23</v>
      </c>
      <c r="D1741" s="19" t="str">
        <f t="shared" si="166"/>
        <v>SERVICIOS SOCIALES Y PROMOCIÓN SOCIAL.</v>
      </c>
      <c r="E1741" s="18" t="str">
        <f t="shared" si="164"/>
        <v>231</v>
      </c>
      <c r="F1741" s="19" t="str">
        <f t="shared" si="167"/>
        <v>ASISTENCIA SOCIAL PRIMARIA</v>
      </c>
      <c r="G1741" s="18" t="s">
        <v>467</v>
      </c>
      <c r="H1741" s="18" t="s">
        <v>468</v>
      </c>
      <c r="I1741" s="20" t="s">
        <v>469</v>
      </c>
      <c r="J1741" s="21">
        <v>495000</v>
      </c>
      <c r="K1741" s="21">
        <v>7087.05</v>
      </c>
      <c r="L1741" s="21">
        <v>502087.05</v>
      </c>
      <c r="M1741" s="21">
        <v>236024.02</v>
      </c>
      <c r="N1741" s="21">
        <v>266063.03000000003</v>
      </c>
      <c r="O1741" s="21">
        <v>47.008585463229899</v>
      </c>
    </row>
    <row r="1742" spans="1:15" ht="24" x14ac:dyDescent="0.25">
      <c r="A1742" s="18" t="str">
        <f t="shared" si="162"/>
        <v>2</v>
      </c>
      <c r="B1742" s="19" t="str">
        <f t="shared" si="165"/>
        <v>ACTUACIONES DE PROTECCIÓN Y PROMOCIÓN SOCIAL.</v>
      </c>
      <c r="C1742" s="18" t="str">
        <f t="shared" si="163"/>
        <v>23</v>
      </c>
      <c r="D1742" s="19" t="str">
        <f t="shared" si="166"/>
        <v>SERVICIOS SOCIALES Y PROMOCIÓN SOCIAL.</v>
      </c>
      <c r="E1742" s="18" t="str">
        <f t="shared" si="164"/>
        <v>231</v>
      </c>
      <c r="F1742" s="19" t="str">
        <f t="shared" si="167"/>
        <v>ASISTENCIA SOCIAL PRIMARIA</v>
      </c>
      <c r="G1742" s="18" t="s">
        <v>467</v>
      </c>
      <c r="H1742" s="18" t="s">
        <v>24</v>
      </c>
      <c r="I1742" s="20" t="s">
        <v>25</v>
      </c>
      <c r="J1742" s="21">
        <v>895000</v>
      </c>
      <c r="K1742" s="21">
        <v>152845.76999999999</v>
      </c>
      <c r="L1742" s="21">
        <v>1047845.77</v>
      </c>
      <c r="M1742" s="21">
        <v>288499.31</v>
      </c>
      <c r="N1742" s="21">
        <v>759346.46</v>
      </c>
      <c r="O1742" s="21">
        <v>27.532611979666601</v>
      </c>
    </row>
    <row r="1743" spans="1:15" ht="24" x14ac:dyDescent="0.25">
      <c r="A1743" s="18" t="str">
        <f t="shared" si="162"/>
        <v>2</v>
      </c>
      <c r="B1743" s="19" t="str">
        <f t="shared" si="165"/>
        <v>ACTUACIONES DE PROTECCIÓN Y PROMOCIÓN SOCIAL.</v>
      </c>
      <c r="C1743" s="18" t="str">
        <f t="shared" si="163"/>
        <v>23</v>
      </c>
      <c r="D1743" s="19" t="str">
        <f t="shared" si="166"/>
        <v>SERVICIOS SOCIALES Y PROMOCIÓN SOCIAL.</v>
      </c>
      <c r="E1743" s="18" t="str">
        <f t="shared" si="164"/>
        <v>231</v>
      </c>
      <c r="F1743" s="19" t="str">
        <f t="shared" si="167"/>
        <v>ASISTENCIA SOCIAL PRIMARIA</v>
      </c>
      <c r="G1743" s="18" t="s">
        <v>467</v>
      </c>
      <c r="H1743" s="18" t="s">
        <v>183</v>
      </c>
      <c r="I1743" s="20" t="s">
        <v>184</v>
      </c>
      <c r="J1743" s="21">
        <v>15000</v>
      </c>
      <c r="K1743" s="21">
        <v>0</v>
      </c>
      <c r="L1743" s="21">
        <v>15000</v>
      </c>
      <c r="M1743" s="21">
        <v>0</v>
      </c>
      <c r="N1743" s="21">
        <v>15000</v>
      </c>
      <c r="O1743" s="21">
        <v>0</v>
      </c>
    </row>
    <row r="1744" spans="1:15" ht="24" x14ac:dyDescent="0.25">
      <c r="A1744" s="18" t="str">
        <f t="shared" si="162"/>
        <v>2</v>
      </c>
      <c r="B1744" s="19" t="str">
        <f t="shared" si="165"/>
        <v>ACTUACIONES DE PROTECCIÓN Y PROMOCIÓN SOCIAL.</v>
      </c>
      <c r="C1744" s="18" t="str">
        <f t="shared" si="163"/>
        <v>23</v>
      </c>
      <c r="D1744" s="19" t="str">
        <f t="shared" si="166"/>
        <v>SERVICIOS SOCIALES Y PROMOCIÓN SOCIAL.</v>
      </c>
      <c r="E1744" s="18" t="str">
        <f t="shared" si="164"/>
        <v>231</v>
      </c>
      <c r="F1744" s="19" t="str">
        <f t="shared" si="167"/>
        <v>ASISTENCIA SOCIAL PRIMARIA</v>
      </c>
      <c r="G1744" s="18" t="s">
        <v>467</v>
      </c>
      <c r="H1744" s="18" t="s">
        <v>99</v>
      </c>
      <c r="I1744" s="20" t="s">
        <v>100</v>
      </c>
      <c r="J1744" s="21">
        <v>10000</v>
      </c>
      <c r="K1744" s="21">
        <v>18021.28</v>
      </c>
      <c r="L1744" s="21">
        <v>28021.279999999999</v>
      </c>
      <c r="M1744" s="21">
        <v>18021.28</v>
      </c>
      <c r="N1744" s="21">
        <v>10000</v>
      </c>
      <c r="O1744" s="21">
        <v>64.312836525361206</v>
      </c>
    </row>
    <row r="1745" spans="1:15" ht="24" x14ac:dyDescent="0.25">
      <c r="A1745" s="18" t="str">
        <f t="shared" si="162"/>
        <v>2</v>
      </c>
      <c r="B1745" s="19" t="str">
        <f t="shared" si="165"/>
        <v>ACTUACIONES DE PROTECCIÓN Y PROMOCIÓN SOCIAL.</v>
      </c>
      <c r="C1745" s="18" t="str">
        <f t="shared" si="163"/>
        <v>23</v>
      </c>
      <c r="D1745" s="19" t="str">
        <f t="shared" si="166"/>
        <v>SERVICIOS SOCIALES Y PROMOCIÓN SOCIAL.</v>
      </c>
      <c r="E1745" s="18" t="str">
        <f t="shared" si="164"/>
        <v>231</v>
      </c>
      <c r="F1745" s="19" t="str">
        <f t="shared" si="167"/>
        <v>ASISTENCIA SOCIAL PRIMARIA</v>
      </c>
      <c r="G1745" s="18" t="s">
        <v>467</v>
      </c>
      <c r="H1745" s="18" t="s">
        <v>65</v>
      </c>
      <c r="I1745" s="20" t="s">
        <v>66</v>
      </c>
      <c r="J1745" s="21">
        <v>3500</v>
      </c>
      <c r="K1745" s="21">
        <v>0</v>
      </c>
      <c r="L1745" s="21">
        <v>3500</v>
      </c>
      <c r="M1745" s="21">
        <v>950.04</v>
      </c>
      <c r="N1745" s="21">
        <v>2549.96</v>
      </c>
      <c r="O1745" s="21">
        <v>27.143999984489099</v>
      </c>
    </row>
    <row r="1746" spans="1:15" ht="24" x14ac:dyDescent="0.25">
      <c r="A1746" s="18" t="str">
        <f t="shared" si="162"/>
        <v>2</v>
      </c>
      <c r="B1746" s="19" t="str">
        <f t="shared" si="165"/>
        <v>ACTUACIONES DE PROTECCIÓN Y PROMOCIÓN SOCIAL.</v>
      </c>
      <c r="C1746" s="18" t="str">
        <f t="shared" si="163"/>
        <v>23</v>
      </c>
      <c r="D1746" s="19" t="str">
        <f t="shared" si="166"/>
        <v>SERVICIOS SOCIALES Y PROMOCIÓN SOCIAL.</v>
      </c>
      <c r="E1746" s="18" t="str">
        <f t="shared" si="164"/>
        <v>231</v>
      </c>
      <c r="F1746" s="19" t="str">
        <f t="shared" si="167"/>
        <v>ASISTENCIA SOCIAL PRIMARIA</v>
      </c>
      <c r="G1746" s="18" t="s">
        <v>467</v>
      </c>
      <c r="H1746" s="18" t="s">
        <v>231</v>
      </c>
      <c r="I1746" s="20" t="s">
        <v>232</v>
      </c>
      <c r="J1746" s="21">
        <v>10</v>
      </c>
      <c r="K1746" s="21">
        <v>0</v>
      </c>
      <c r="L1746" s="21">
        <v>10</v>
      </c>
      <c r="M1746" s="21">
        <v>0</v>
      </c>
      <c r="N1746" s="21">
        <v>10</v>
      </c>
      <c r="O1746" s="21">
        <v>0</v>
      </c>
    </row>
    <row r="1747" spans="1:15" ht="24" x14ac:dyDescent="0.25">
      <c r="A1747" s="18" t="str">
        <f t="shared" si="162"/>
        <v>2</v>
      </c>
      <c r="B1747" s="19" t="str">
        <f t="shared" si="165"/>
        <v>ACTUACIONES DE PROTECCIÓN Y PROMOCIÓN SOCIAL.</v>
      </c>
      <c r="C1747" s="18" t="str">
        <f t="shared" si="163"/>
        <v>23</v>
      </c>
      <c r="D1747" s="19" t="str">
        <f t="shared" si="166"/>
        <v>SERVICIOS SOCIALES Y PROMOCIÓN SOCIAL.</v>
      </c>
      <c r="E1747" s="18" t="str">
        <f t="shared" si="164"/>
        <v>231</v>
      </c>
      <c r="F1747" s="19" t="str">
        <f t="shared" si="167"/>
        <v>ASISTENCIA SOCIAL PRIMARIA</v>
      </c>
      <c r="G1747" s="18" t="s">
        <v>467</v>
      </c>
      <c r="H1747" s="18" t="s">
        <v>61</v>
      </c>
      <c r="I1747" s="20" t="s">
        <v>62</v>
      </c>
      <c r="J1747" s="21">
        <v>5000</v>
      </c>
      <c r="K1747" s="21">
        <v>0</v>
      </c>
      <c r="L1747" s="21">
        <v>5000</v>
      </c>
      <c r="M1747" s="21">
        <v>0</v>
      </c>
      <c r="N1747" s="21">
        <v>5000</v>
      </c>
      <c r="O1747" s="21">
        <v>0</v>
      </c>
    </row>
    <row r="1748" spans="1:15" ht="24" x14ac:dyDescent="0.25">
      <c r="A1748" s="18" t="str">
        <f t="shared" si="162"/>
        <v>2</v>
      </c>
      <c r="B1748" s="19" t="str">
        <f t="shared" si="165"/>
        <v>ACTUACIONES DE PROTECCIÓN Y PROMOCIÓN SOCIAL.</v>
      </c>
      <c r="C1748" s="18" t="str">
        <f t="shared" si="163"/>
        <v>23</v>
      </c>
      <c r="D1748" s="19" t="str">
        <f t="shared" si="166"/>
        <v>SERVICIOS SOCIALES Y PROMOCIÓN SOCIAL.</v>
      </c>
      <c r="E1748" s="18" t="str">
        <f t="shared" si="164"/>
        <v>231</v>
      </c>
      <c r="F1748" s="19" t="str">
        <f t="shared" si="167"/>
        <v>ASISTENCIA SOCIAL PRIMARIA</v>
      </c>
      <c r="G1748" s="18" t="s">
        <v>467</v>
      </c>
      <c r="H1748" s="18" t="s">
        <v>59</v>
      </c>
      <c r="I1748" s="20" t="s">
        <v>60</v>
      </c>
      <c r="J1748" s="21">
        <v>1500</v>
      </c>
      <c r="K1748" s="21">
        <v>0</v>
      </c>
      <c r="L1748" s="21">
        <v>1500</v>
      </c>
      <c r="M1748" s="21">
        <v>0</v>
      </c>
      <c r="N1748" s="21">
        <v>1500</v>
      </c>
      <c r="O1748" s="21">
        <v>0</v>
      </c>
    </row>
    <row r="1749" spans="1:15" ht="24" x14ac:dyDescent="0.25">
      <c r="A1749" s="18" t="str">
        <f t="shared" si="162"/>
        <v>2</v>
      </c>
      <c r="B1749" s="19" t="str">
        <f t="shared" si="165"/>
        <v>ACTUACIONES DE PROTECCIÓN Y PROMOCIÓN SOCIAL.</v>
      </c>
      <c r="C1749" s="18" t="str">
        <f t="shared" si="163"/>
        <v>23</v>
      </c>
      <c r="D1749" s="19" t="str">
        <f t="shared" si="166"/>
        <v>SERVICIOS SOCIALES Y PROMOCIÓN SOCIAL.</v>
      </c>
      <c r="E1749" s="18" t="str">
        <f t="shared" si="164"/>
        <v>231</v>
      </c>
      <c r="F1749" s="19" t="str">
        <f t="shared" si="167"/>
        <v>ASISTENCIA SOCIAL PRIMARIA</v>
      </c>
      <c r="G1749" s="18" t="s">
        <v>467</v>
      </c>
      <c r="H1749" s="18" t="s">
        <v>173</v>
      </c>
      <c r="I1749" s="20" t="s">
        <v>174</v>
      </c>
      <c r="J1749" s="21">
        <v>9000</v>
      </c>
      <c r="K1749" s="21">
        <v>0</v>
      </c>
      <c r="L1749" s="21">
        <v>9000</v>
      </c>
      <c r="M1749" s="21">
        <v>0</v>
      </c>
      <c r="N1749" s="21">
        <v>9000</v>
      </c>
      <c r="O1749" s="21">
        <v>0</v>
      </c>
    </row>
    <row r="1750" spans="1:15" ht="24" x14ac:dyDescent="0.25">
      <c r="A1750" s="18" t="str">
        <f t="shared" si="162"/>
        <v>2</v>
      </c>
      <c r="B1750" s="19" t="str">
        <f t="shared" si="165"/>
        <v>ACTUACIONES DE PROTECCIÓN Y PROMOCIÓN SOCIAL.</v>
      </c>
      <c r="C1750" s="18" t="str">
        <f t="shared" si="163"/>
        <v>23</v>
      </c>
      <c r="D1750" s="19" t="str">
        <f t="shared" si="166"/>
        <v>SERVICIOS SOCIALES Y PROMOCIÓN SOCIAL.</v>
      </c>
      <c r="E1750" s="18" t="str">
        <f t="shared" si="164"/>
        <v>231</v>
      </c>
      <c r="F1750" s="19" t="str">
        <f t="shared" si="167"/>
        <v>ASISTENCIA SOCIAL PRIMARIA</v>
      </c>
      <c r="G1750" s="18" t="s">
        <v>467</v>
      </c>
      <c r="H1750" s="18" t="s">
        <v>210</v>
      </c>
      <c r="I1750" s="20" t="s">
        <v>211</v>
      </c>
      <c r="J1750" s="21">
        <v>6000</v>
      </c>
      <c r="K1750" s="21">
        <v>4863.54</v>
      </c>
      <c r="L1750" s="21">
        <v>10863.54</v>
      </c>
      <c r="M1750" s="21">
        <v>0</v>
      </c>
      <c r="N1750" s="21">
        <v>10863.54</v>
      </c>
      <c r="O1750" s="21">
        <v>0</v>
      </c>
    </row>
    <row r="1751" spans="1:15" ht="24" x14ac:dyDescent="0.25">
      <c r="A1751" s="18" t="str">
        <f t="shared" si="162"/>
        <v>2</v>
      </c>
      <c r="B1751" s="19" t="str">
        <f t="shared" si="165"/>
        <v>ACTUACIONES DE PROTECCIÓN Y PROMOCIÓN SOCIAL.</v>
      </c>
      <c r="C1751" s="18" t="str">
        <f t="shared" si="163"/>
        <v>23</v>
      </c>
      <c r="D1751" s="19" t="str">
        <f t="shared" si="166"/>
        <v>SERVICIOS SOCIALES Y PROMOCIÓN SOCIAL.</v>
      </c>
      <c r="E1751" s="18" t="str">
        <f t="shared" si="164"/>
        <v>231</v>
      </c>
      <c r="F1751" s="19" t="str">
        <f t="shared" si="167"/>
        <v>ASISTENCIA SOCIAL PRIMARIA</v>
      </c>
      <c r="G1751" s="18" t="s">
        <v>467</v>
      </c>
      <c r="H1751" s="18" t="s">
        <v>91</v>
      </c>
      <c r="I1751" s="20" t="s">
        <v>92</v>
      </c>
      <c r="J1751" s="21">
        <v>1000</v>
      </c>
      <c r="K1751" s="21">
        <v>0</v>
      </c>
      <c r="L1751" s="21">
        <v>1000</v>
      </c>
      <c r="M1751" s="21">
        <v>0</v>
      </c>
      <c r="N1751" s="21">
        <v>1000</v>
      </c>
      <c r="O1751" s="21">
        <v>0</v>
      </c>
    </row>
    <row r="1752" spans="1:15" ht="24" x14ac:dyDescent="0.25">
      <c r="A1752" s="18" t="str">
        <f t="shared" si="162"/>
        <v>2</v>
      </c>
      <c r="B1752" s="19" t="str">
        <f t="shared" si="165"/>
        <v>ACTUACIONES DE PROTECCIÓN Y PROMOCIÓN SOCIAL.</v>
      </c>
      <c r="C1752" s="18" t="str">
        <f t="shared" si="163"/>
        <v>23</v>
      </c>
      <c r="D1752" s="19" t="str">
        <f t="shared" si="166"/>
        <v>SERVICIOS SOCIALES Y PROMOCIÓN SOCIAL.</v>
      </c>
      <c r="E1752" s="18" t="str">
        <f t="shared" si="164"/>
        <v>231</v>
      </c>
      <c r="F1752" s="19" t="str">
        <f t="shared" si="167"/>
        <v>ASISTENCIA SOCIAL PRIMARIA</v>
      </c>
      <c r="G1752" s="18" t="s">
        <v>467</v>
      </c>
      <c r="H1752" s="18" t="s">
        <v>55</v>
      </c>
      <c r="I1752" s="20" t="s">
        <v>56</v>
      </c>
      <c r="J1752" s="21">
        <v>3000</v>
      </c>
      <c r="K1752" s="21">
        <v>0</v>
      </c>
      <c r="L1752" s="21">
        <v>3000</v>
      </c>
      <c r="M1752" s="21">
        <v>4457.72</v>
      </c>
      <c r="N1752" s="21">
        <v>-1457.7200000000003</v>
      </c>
      <c r="O1752" s="21">
        <v>148.59066656760601</v>
      </c>
    </row>
    <row r="1753" spans="1:15" ht="24" x14ac:dyDescent="0.25">
      <c r="A1753" s="18" t="str">
        <f t="shared" si="162"/>
        <v>2</v>
      </c>
      <c r="B1753" s="19" t="str">
        <f t="shared" si="165"/>
        <v>ACTUACIONES DE PROTECCIÓN Y PROMOCIÓN SOCIAL.</v>
      </c>
      <c r="C1753" s="18" t="str">
        <f t="shared" si="163"/>
        <v>23</v>
      </c>
      <c r="D1753" s="19" t="str">
        <f t="shared" si="166"/>
        <v>SERVICIOS SOCIALES Y PROMOCIÓN SOCIAL.</v>
      </c>
      <c r="E1753" s="18" t="str">
        <f t="shared" si="164"/>
        <v>231</v>
      </c>
      <c r="F1753" s="19" t="str">
        <f t="shared" si="167"/>
        <v>ASISTENCIA SOCIAL PRIMARIA</v>
      </c>
      <c r="G1753" s="18" t="s">
        <v>467</v>
      </c>
      <c r="H1753" s="18" t="s">
        <v>53</v>
      </c>
      <c r="I1753" s="20" t="s">
        <v>54</v>
      </c>
      <c r="J1753" s="21">
        <v>600</v>
      </c>
      <c r="K1753" s="21">
        <v>0</v>
      </c>
      <c r="L1753" s="21">
        <v>600</v>
      </c>
      <c r="M1753" s="21">
        <v>0</v>
      </c>
      <c r="N1753" s="21">
        <v>600</v>
      </c>
      <c r="O1753" s="21">
        <v>0</v>
      </c>
    </row>
    <row r="1754" spans="1:15" ht="24" x14ac:dyDescent="0.25">
      <c r="A1754" s="18" t="str">
        <f t="shared" si="162"/>
        <v>2</v>
      </c>
      <c r="B1754" s="19" t="str">
        <f t="shared" si="165"/>
        <v>ACTUACIONES DE PROTECCIÓN Y PROMOCIÓN SOCIAL.</v>
      </c>
      <c r="C1754" s="18" t="str">
        <f t="shared" si="163"/>
        <v>23</v>
      </c>
      <c r="D1754" s="19" t="str">
        <f t="shared" si="166"/>
        <v>SERVICIOS SOCIALES Y PROMOCIÓN SOCIAL.</v>
      </c>
      <c r="E1754" s="18" t="str">
        <f t="shared" si="164"/>
        <v>231</v>
      </c>
      <c r="F1754" s="19" t="str">
        <f t="shared" si="167"/>
        <v>ASISTENCIA SOCIAL PRIMARIA</v>
      </c>
      <c r="G1754" s="18" t="s">
        <v>467</v>
      </c>
      <c r="H1754" s="18" t="s">
        <v>983</v>
      </c>
      <c r="I1754" s="20" t="s">
        <v>984</v>
      </c>
      <c r="J1754" s="21">
        <v>0</v>
      </c>
      <c r="K1754" s="21">
        <v>10000</v>
      </c>
      <c r="L1754" s="21">
        <v>10000</v>
      </c>
      <c r="M1754" s="21">
        <v>0</v>
      </c>
      <c r="N1754" s="21">
        <v>10000</v>
      </c>
      <c r="O1754" s="21">
        <v>0</v>
      </c>
    </row>
    <row r="1755" spans="1:15" ht="24" x14ac:dyDescent="0.25">
      <c r="A1755" s="18" t="str">
        <f t="shared" si="162"/>
        <v>2</v>
      </c>
      <c r="B1755" s="19" t="str">
        <f t="shared" si="165"/>
        <v>ACTUACIONES DE PROTECCIÓN Y PROMOCIÓN SOCIAL.</v>
      </c>
      <c r="C1755" s="18" t="str">
        <f t="shared" si="163"/>
        <v>23</v>
      </c>
      <c r="D1755" s="19" t="str">
        <f t="shared" si="166"/>
        <v>SERVICIOS SOCIALES Y PROMOCIÓN SOCIAL.</v>
      </c>
      <c r="E1755" s="18" t="str">
        <f t="shared" si="164"/>
        <v>231</v>
      </c>
      <c r="F1755" s="19" t="str">
        <f t="shared" si="167"/>
        <v>ASISTENCIA SOCIAL PRIMARIA</v>
      </c>
      <c r="G1755" s="18" t="s">
        <v>467</v>
      </c>
      <c r="H1755" s="18" t="s">
        <v>212</v>
      </c>
      <c r="I1755" s="20" t="s">
        <v>213</v>
      </c>
      <c r="J1755" s="21">
        <v>0</v>
      </c>
      <c r="K1755" s="21">
        <v>346533.24</v>
      </c>
      <c r="L1755" s="21">
        <v>346533.24</v>
      </c>
      <c r="M1755" s="21">
        <v>0</v>
      </c>
      <c r="N1755" s="21">
        <v>346533.24</v>
      </c>
      <c r="O1755" s="21">
        <v>0</v>
      </c>
    </row>
    <row r="1756" spans="1:15" ht="24" x14ac:dyDescent="0.25">
      <c r="A1756" s="18" t="str">
        <f t="shared" si="162"/>
        <v>2</v>
      </c>
      <c r="B1756" s="19" t="str">
        <f t="shared" si="165"/>
        <v>ACTUACIONES DE PROTECCIÓN Y PROMOCIÓN SOCIAL.</v>
      </c>
      <c r="C1756" s="18" t="str">
        <f t="shared" si="163"/>
        <v>23</v>
      </c>
      <c r="D1756" s="19" t="str">
        <f t="shared" si="166"/>
        <v>SERVICIOS SOCIALES Y PROMOCIÓN SOCIAL.</v>
      </c>
      <c r="E1756" s="18" t="str">
        <f t="shared" si="164"/>
        <v>231</v>
      </c>
      <c r="F1756" s="19" t="str">
        <f t="shared" si="167"/>
        <v>ASISTENCIA SOCIAL PRIMARIA</v>
      </c>
      <c r="G1756" s="18" t="s">
        <v>478</v>
      </c>
      <c r="H1756" s="18" t="s">
        <v>155</v>
      </c>
      <c r="I1756" s="20" t="s">
        <v>156</v>
      </c>
      <c r="J1756" s="21">
        <v>10</v>
      </c>
      <c r="K1756" s="21">
        <v>0</v>
      </c>
      <c r="L1756" s="21">
        <v>10</v>
      </c>
      <c r="M1756" s="21">
        <v>0</v>
      </c>
      <c r="N1756" s="21">
        <v>10</v>
      </c>
      <c r="O1756" s="21">
        <v>0</v>
      </c>
    </row>
    <row r="1757" spans="1:15" ht="24" x14ac:dyDescent="0.25">
      <c r="A1757" s="18" t="str">
        <f t="shared" si="162"/>
        <v>2</v>
      </c>
      <c r="B1757" s="19" t="str">
        <f t="shared" si="165"/>
        <v>ACTUACIONES DE PROTECCIÓN Y PROMOCIÓN SOCIAL.</v>
      </c>
      <c r="C1757" s="18" t="str">
        <f t="shared" si="163"/>
        <v>23</v>
      </c>
      <c r="D1757" s="19" t="str">
        <f t="shared" si="166"/>
        <v>SERVICIOS SOCIALES Y PROMOCIÓN SOCIAL.</v>
      </c>
      <c r="E1757" s="18" t="str">
        <f t="shared" si="164"/>
        <v>231</v>
      </c>
      <c r="F1757" s="19" t="str">
        <f t="shared" si="167"/>
        <v>ASISTENCIA SOCIAL PRIMARIA</v>
      </c>
      <c r="G1757" s="18" t="s">
        <v>478</v>
      </c>
      <c r="H1757" s="18" t="s">
        <v>153</v>
      </c>
      <c r="I1757" s="20" t="s">
        <v>154</v>
      </c>
      <c r="J1757" s="21">
        <v>1750</v>
      </c>
      <c r="K1757" s="21">
        <v>665</v>
      </c>
      <c r="L1757" s="21">
        <v>2415</v>
      </c>
      <c r="M1757" s="21">
        <v>0</v>
      </c>
      <c r="N1757" s="21">
        <v>2415</v>
      </c>
      <c r="O1757" s="21">
        <v>0</v>
      </c>
    </row>
    <row r="1758" spans="1:15" ht="24" x14ac:dyDescent="0.25">
      <c r="A1758" s="18" t="str">
        <f t="shared" si="162"/>
        <v>2</v>
      </c>
      <c r="B1758" s="19" t="str">
        <f t="shared" si="165"/>
        <v>ACTUACIONES DE PROTECCIÓN Y PROMOCIÓN SOCIAL.</v>
      </c>
      <c r="C1758" s="18" t="str">
        <f t="shared" si="163"/>
        <v>23</v>
      </c>
      <c r="D1758" s="19" t="str">
        <f t="shared" si="166"/>
        <v>SERVICIOS SOCIALES Y PROMOCIÓN SOCIAL.</v>
      </c>
      <c r="E1758" s="18" t="str">
        <f t="shared" si="164"/>
        <v>231</v>
      </c>
      <c r="F1758" s="19" t="str">
        <f t="shared" si="167"/>
        <v>ASISTENCIA SOCIAL PRIMARIA</v>
      </c>
      <c r="G1758" s="18" t="s">
        <v>478</v>
      </c>
      <c r="H1758" s="18" t="s">
        <v>171</v>
      </c>
      <c r="I1758" s="20" t="s">
        <v>172</v>
      </c>
      <c r="J1758" s="21">
        <v>100</v>
      </c>
      <c r="K1758" s="21">
        <v>0</v>
      </c>
      <c r="L1758" s="21">
        <v>100</v>
      </c>
      <c r="M1758" s="21">
        <v>0</v>
      </c>
      <c r="N1758" s="21">
        <v>100</v>
      </c>
      <c r="O1758" s="21">
        <v>0</v>
      </c>
    </row>
    <row r="1759" spans="1:15" ht="24" x14ac:dyDescent="0.25">
      <c r="A1759" s="18" t="str">
        <f t="shared" si="162"/>
        <v>2</v>
      </c>
      <c r="B1759" s="19" t="str">
        <f t="shared" si="165"/>
        <v>ACTUACIONES DE PROTECCIÓN Y PROMOCIÓN SOCIAL.</v>
      </c>
      <c r="C1759" s="18" t="str">
        <f t="shared" si="163"/>
        <v>23</v>
      </c>
      <c r="D1759" s="19" t="str">
        <f t="shared" si="166"/>
        <v>SERVICIOS SOCIALES Y PROMOCIÓN SOCIAL.</v>
      </c>
      <c r="E1759" s="18" t="str">
        <f t="shared" si="164"/>
        <v>231</v>
      </c>
      <c r="F1759" s="19" t="str">
        <f t="shared" si="167"/>
        <v>ASISTENCIA SOCIAL PRIMARIA</v>
      </c>
      <c r="G1759" s="18" t="s">
        <v>478</v>
      </c>
      <c r="H1759" s="18" t="s">
        <v>181</v>
      </c>
      <c r="I1759" s="20" t="s">
        <v>182</v>
      </c>
      <c r="J1759" s="21">
        <v>7000</v>
      </c>
      <c r="K1759" s="21">
        <v>0</v>
      </c>
      <c r="L1759" s="21">
        <v>7000</v>
      </c>
      <c r="M1759" s="21">
        <v>0</v>
      </c>
      <c r="N1759" s="21">
        <v>7000</v>
      </c>
      <c r="O1759" s="21">
        <v>0</v>
      </c>
    </row>
    <row r="1760" spans="1:15" ht="24" x14ac:dyDescent="0.25">
      <c r="A1760" s="18" t="str">
        <f t="shared" si="162"/>
        <v>2</v>
      </c>
      <c r="B1760" s="19" t="str">
        <f t="shared" si="165"/>
        <v>ACTUACIONES DE PROTECCIÓN Y PROMOCIÓN SOCIAL.</v>
      </c>
      <c r="C1760" s="18" t="str">
        <f t="shared" si="163"/>
        <v>23</v>
      </c>
      <c r="D1760" s="19" t="str">
        <f t="shared" si="166"/>
        <v>SERVICIOS SOCIALES Y PROMOCIÓN SOCIAL.</v>
      </c>
      <c r="E1760" s="18" t="str">
        <f t="shared" si="164"/>
        <v>231</v>
      </c>
      <c r="F1760" s="19" t="str">
        <f t="shared" si="167"/>
        <v>ASISTENCIA SOCIAL PRIMARIA</v>
      </c>
      <c r="G1760" s="18" t="s">
        <v>478</v>
      </c>
      <c r="H1760" s="18" t="s">
        <v>145</v>
      </c>
      <c r="I1760" s="20" t="s">
        <v>146</v>
      </c>
      <c r="J1760" s="21">
        <v>3000</v>
      </c>
      <c r="K1760" s="21">
        <v>0</v>
      </c>
      <c r="L1760" s="21">
        <v>3000</v>
      </c>
      <c r="M1760" s="21">
        <v>0</v>
      </c>
      <c r="N1760" s="21">
        <v>3000</v>
      </c>
      <c r="O1760" s="21">
        <v>0</v>
      </c>
    </row>
    <row r="1761" spans="1:15" ht="24" x14ac:dyDescent="0.25">
      <c r="A1761" s="18" t="str">
        <f t="shared" si="162"/>
        <v>2</v>
      </c>
      <c r="B1761" s="19" t="str">
        <f t="shared" si="165"/>
        <v>ACTUACIONES DE PROTECCIÓN Y PROMOCIÓN SOCIAL.</v>
      </c>
      <c r="C1761" s="18" t="str">
        <f t="shared" si="163"/>
        <v>23</v>
      </c>
      <c r="D1761" s="19" t="str">
        <f t="shared" si="166"/>
        <v>SERVICIOS SOCIALES Y PROMOCIÓN SOCIAL.</v>
      </c>
      <c r="E1761" s="18" t="str">
        <f t="shared" si="164"/>
        <v>231</v>
      </c>
      <c r="F1761" s="19" t="str">
        <f t="shared" si="167"/>
        <v>ASISTENCIA SOCIAL PRIMARIA</v>
      </c>
      <c r="G1761" s="18" t="s">
        <v>478</v>
      </c>
      <c r="H1761" s="18" t="s">
        <v>51</v>
      </c>
      <c r="I1761" s="20" t="s">
        <v>52</v>
      </c>
      <c r="J1761" s="21">
        <v>10</v>
      </c>
      <c r="K1761" s="21">
        <v>0</v>
      </c>
      <c r="L1761" s="21">
        <v>10</v>
      </c>
      <c r="M1761" s="21">
        <v>446.28</v>
      </c>
      <c r="N1761" s="21">
        <v>-436.28</v>
      </c>
      <c r="O1761" s="21">
        <v>4462.7991074401298</v>
      </c>
    </row>
    <row r="1762" spans="1:15" ht="24" x14ac:dyDescent="0.25">
      <c r="A1762" s="18" t="str">
        <f t="shared" si="162"/>
        <v>2</v>
      </c>
      <c r="B1762" s="19" t="str">
        <f t="shared" si="165"/>
        <v>ACTUACIONES DE PROTECCIÓN Y PROMOCIÓN SOCIAL.</v>
      </c>
      <c r="C1762" s="18" t="str">
        <f t="shared" si="163"/>
        <v>23</v>
      </c>
      <c r="D1762" s="19" t="str">
        <f t="shared" si="166"/>
        <v>SERVICIOS SOCIALES Y PROMOCIÓN SOCIAL.</v>
      </c>
      <c r="E1762" s="18" t="str">
        <f t="shared" si="164"/>
        <v>231</v>
      </c>
      <c r="F1762" s="19" t="str">
        <f t="shared" si="167"/>
        <v>ASISTENCIA SOCIAL PRIMARIA</v>
      </c>
      <c r="G1762" s="18" t="s">
        <v>478</v>
      </c>
      <c r="H1762" s="18" t="s">
        <v>244</v>
      </c>
      <c r="I1762" s="20" t="s">
        <v>245</v>
      </c>
      <c r="J1762" s="21">
        <v>0</v>
      </c>
      <c r="K1762" s="21">
        <v>0</v>
      </c>
      <c r="L1762" s="21">
        <v>0</v>
      </c>
      <c r="M1762" s="21">
        <v>0</v>
      </c>
      <c r="N1762" s="21">
        <v>0</v>
      </c>
      <c r="O1762" s="21">
        <v>0</v>
      </c>
    </row>
    <row r="1763" spans="1:15" ht="24" x14ac:dyDescent="0.25">
      <c r="A1763" s="18" t="str">
        <f t="shared" si="162"/>
        <v>2</v>
      </c>
      <c r="B1763" s="19" t="str">
        <f t="shared" si="165"/>
        <v>ACTUACIONES DE PROTECCIÓN Y PROMOCIÓN SOCIAL.</v>
      </c>
      <c r="C1763" s="18" t="str">
        <f t="shared" si="163"/>
        <v>23</v>
      </c>
      <c r="D1763" s="19" t="str">
        <f t="shared" si="166"/>
        <v>SERVICIOS SOCIALES Y PROMOCIÓN SOCIAL.</v>
      </c>
      <c r="E1763" s="18" t="str">
        <f t="shared" si="164"/>
        <v>231</v>
      </c>
      <c r="F1763" s="19" t="str">
        <f t="shared" si="167"/>
        <v>ASISTENCIA SOCIAL PRIMARIA</v>
      </c>
      <c r="G1763" s="18" t="s">
        <v>478</v>
      </c>
      <c r="H1763" s="18" t="s">
        <v>89</v>
      </c>
      <c r="I1763" s="20" t="s">
        <v>90</v>
      </c>
      <c r="J1763" s="21">
        <v>10</v>
      </c>
      <c r="K1763" s="21">
        <v>0</v>
      </c>
      <c r="L1763" s="21">
        <v>10</v>
      </c>
      <c r="M1763" s="21">
        <v>0</v>
      </c>
      <c r="N1763" s="21">
        <v>10</v>
      </c>
      <c r="O1763" s="21">
        <v>0</v>
      </c>
    </row>
    <row r="1764" spans="1:15" ht="24" x14ac:dyDescent="0.25">
      <c r="A1764" s="18" t="str">
        <f t="shared" si="162"/>
        <v>2</v>
      </c>
      <c r="B1764" s="19" t="str">
        <f t="shared" si="165"/>
        <v>ACTUACIONES DE PROTECCIÓN Y PROMOCIÓN SOCIAL.</v>
      </c>
      <c r="C1764" s="18" t="str">
        <f t="shared" si="163"/>
        <v>23</v>
      </c>
      <c r="D1764" s="19" t="str">
        <f t="shared" si="166"/>
        <v>SERVICIOS SOCIALES Y PROMOCIÓN SOCIAL.</v>
      </c>
      <c r="E1764" s="18" t="str">
        <f t="shared" si="164"/>
        <v>231</v>
      </c>
      <c r="F1764" s="19" t="str">
        <f t="shared" si="167"/>
        <v>ASISTENCIA SOCIAL PRIMARIA</v>
      </c>
      <c r="G1764" s="18" t="s">
        <v>478</v>
      </c>
      <c r="H1764" s="18" t="s">
        <v>79</v>
      </c>
      <c r="I1764" s="20" t="s">
        <v>80</v>
      </c>
      <c r="J1764" s="21">
        <v>10</v>
      </c>
      <c r="K1764" s="21">
        <v>0</v>
      </c>
      <c r="L1764" s="21">
        <v>10</v>
      </c>
      <c r="M1764" s="21">
        <v>0</v>
      </c>
      <c r="N1764" s="21">
        <v>10</v>
      </c>
      <c r="O1764" s="21">
        <v>0</v>
      </c>
    </row>
    <row r="1765" spans="1:15" ht="24" x14ac:dyDescent="0.25">
      <c r="A1765" s="18" t="str">
        <f t="shared" si="162"/>
        <v>2</v>
      </c>
      <c r="B1765" s="19" t="str">
        <f t="shared" si="165"/>
        <v>ACTUACIONES DE PROTECCIÓN Y PROMOCIÓN SOCIAL.</v>
      </c>
      <c r="C1765" s="18" t="str">
        <f t="shared" si="163"/>
        <v>23</v>
      </c>
      <c r="D1765" s="19" t="str">
        <f t="shared" si="166"/>
        <v>SERVICIOS SOCIALES Y PROMOCIÓN SOCIAL.</v>
      </c>
      <c r="E1765" s="18" t="str">
        <f t="shared" si="164"/>
        <v>231</v>
      </c>
      <c r="F1765" s="19" t="str">
        <f t="shared" si="167"/>
        <v>ASISTENCIA SOCIAL PRIMARIA</v>
      </c>
      <c r="G1765" s="18" t="s">
        <v>478</v>
      </c>
      <c r="H1765" s="18" t="s">
        <v>16</v>
      </c>
      <c r="I1765" s="20" t="s">
        <v>17</v>
      </c>
      <c r="J1765" s="21">
        <v>1269</v>
      </c>
      <c r="K1765" s="21">
        <v>0</v>
      </c>
      <c r="L1765" s="21">
        <v>1269</v>
      </c>
      <c r="M1765" s="21">
        <v>61.21</v>
      </c>
      <c r="N1765" s="21">
        <v>1207.79</v>
      </c>
      <c r="O1765" s="21">
        <v>4.8234830499235901</v>
      </c>
    </row>
    <row r="1766" spans="1:15" ht="24" x14ac:dyDescent="0.25">
      <c r="A1766" s="18" t="str">
        <f t="shared" si="162"/>
        <v>2</v>
      </c>
      <c r="B1766" s="19" t="str">
        <f t="shared" si="165"/>
        <v>ACTUACIONES DE PROTECCIÓN Y PROMOCIÓN SOCIAL.</v>
      </c>
      <c r="C1766" s="18" t="str">
        <f t="shared" si="163"/>
        <v>23</v>
      </c>
      <c r="D1766" s="19" t="str">
        <f t="shared" si="166"/>
        <v>SERVICIOS SOCIALES Y PROMOCIÓN SOCIAL.</v>
      </c>
      <c r="E1766" s="18" t="str">
        <f t="shared" si="164"/>
        <v>231</v>
      </c>
      <c r="F1766" s="19" t="str">
        <f t="shared" si="167"/>
        <v>ASISTENCIA SOCIAL PRIMARIA</v>
      </c>
      <c r="G1766" s="18" t="s">
        <v>478</v>
      </c>
      <c r="H1766" s="18" t="s">
        <v>8</v>
      </c>
      <c r="I1766" s="20" t="s">
        <v>9</v>
      </c>
      <c r="J1766" s="21">
        <v>24069</v>
      </c>
      <c r="K1766" s="21">
        <v>882.42</v>
      </c>
      <c r="L1766" s="21">
        <v>24951.42</v>
      </c>
      <c r="M1766" s="21">
        <v>15749.63</v>
      </c>
      <c r="N1766" s="21">
        <v>9201.7899999999991</v>
      </c>
      <c r="O1766" s="21">
        <v>63.1211770662254</v>
      </c>
    </row>
    <row r="1767" spans="1:15" ht="24" x14ac:dyDescent="0.25">
      <c r="A1767" s="18" t="str">
        <f t="shared" si="162"/>
        <v>2</v>
      </c>
      <c r="B1767" s="19" t="str">
        <f t="shared" si="165"/>
        <v>ACTUACIONES DE PROTECCIÓN Y PROMOCIÓN SOCIAL.</v>
      </c>
      <c r="C1767" s="18" t="str">
        <f t="shared" si="163"/>
        <v>23</v>
      </c>
      <c r="D1767" s="19" t="str">
        <f t="shared" si="166"/>
        <v>SERVICIOS SOCIALES Y PROMOCIÓN SOCIAL.</v>
      </c>
      <c r="E1767" s="18" t="str">
        <f t="shared" si="164"/>
        <v>231</v>
      </c>
      <c r="F1767" s="19" t="str">
        <f t="shared" si="167"/>
        <v>ASISTENCIA SOCIAL PRIMARIA</v>
      </c>
      <c r="G1767" s="18" t="s">
        <v>478</v>
      </c>
      <c r="H1767" s="18" t="s">
        <v>49</v>
      </c>
      <c r="I1767" s="20" t="s">
        <v>50</v>
      </c>
      <c r="J1767" s="21">
        <v>10</v>
      </c>
      <c r="K1767" s="21">
        <v>0</v>
      </c>
      <c r="L1767" s="21">
        <v>10</v>
      </c>
      <c r="M1767" s="21">
        <v>112.24</v>
      </c>
      <c r="N1767" s="21">
        <v>-102.24</v>
      </c>
      <c r="O1767" s="21">
        <v>1122.3997755200301</v>
      </c>
    </row>
    <row r="1768" spans="1:15" ht="24" x14ac:dyDescent="0.25">
      <c r="A1768" s="18" t="str">
        <f t="shared" si="162"/>
        <v>2</v>
      </c>
      <c r="B1768" s="19" t="str">
        <f t="shared" si="165"/>
        <v>ACTUACIONES DE PROTECCIÓN Y PROMOCIÓN SOCIAL.</v>
      </c>
      <c r="C1768" s="18" t="str">
        <f t="shared" si="163"/>
        <v>23</v>
      </c>
      <c r="D1768" s="19" t="str">
        <f t="shared" si="166"/>
        <v>SERVICIOS SOCIALES Y PROMOCIÓN SOCIAL.</v>
      </c>
      <c r="E1768" s="18" t="str">
        <f t="shared" si="164"/>
        <v>231</v>
      </c>
      <c r="F1768" s="19" t="str">
        <f t="shared" si="167"/>
        <v>ASISTENCIA SOCIAL PRIMARIA</v>
      </c>
      <c r="G1768" s="18" t="s">
        <v>478</v>
      </c>
      <c r="H1768" s="18" t="s">
        <v>77</v>
      </c>
      <c r="I1768" s="20" t="s">
        <v>78</v>
      </c>
      <c r="J1768" s="21">
        <v>10</v>
      </c>
      <c r="K1768" s="21">
        <v>0</v>
      </c>
      <c r="L1768" s="21">
        <v>10</v>
      </c>
      <c r="M1768" s="21">
        <v>0</v>
      </c>
      <c r="N1768" s="21">
        <v>10</v>
      </c>
      <c r="O1768" s="21">
        <v>0</v>
      </c>
    </row>
    <row r="1769" spans="1:15" ht="24" x14ac:dyDescent="0.25">
      <c r="A1769" s="18" t="str">
        <f t="shared" si="162"/>
        <v>2</v>
      </c>
      <c r="B1769" s="19" t="str">
        <f t="shared" si="165"/>
        <v>ACTUACIONES DE PROTECCIÓN Y PROMOCIÓN SOCIAL.</v>
      </c>
      <c r="C1769" s="18" t="str">
        <f t="shared" si="163"/>
        <v>23</v>
      </c>
      <c r="D1769" s="19" t="str">
        <f t="shared" si="166"/>
        <v>SERVICIOS SOCIALES Y PROMOCIÓN SOCIAL.</v>
      </c>
      <c r="E1769" s="18" t="str">
        <f t="shared" si="164"/>
        <v>231</v>
      </c>
      <c r="F1769" s="19" t="str">
        <f t="shared" si="167"/>
        <v>ASISTENCIA SOCIAL PRIMARIA</v>
      </c>
      <c r="G1769" s="18" t="s">
        <v>478</v>
      </c>
      <c r="H1769" s="18" t="s">
        <v>47</v>
      </c>
      <c r="I1769" s="20" t="s">
        <v>48</v>
      </c>
      <c r="J1769" s="21">
        <v>37813</v>
      </c>
      <c r="K1769" s="21">
        <v>17348.169999999998</v>
      </c>
      <c r="L1769" s="21">
        <v>55161.17</v>
      </c>
      <c r="M1769" s="21">
        <v>20657.11</v>
      </c>
      <c r="N1769" s="21">
        <v>34504.06</v>
      </c>
      <c r="O1769" s="21">
        <v>37.448643673169101</v>
      </c>
    </row>
    <row r="1770" spans="1:15" ht="24" x14ac:dyDescent="0.25">
      <c r="A1770" s="18" t="str">
        <f t="shared" si="162"/>
        <v>2</v>
      </c>
      <c r="B1770" s="19" t="str">
        <f t="shared" si="165"/>
        <v>ACTUACIONES DE PROTECCIÓN Y PROMOCIÓN SOCIAL.</v>
      </c>
      <c r="C1770" s="18" t="str">
        <f t="shared" si="163"/>
        <v>23</v>
      </c>
      <c r="D1770" s="19" t="str">
        <f t="shared" si="166"/>
        <v>SERVICIOS SOCIALES Y PROMOCIÓN SOCIAL.</v>
      </c>
      <c r="E1770" s="18" t="str">
        <f t="shared" si="164"/>
        <v>231</v>
      </c>
      <c r="F1770" s="19" t="str">
        <f t="shared" si="167"/>
        <v>ASISTENCIA SOCIAL PRIMARIA</v>
      </c>
      <c r="G1770" s="18" t="s">
        <v>478</v>
      </c>
      <c r="H1770" s="18" t="s">
        <v>45</v>
      </c>
      <c r="I1770" s="20" t="s">
        <v>46</v>
      </c>
      <c r="J1770" s="21">
        <v>12878</v>
      </c>
      <c r="K1770" s="21">
        <v>5365.83</v>
      </c>
      <c r="L1770" s="21">
        <v>18243.830000000002</v>
      </c>
      <c r="M1770" s="21">
        <v>7196.64</v>
      </c>
      <c r="N1770" s="21">
        <v>11047.190000000002</v>
      </c>
      <c r="O1770" s="21">
        <v>39.446980152802702</v>
      </c>
    </row>
    <row r="1771" spans="1:15" ht="24" x14ac:dyDescent="0.25">
      <c r="A1771" s="18" t="str">
        <f t="shared" si="162"/>
        <v>2</v>
      </c>
      <c r="B1771" s="19" t="str">
        <f t="shared" si="165"/>
        <v>ACTUACIONES DE PROTECCIÓN Y PROMOCIÓN SOCIAL.</v>
      </c>
      <c r="C1771" s="18" t="str">
        <f t="shared" si="163"/>
        <v>23</v>
      </c>
      <c r="D1771" s="19" t="str">
        <f t="shared" si="166"/>
        <v>SERVICIOS SOCIALES Y PROMOCIÓN SOCIAL.</v>
      </c>
      <c r="E1771" s="18" t="str">
        <f t="shared" si="164"/>
        <v>231</v>
      </c>
      <c r="F1771" s="19" t="str">
        <f t="shared" si="167"/>
        <v>ASISTENCIA SOCIAL PRIMARIA</v>
      </c>
      <c r="G1771" s="18" t="s">
        <v>478</v>
      </c>
      <c r="H1771" s="18" t="s">
        <v>43</v>
      </c>
      <c r="I1771" s="20" t="s">
        <v>44</v>
      </c>
      <c r="J1771" s="21">
        <v>5184</v>
      </c>
      <c r="K1771" s="21">
        <v>2700</v>
      </c>
      <c r="L1771" s="21">
        <v>7884</v>
      </c>
      <c r="M1771" s="21">
        <v>3916.32</v>
      </c>
      <c r="N1771" s="21">
        <v>3967.68</v>
      </c>
      <c r="O1771" s="21">
        <v>49.674277004141501</v>
      </c>
    </row>
    <row r="1772" spans="1:15" ht="24" x14ac:dyDescent="0.25">
      <c r="A1772" s="18" t="str">
        <f t="shared" si="162"/>
        <v>2</v>
      </c>
      <c r="B1772" s="19" t="str">
        <f t="shared" si="165"/>
        <v>ACTUACIONES DE PROTECCIÓN Y PROMOCIÓN SOCIAL.</v>
      </c>
      <c r="C1772" s="18" t="str">
        <f t="shared" si="163"/>
        <v>23</v>
      </c>
      <c r="D1772" s="19" t="str">
        <f t="shared" si="166"/>
        <v>SERVICIOS SOCIALES Y PROMOCIÓN SOCIAL.</v>
      </c>
      <c r="E1772" s="18" t="str">
        <f t="shared" si="164"/>
        <v>231</v>
      </c>
      <c r="F1772" s="19" t="str">
        <f t="shared" si="167"/>
        <v>ASISTENCIA SOCIAL PRIMARIA</v>
      </c>
      <c r="G1772" s="18" t="s">
        <v>478</v>
      </c>
      <c r="H1772" s="18" t="s">
        <v>41</v>
      </c>
      <c r="I1772" s="20" t="s">
        <v>42</v>
      </c>
      <c r="J1772" s="21">
        <v>10</v>
      </c>
      <c r="K1772" s="21">
        <v>0</v>
      </c>
      <c r="L1772" s="21">
        <v>10</v>
      </c>
      <c r="M1772" s="21">
        <v>185.1</v>
      </c>
      <c r="N1772" s="21">
        <v>-175.1</v>
      </c>
      <c r="O1772" s="21">
        <v>1850.9996298000599</v>
      </c>
    </row>
    <row r="1773" spans="1:15" ht="24" x14ac:dyDescent="0.25">
      <c r="A1773" s="18" t="str">
        <f t="shared" si="162"/>
        <v>2</v>
      </c>
      <c r="B1773" s="19" t="str">
        <f t="shared" si="165"/>
        <v>ACTUACIONES DE PROTECCIÓN Y PROMOCIÓN SOCIAL.</v>
      </c>
      <c r="C1773" s="18" t="str">
        <f t="shared" si="163"/>
        <v>23</v>
      </c>
      <c r="D1773" s="19" t="str">
        <f t="shared" si="166"/>
        <v>SERVICIOS SOCIALES Y PROMOCIÓN SOCIAL.</v>
      </c>
      <c r="E1773" s="18" t="str">
        <f t="shared" si="164"/>
        <v>231</v>
      </c>
      <c r="F1773" s="19" t="str">
        <f t="shared" si="167"/>
        <v>ASISTENCIA SOCIAL PRIMARIA</v>
      </c>
      <c r="G1773" s="18" t="s">
        <v>478</v>
      </c>
      <c r="H1773" s="18" t="s">
        <v>39</v>
      </c>
      <c r="I1773" s="20" t="s">
        <v>40</v>
      </c>
      <c r="J1773" s="21">
        <v>10</v>
      </c>
      <c r="K1773" s="21">
        <v>0</v>
      </c>
      <c r="L1773" s="21">
        <v>10</v>
      </c>
      <c r="M1773" s="21">
        <v>2073.84</v>
      </c>
      <c r="N1773" s="21">
        <v>-2063.84</v>
      </c>
      <c r="O1773" s="21">
        <v>20738.395852320598</v>
      </c>
    </row>
    <row r="1774" spans="1:15" ht="24" x14ac:dyDescent="0.25">
      <c r="A1774" s="18" t="str">
        <f t="shared" si="162"/>
        <v>2</v>
      </c>
      <c r="B1774" s="19" t="str">
        <f t="shared" si="165"/>
        <v>ACTUACIONES DE PROTECCIÓN Y PROMOCIÓN SOCIAL.</v>
      </c>
      <c r="C1774" s="18" t="str">
        <f t="shared" si="163"/>
        <v>23</v>
      </c>
      <c r="D1774" s="19" t="str">
        <f t="shared" si="166"/>
        <v>SERVICIOS SOCIALES Y PROMOCIÓN SOCIAL.</v>
      </c>
      <c r="E1774" s="18" t="str">
        <f t="shared" si="164"/>
        <v>231</v>
      </c>
      <c r="F1774" s="19" t="str">
        <f t="shared" si="167"/>
        <v>ASISTENCIA SOCIAL PRIMARIA</v>
      </c>
      <c r="G1774" s="18" t="s">
        <v>478</v>
      </c>
      <c r="H1774" s="18" t="s">
        <v>37</v>
      </c>
      <c r="I1774" s="20" t="s">
        <v>38</v>
      </c>
      <c r="J1774" s="21">
        <v>21088</v>
      </c>
      <c r="K1774" s="21">
        <v>8786.67</v>
      </c>
      <c r="L1774" s="21">
        <v>29874.67</v>
      </c>
      <c r="M1774" s="21">
        <v>9380.01</v>
      </c>
      <c r="N1774" s="21">
        <v>20494.659999999996</v>
      </c>
      <c r="O1774" s="21">
        <v>31.3978698321088</v>
      </c>
    </row>
    <row r="1775" spans="1:15" ht="24" x14ac:dyDescent="0.25">
      <c r="A1775" s="18" t="str">
        <f t="shared" si="162"/>
        <v>2</v>
      </c>
      <c r="B1775" s="19" t="str">
        <f t="shared" si="165"/>
        <v>ACTUACIONES DE PROTECCIÓN Y PROMOCIÓN SOCIAL.</v>
      </c>
      <c r="C1775" s="18" t="str">
        <f t="shared" si="163"/>
        <v>23</v>
      </c>
      <c r="D1775" s="19" t="str">
        <f t="shared" si="166"/>
        <v>SERVICIOS SOCIALES Y PROMOCIÓN SOCIAL.</v>
      </c>
      <c r="E1775" s="18" t="str">
        <f t="shared" si="164"/>
        <v>231</v>
      </c>
      <c r="F1775" s="19" t="str">
        <f t="shared" si="167"/>
        <v>ASISTENCIA SOCIAL PRIMARIA</v>
      </c>
      <c r="G1775" s="18" t="s">
        <v>478</v>
      </c>
      <c r="H1775" s="18" t="s">
        <v>147</v>
      </c>
      <c r="I1775" s="20" t="s">
        <v>148</v>
      </c>
      <c r="J1775" s="21">
        <v>2000</v>
      </c>
      <c r="K1775" s="21">
        <v>0</v>
      </c>
      <c r="L1775" s="21">
        <v>2000</v>
      </c>
      <c r="M1775" s="21">
        <v>0</v>
      </c>
      <c r="N1775" s="21">
        <v>2000</v>
      </c>
      <c r="O1775" s="21">
        <v>0</v>
      </c>
    </row>
    <row r="1776" spans="1:15" ht="24" x14ac:dyDescent="0.25">
      <c r="A1776" s="18" t="str">
        <f t="shared" si="162"/>
        <v>2</v>
      </c>
      <c r="B1776" s="19" t="str">
        <f t="shared" si="165"/>
        <v>ACTUACIONES DE PROTECCIÓN Y PROMOCIÓN SOCIAL.</v>
      </c>
      <c r="C1776" s="18" t="str">
        <f t="shared" si="163"/>
        <v>23</v>
      </c>
      <c r="D1776" s="19" t="str">
        <f t="shared" si="166"/>
        <v>SERVICIOS SOCIALES Y PROMOCIÓN SOCIAL.</v>
      </c>
      <c r="E1776" s="18" t="str">
        <f t="shared" si="164"/>
        <v>231</v>
      </c>
      <c r="F1776" s="19" t="str">
        <f t="shared" si="167"/>
        <v>ASISTENCIA SOCIAL PRIMARIA</v>
      </c>
      <c r="G1776" s="18" t="s">
        <v>478</v>
      </c>
      <c r="H1776" s="18" t="s">
        <v>331</v>
      </c>
      <c r="I1776" s="20" t="s">
        <v>332</v>
      </c>
      <c r="J1776" s="21">
        <v>441703</v>
      </c>
      <c r="K1776" s="21">
        <v>0</v>
      </c>
      <c r="L1776" s="21">
        <v>441703</v>
      </c>
      <c r="M1776" s="21">
        <v>0</v>
      </c>
      <c r="N1776" s="21">
        <v>441703</v>
      </c>
      <c r="O1776" s="21">
        <v>0</v>
      </c>
    </row>
    <row r="1777" spans="1:15" ht="24" x14ac:dyDescent="0.25">
      <c r="A1777" s="18" t="str">
        <f t="shared" si="162"/>
        <v>2</v>
      </c>
      <c r="B1777" s="19" t="str">
        <f t="shared" si="165"/>
        <v>ACTUACIONES DE PROTECCIÓN Y PROMOCIÓN SOCIAL.</v>
      </c>
      <c r="C1777" s="18" t="str">
        <f t="shared" si="163"/>
        <v>23</v>
      </c>
      <c r="D1777" s="19" t="str">
        <f t="shared" si="166"/>
        <v>SERVICIOS SOCIALES Y PROMOCIÓN SOCIAL.</v>
      </c>
      <c r="E1777" s="18" t="str">
        <f t="shared" si="164"/>
        <v>231</v>
      </c>
      <c r="F1777" s="19" t="str">
        <f t="shared" si="167"/>
        <v>ASISTENCIA SOCIAL PRIMARIA</v>
      </c>
      <c r="G1777" s="18" t="s">
        <v>478</v>
      </c>
      <c r="H1777" s="18" t="s">
        <v>28</v>
      </c>
      <c r="I1777" s="20" t="s">
        <v>29</v>
      </c>
      <c r="J1777" s="21">
        <v>10</v>
      </c>
      <c r="K1777" s="21">
        <v>0</v>
      </c>
      <c r="L1777" s="21">
        <v>10</v>
      </c>
      <c r="M1777" s="21">
        <v>0</v>
      </c>
      <c r="N1777" s="21">
        <v>10</v>
      </c>
      <c r="O1777" s="21">
        <v>0</v>
      </c>
    </row>
    <row r="1778" spans="1:15" ht="24" x14ac:dyDescent="0.25">
      <c r="A1778" s="18" t="str">
        <f t="shared" si="162"/>
        <v>2</v>
      </c>
      <c r="B1778" s="19" t="str">
        <f t="shared" si="165"/>
        <v>ACTUACIONES DE PROTECCIÓN Y PROMOCIÓN SOCIAL.</v>
      </c>
      <c r="C1778" s="18" t="str">
        <f t="shared" si="163"/>
        <v>23</v>
      </c>
      <c r="D1778" s="19" t="str">
        <f t="shared" si="166"/>
        <v>SERVICIOS SOCIALES Y PROMOCIÓN SOCIAL.</v>
      </c>
      <c r="E1778" s="18" t="str">
        <f t="shared" si="164"/>
        <v>231</v>
      </c>
      <c r="F1778" s="19" t="str">
        <f t="shared" si="167"/>
        <v>ASISTENCIA SOCIAL PRIMARIA</v>
      </c>
      <c r="G1778" s="18" t="s">
        <v>478</v>
      </c>
      <c r="H1778" s="18" t="s">
        <v>24</v>
      </c>
      <c r="I1778" s="20" t="s">
        <v>25</v>
      </c>
      <c r="J1778" s="21">
        <v>45000</v>
      </c>
      <c r="K1778" s="21">
        <v>0</v>
      </c>
      <c r="L1778" s="21">
        <v>45000</v>
      </c>
      <c r="M1778" s="21">
        <v>0</v>
      </c>
      <c r="N1778" s="21">
        <v>45000</v>
      </c>
      <c r="O1778" s="21">
        <v>0</v>
      </c>
    </row>
    <row r="1779" spans="1:15" ht="24" x14ac:dyDescent="0.25">
      <c r="A1779" s="18" t="str">
        <f t="shared" si="162"/>
        <v>2</v>
      </c>
      <c r="B1779" s="19" t="str">
        <f t="shared" si="165"/>
        <v>ACTUACIONES DE PROTECCIÓN Y PROMOCIÓN SOCIAL.</v>
      </c>
      <c r="C1779" s="18" t="str">
        <f t="shared" si="163"/>
        <v>23</v>
      </c>
      <c r="D1779" s="19" t="str">
        <f t="shared" si="166"/>
        <v>SERVICIOS SOCIALES Y PROMOCIÓN SOCIAL.</v>
      </c>
      <c r="E1779" s="18" t="str">
        <f t="shared" si="164"/>
        <v>231</v>
      </c>
      <c r="F1779" s="19" t="str">
        <f t="shared" si="167"/>
        <v>ASISTENCIA SOCIAL PRIMARIA</v>
      </c>
      <c r="G1779" s="18" t="s">
        <v>478</v>
      </c>
      <c r="H1779" s="18" t="s">
        <v>99</v>
      </c>
      <c r="I1779" s="20" t="s">
        <v>100</v>
      </c>
      <c r="J1779" s="21">
        <v>6000</v>
      </c>
      <c r="K1779" s="21">
        <v>0</v>
      </c>
      <c r="L1779" s="21">
        <v>6000</v>
      </c>
      <c r="M1779" s="21">
        <v>0</v>
      </c>
      <c r="N1779" s="21">
        <v>6000</v>
      </c>
      <c r="O1779" s="21">
        <v>0</v>
      </c>
    </row>
    <row r="1780" spans="1:15" ht="24" x14ac:dyDescent="0.25">
      <c r="A1780" s="18" t="str">
        <f t="shared" si="162"/>
        <v>2</v>
      </c>
      <c r="B1780" s="19" t="str">
        <f t="shared" si="165"/>
        <v>ACTUACIONES DE PROTECCIÓN Y PROMOCIÓN SOCIAL.</v>
      </c>
      <c r="C1780" s="18" t="str">
        <f t="shared" si="163"/>
        <v>23</v>
      </c>
      <c r="D1780" s="19" t="str">
        <f t="shared" si="166"/>
        <v>SERVICIOS SOCIALES Y PROMOCIÓN SOCIAL.</v>
      </c>
      <c r="E1780" s="18" t="str">
        <f t="shared" si="164"/>
        <v>231</v>
      </c>
      <c r="F1780" s="19" t="str">
        <f t="shared" si="167"/>
        <v>ASISTENCIA SOCIAL PRIMARIA</v>
      </c>
      <c r="G1780" s="18" t="s">
        <v>478</v>
      </c>
      <c r="H1780" s="18" t="s">
        <v>65</v>
      </c>
      <c r="I1780" s="20" t="s">
        <v>66</v>
      </c>
      <c r="J1780" s="21">
        <v>2000</v>
      </c>
      <c r="K1780" s="21">
        <v>0</v>
      </c>
      <c r="L1780" s="21">
        <v>2000</v>
      </c>
      <c r="M1780" s="21">
        <v>0</v>
      </c>
      <c r="N1780" s="21">
        <v>2000</v>
      </c>
      <c r="O1780" s="21">
        <v>0</v>
      </c>
    </row>
    <row r="1781" spans="1:15" ht="24" x14ac:dyDescent="0.25">
      <c r="A1781" s="18" t="str">
        <f t="shared" si="162"/>
        <v>2</v>
      </c>
      <c r="B1781" s="19" t="str">
        <f t="shared" si="165"/>
        <v>ACTUACIONES DE PROTECCIÓN Y PROMOCIÓN SOCIAL.</v>
      </c>
      <c r="C1781" s="18" t="str">
        <f t="shared" si="163"/>
        <v>23</v>
      </c>
      <c r="D1781" s="19" t="str">
        <f t="shared" si="166"/>
        <v>SERVICIOS SOCIALES Y PROMOCIÓN SOCIAL.</v>
      </c>
      <c r="E1781" s="18" t="str">
        <f t="shared" si="164"/>
        <v>231</v>
      </c>
      <c r="F1781" s="19" t="str">
        <f t="shared" si="167"/>
        <v>ASISTENCIA SOCIAL PRIMARIA</v>
      </c>
      <c r="G1781" s="18" t="s">
        <v>478</v>
      </c>
      <c r="H1781" s="18" t="s">
        <v>97</v>
      </c>
      <c r="I1781" s="20" t="s">
        <v>98</v>
      </c>
      <c r="J1781" s="21">
        <v>6000</v>
      </c>
      <c r="K1781" s="21">
        <v>0</v>
      </c>
      <c r="L1781" s="21">
        <v>6000</v>
      </c>
      <c r="M1781" s="21">
        <v>0</v>
      </c>
      <c r="N1781" s="21">
        <v>6000</v>
      </c>
      <c r="O1781" s="21">
        <v>0</v>
      </c>
    </row>
    <row r="1782" spans="1:15" ht="24" x14ac:dyDescent="0.25">
      <c r="A1782" s="18" t="str">
        <f t="shared" si="162"/>
        <v>2</v>
      </c>
      <c r="B1782" s="19" t="str">
        <f t="shared" si="165"/>
        <v>ACTUACIONES DE PROTECCIÓN Y PROMOCIÓN SOCIAL.</v>
      </c>
      <c r="C1782" s="18" t="str">
        <f t="shared" si="163"/>
        <v>23</v>
      </c>
      <c r="D1782" s="19" t="str">
        <f t="shared" si="166"/>
        <v>SERVICIOS SOCIALES Y PROMOCIÓN SOCIAL.</v>
      </c>
      <c r="E1782" s="18" t="str">
        <f t="shared" si="164"/>
        <v>231</v>
      </c>
      <c r="F1782" s="19" t="str">
        <f t="shared" si="167"/>
        <v>ASISTENCIA SOCIAL PRIMARIA</v>
      </c>
      <c r="G1782" s="18" t="s">
        <v>478</v>
      </c>
      <c r="H1782" s="18" t="s">
        <v>61</v>
      </c>
      <c r="I1782" s="20" t="s">
        <v>62</v>
      </c>
      <c r="J1782" s="21">
        <v>3000</v>
      </c>
      <c r="K1782" s="21">
        <v>0</v>
      </c>
      <c r="L1782" s="21">
        <v>3000</v>
      </c>
      <c r="M1782" s="21">
        <v>0</v>
      </c>
      <c r="N1782" s="21">
        <v>3000</v>
      </c>
      <c r="O1782" s="21">
        <v>0</v>
      </c>
    </row>
    <row r="1783" spans="1:15" ht="24" x14ac:dyDescent="0.25">
      <c r="A1783" s="18" t="str">
        <f t="shared" si="162"/>
        <v>2</v>
      </c>
      <c r="B1783" s="19" t="str">
        <f t="shared" si="165"/>
        <v>ACTUACIONES DE PROTECCIÓN Y PROMOCIÓN SOCIAL.</v>
      </c>
      <c r="C1783" s="18" t="str">
        <f t="shared" si="163"/>
        <v>23</v>
      </c>
      <c r="D1783" s="19" t="str">
        <f t="shared" si="166"/>
        <v>SERVICIOS SOCIALES Y PROMOCIÓN SOCIAL.</v>
      </c>
      <c r="E1783" s="18" t="str">
        <f t="shared" si="164"/>
        <v>231</v>
      </c>
      <c r="F1783" s="19" t="str">
        <f t="shared" si="167"/>
        <v>ASISTENCIA SOCIAL PRIMARIA</v>
      </c>
      <c r="G1783" s="18" t="s">
        <v>478</v>
      </c>
      <c r="H1783" s="18" t="s">
        <v>59</v>
      </c>
      <c r="I1783" s="20" t="s">
        <v>60</v>
      </c>
      <c r="J1783" s="21">
        <v>1500</v>
      </c>
      <c r="K1783" s="21">
        <v>0</v>
      </c>
      <c r="L1783" s="21">
        <v>1500</v>
      </c>
      <c r="M1783" s="21">
        <v>0</v>
      </c>
      <c r="N1783" s="21">
        <v>1500</v>
      </c>
      <c r="O1783" s="21">
        <v>0</v>
      </c>
    </row>
    <row r="1784" spans="1:15" ht="24" x14ac:dyDescent="0.25">
      <c r="A1784" s="18" t="str">
        <f t="shared" si="162"/>
        <v>2</v>
      </c>
      <c r="B1784" s="19" t="str">
        <f t="shared" si="165"/>
        <v>ACTUACIONES DE PROTECCIÓN Y PROMOCIÓN SOCIAL.</v>
      </c>
      <c r="C1784" s="18" t="str">
        <f t="shared" si="163"/>
        <v>23</v>
      </c>
      <c r="D1784" s="19" t="str">
        <f t="shared" si="166"/>
        <v>SERVICIOS SOCIALES Y PROMOCIÓN SOCIAL.</v>
      </c>
      <c r="E1784" s="18" t="str">
        <f t="shared" si="164"/>
        <v>231</v>
      </c>
      <c r="F1784" s="19" t="str">
        <f t="shared" si="167"/>
        <v>ASISTENCIA SOCIAL PRIMARIA</v>
      </c>
      <c r="G1784" s="18" t="s">
        <v>478</v>
      </c>
      <c r="H1784" s="18" t="s">
        <v>167</v>
      </c>
      <c r="I1784" s="20" t="s">
        <v>168</v>
      </c>
      <c r="J1784" s="21">
        <v>10</v>
      </c>
      <c r="K1784" s="21">
        <v>0</v>
      </c>
      <c r="L1784" s="21">
        <v>10</v>
      </c>
      <c r="M1784" s="21">
        <v>0</v>
      </c>
      <c r="N1784" s="21">
        <v>10</v>
      </c>
      <c r="O1784" s="21">
        <v>0</v>
      </c>
    </row>
    <row r="1785" spans="1:15" ht="24" x14ac:dyDescent="0.25">
      <c r="A1785" s="18" t="str">
        <f t="shared" si="162"/>
        <v>2</v>
      </c>
      <c r="B1785" s="19" t="str">
        <f t="shared" si="165"/>
        <v>ACTUACIONES DE PROTECCIÓN Y PROMOCIÓN SOCIAL.</v>
      </c>
      <c r="C1785" s="18" t="str">
        <f t="shared" si="163"/>
        <v>23</v>
      </c>
      <c r="D1785" s="19" t="str">
        <f t="shared" si="166"/>
        <v>SERVICIOS SOCIALES Y PROMOCIÓN SOCIAL.</v>
      </c>
      <c r="E1785" s="18" t="str">
        <f t="shared" si="164"/>
        <v>231</v>
      </c>
      <c r="F1785" s="19" t="str">
        <f t="shared" si="167"/>
        <v>ASISTENCIA SOCIAL PRIMARIA</v>
      </c>
      <c r="G1785" s="18" t="s">
        <v>478</v>
      </c>
      <c r="H1785" s="18" t="s">
        <v>157</v>
      </c>
      <c r="I1785" s="20" t="s">
        <v>158</v>
      </c>
      <c r="J1785" s="21">
        <v>2000</v>
      </c>
      <c r="K1785" s="21">
        <v>0</v>
      </c>
      <c r="L1785" s="21">
        <v>2000</v>
      </c>
      <c r="M1785" s="21">
        <v>0</v>
      </c>
      <c r="N1785" s="21">
        <v>2000</v>
      </c>
      <c r="O1785" s="21">
        <v>0</v>
      </c>
    </row>
    <row r="1786" spans="1:15" ht="24" x14ac:dyDescent="0.25">
      <c r="A1786" s="18" t="str">
        <f t="shared" si="162"/>
        <v>2</v>
      </c>
      <c r="B1786" s="19" t="str">
        <f t="shared" si="165"/>
        <v>ACTUACIONES DE PROTECCIÓN Y PROMOCIÓN SOCIAL.</v>
      </c>
      <c r="C1786" s="18" t="str">
        <f t="shared" si="163"/>
        <v>23</v>
      </c>
      <c r="D1786" s="19" t="str">
        <f t="shared" si="166"/>
        <v>SERVICIOS SOCIALES Y PROMOCIÓN SOCIAL.</v>
      </c>
      <c r="E1786" s="18" t="str">
        <f t="shared" si="164"/>
        <v>231</v>
      </c>
      <c r="F1786" s="19" t="str">
        <f t="shared" si="167"/>
        <v>ASISTENCIA SOCIAL PRIMARIA</v>
      </c>
      <c r="G1786" s="18" t="s">
        <v>478</v>
      </c>
      <c r="H1786" s="18" t="s">
        <v>119</v>
      </c>
      <c r="I1786" s="20" t="s">
        <v>120</v>
      </c>
      <c r="J1786" s="21">
        <v>10</v>
      </c>
      <c r="K1786" s="21">
        <v>0</v>
      </c>
      <c r="L1786" s="21">
        <v>10</v>
      </c>
      <c r="M1786" s="21">
        <v>0</v>
      </c>
      <c r="N1786" s="21">
        <v>10</v>
      </c>
      <c r="O1786" s="21">
        <v>0</v>
      </c>
    </row>
    <row r="1787" spans="1:15" ht="24" x14ac:dyDescent="0.25">
      <c r="A1787" s="18" t="str">
        <f t="shared" ref="A1787:A1850" si="168">LEFT(G1787,1)</f>
        <v>3</v>
      </c>
      <c r="B1787" s="19" t="str">
        <f t="shared" si="165"/>
        <v>PRODUCCIÓN DE BIENES PÚBLICOS DE CARÁCTER PREFERENTE.</v>
      </c>
      <c r="C1787" s="18" t="str">
        <f t="shared" ref="C1787:C1850" si="169">LEFT($G1787,2)</f>
        <v>33</v>
      </c>
      <c r="D1787" s="19" t="str">
        <f t="shared" si="166"/>
        <v>CULTURA.</v>
      </c>
      <c r="E1787" s="18" t="str">
        <f t="shared" ref="E1787:E1850" si="170">LEFT($G1787,3)</f>
        <v>330</v>
      </c>
      <c r="F1787" s="19" t="str">
        <f t="shared" si="167"/>
        <v>ADMINISTRACIÓN GENERAL DE CULTURA.</v>
      </c>
      <c r="G1787" s="18" t="s">
        <v>479</v>
      </c>
      <c r="H1787" s="18" t="s">
        <v>155</v>
      </c>
      <c r="I1787" s="20" t="s">
        <v>156</v>
      </c>
      <c r="J1787" s="21">
        <v>7000</v>
      </c>
      <c r="K1787" s="21">
        <v>0</v>
      </c>
      <c r="L1787" s="21">
        <v>7000</v>
      </c>
      <c r="M1787" s="21">
        <v>2879.41</v>
      </c>
      <c r="N1787" s="21">
        <v>4120.59</v>
      </c>
      <c r="O1787" s="21">
        <v>41.134428559675897</v>
      </c>
    </row>
    <row r="1788" spans="1:15" ht="24" x14ac:dyDescent="0.25">
      <c r="A1788" s="18" t="str">
        <f t="shared" si="168"/>
        <v>3</v>
      </c>
      <c r="B1788" s="19" t="str">
        <f t="shared" si="165"/>
        <v>PRODUCCIÓN DE BIENES PÚBLICOS DE CARÁCTER PREFERENTE.</v>
      </c>
      <c r="C1788" s="18" t="str">
        <f t="shared" si="169"/>
        <v>33</v>
      </c>
      <c r="D1788" s="19" t="str">
        <f t="shared" si="166"/>
        <v>CULTURA.</v>
      </c>
      <c r="E1788" s="18" t="str">
        <f t="shared" si="170"/>
        <v>330</v>
      </c>
      <c r="F1788" s="19" t="str">
        <f t="shared" si="167"/>
        <v>ADMINISTRACIÓN GENERAL DE CULTURA.</v>
      </c>
      <c r="G1788" s="18" t="s">
        <v>479</v>
      </c>
      <c r="H1788" s="18" t="s">
        <v>153</v>
      </c>
      <c r="I1788" s="20" t="s">
        <v>154</v>
      </c>
      <c r="J1788" s="21">
        <v>48750</v>
      </c>
      <c r="K1788" s="21">
        <v>0</v>
      </c>
      <c r="L1788" s="21">
        <v>48750</v>
      </c>
      <c r="M1788" s="21">
        <v>27681</v>
      </c>
      <c r="N1788" s="21">
        <v>21069</v>
      </c>
      <c r="O1788" s="21">
        <v>56.78</v>
      </c>
    </row>
    <row r="1789" spans="1:15" ht="24" x14ac:dyDescent="0.25">
      <c r="A1789" s="18" t="str">
        <f t="shared" si="168"/>
        <v>3</v>
      </c>
      <c r="B1789" s="19" t="str">
        <f t="shared" si="165"/>
        <v>PRODUCCIÓN DE BIENES PÚBLICOS DE CARÁCTER PREFERENTE.</v>
      </c>
      <c r="C1789" s="18" t="str">
        <f t="shared" si="169"/>
        <v>33</v>
      </c>
      <c r="D1789" s="19" t="str">
        <f t="shared" si="166"/>
        <v>CULTURA.</v>
      </c>
      <c r="E1789" s="18" t="str">
        <f t="shared" si="170"/>
        <v>330</v>
      </c>
      <c r="F1789" s="19" t="str">
        <f t="shared" si="167"/>
        <v>ADMINISTRACIÓN GENERAL DE CULTURA.</v>
      </c>
      <c r="G1789" s="18" t="s">
        <v>479</v>
      </c>
      <c r="H1789" s="18" t="s">
        <v>177</v>
      </c>
      <c r="I1789" s="20" t="s">
        <v>178</v>
      </c>
      <c r="J1789" s="21">
        <v>10</v>
      </c>
      <c r="K1789" s="21">
        <v>0</v>
      </c>
      <c r="L1789" s="21">
        <v>10</v>
      </c>
      <c r="M1789" s="21">
        <v>0</v>
      </c>
      <c r="N1789" s="21">
        <v>10</v>
      </c>
      <c r="O1789" s="21">
        <v>0</v>
      </c>
    </row>
    <row r="1790" spans="1:15" ht="24" x14ac:dyDescent="0.25">
      <c r="A1790" s="18" t="str">
        <f t="shared" si="168"/>
        <v>3</v>
      </c>
      <c r="B1790" s="19" t="str">
        <f t="shared" si="165"/>
        <v>PRODUCCIÓN DE BIENES PÚBLICOS DE CARÁCTER PREFERENTE.</v>
      </c>
      <c r="C1790" s="18" t="str">
        <f t="shared" si="169"/>
        <v>33</v>
      </c>
      <c r="D1790" s="19" t="str">
        <f t="shared" si="166"/>
        <v>CULTURA.</v>
      </c>
      <c r="E1790" s="18" t="str">
        <f t="shared" si="170"/>
        <v>330</v>
      </c>
      <c r="F1790" s="19" t="str">
        <f t="shared" si="167"/>
        <v>ADMINISTRACIÓN GENERAL DE CULTURA.</v>
      </c>
      <c r="G1790" s="18" t="s">
        <v>479</v>
      </c>
      <c r="H1790" s="18" t="s">
        <v>171</v>
      </c>
      <c r="I1790" s="20" t="s">
        <v>172</v>
      </c>
      <c r="J1790" s="21">
        <v>5350</v>
      </c>
      <c r="K1790" s="21">
        <v>0</v>
      </c>
      <c r="L1790" s="21">
        <v>5350</v>
      </c>
      <c r="M1790" s="21">
        <v>801</v>
      </c>
      <c r="N1790" s="21">
        <v>4549</v>
      </c>
      <c r="O1790" s="21">
        <v>14.971962611225401</v>
      </c>
    </row>
    <row r="1791" spans="1:15" ht="24" x14ac:dyDescent="0.25">
      <c r="A1791" s="18" t="str">
        <f t="shared" si="168"/>
        <v>3</v>
      </c>
      <c r="B1791" s="19" t="str">
        <f t="shared" si="165"/>
        <v>PRODUCCIÓN DE BIENES PÚBLICOS DE CARÁCTER PREFERENTE.</v>
      </c>
      <c r="C1791" s="18" t="str">
        <f t="shared" si="169"/>
        <v>33</v>
      </c>
      <c r="D1791" s="19" t="str">
        <f t="shared" si="166"/>
        <v>CULTURA.</v>
      </c>
      <c r="E1791" s="18" t="str">
        <f t="shared" si="170"/>
        <v>330</v>
      </c>
      <c r="F1791" s="19" t="str">
        <f t="shared" si="167"/>
        <v>ADMINISTRACIÓN GENERAL DE CULTURA.</v>
      </c>
      <c r="G1791" s="18" t="s">
        <v>479</v>
      </c>
      <c r="H1791" s="18" t="s">
        <v>195</v>
      </c>
      <c r="I1791" s="20" t="s">
        <v>196</v>
      </c>
      <c r="J1791" s="21">
        <v>10</v>
      </c>
      <c r="K1791" s="21">
        <v>0</v>
      </c>
      <c r="L1791" s="21">
        <v>10</v>
      </c>
      <c r="M1791" s="21">
        <v>0</v>
      </c>
      <c r="N1791" s="21">
        <v>10</v>
      </c>
      <c r="O1791" s="21">
        <v>0</v>
      </c>
    </row>
    <row r="1792" spans="1:15" ht="24" x14ac:dyDescent="0.25">
      <c r="A1792" s="18" t="str">
        <f t="shared" si="168"/>
        <v>3</v>
      </c>
      <c r="B1792" s="19" t="str">
        <f t="shared" si="165"/>
        <v>PRODUCCIÓN DE BIENES PÚBLICOS DE CARÁCTER PREFERENTE.</v>
      </c>
      <c r="C1792" s="18" t="str">
        <f t="shared" si="169"/>
        <v>33</v>
      </c>
      <c r="D1792" s="19" t="str">
        <f t="shared" si="166"/>
        <v>CULTURA.</v>
      </c>
      <c r="E1792" s="18" t="str">
        <f t="shared" si="170"/>
        <v>330</v>
      </c>
      <c r="F1792" s="19" t="str">
        <f t="shared" si="167"/>
        <v>ADMINISTRACIÓN GENERAL DE CULTURA.</v>
      </c>
      <c r="G1792" s="18" t="s">
        <v>479</v>
      </c>
      <c r="H1792" s="18" t="s">
        <v>301</v>
      </c>
      <c r="I1792" s="20" t="s">
        <v>302</v>
      </c>
      <c r="J1792" s="21">
        <v>10</v>
      </c>
      <c r="K1792" s="21">
        <v>0</v>
      </c>
      <c r="L1792" s="21">
        <v>10</v>
      </c>
      <c r="M1792" s="21">
        <v>0</v>
      </c>
      <c r="N1792" s="21">
        <v>10</v>
      </c>
      <c r="O1792" s="21">
        <v>0</v>
      </c>
    </row>
    <row r="1793" spans="1:15" ht="24" x14ac:dyDescent="0.25">
      <c r="A1793" s="18" t="str">
        <f t="shared" si="168"/>
        <v>3</v>
      </c>
      <c r="B1793" s="19" t="str">
        <f t="shared" si="165"/>
        <v>PRODUCCIÓN DE BIENES PÚBLICOS DE CARÁCTER PREFERENTE.</v>
      </c>
      <c r="C1793" s="18" t="str">
        <f t="shared" si="169"/>
        <v>33</v>
      </c>
      <c r="D1793" s="19" t="str">
        <f t="shared" si="166"/>
        <v>CULTURA.</v>
      </c>
      <c r="E1793" s="18" t="str">
        <f t="shared" si="170"/>
        <v>330</v>
      </c>
      <c r="F1793" s="19" t="str">
        <f t="shared" si="167"/>
        <v>ADMINISTRACIÓN GENERAL DE CULTURA.</v>
      </c>
      <c r="G1793" s="18" t="s">
        <v>479</v>
      </c>
      <c r="H1793" s="18" t="s">
        <v>24</v>
      </c>
      <c r="I1793" s="20" t="s">
        <v>25</v>
      </c>
      <c r="J1793" s="21">
        <v>60000</v>
      </c>
      <c r="K1793" s="21">
        <v>0</v>
      </c>
      <c r="L1793" s="21">
        <v>60000</v>
      </c>
      <c r="M1793" s="21">
        <v>0</v>
      </c>
      <c r="N1793" s="21">
        <v>60000</v>
      </c>
      <c r="O1793" s="21">
        <v>0</v>
      </c>
    </row>
    <row r="1794" spans="1:15" ht="24" x14ac:dyDescent="0.25">
      <c r="A1794" s="18" t="str">
        <f t="shared" si="168"/>
        <v>3</v>
      </c>
      <c r="B1794" s="19" t="str">
        <f t="shared" si="165"/>
        <v>PRODUCCIÓN DE BIENES PÚBLICOS DE CARÁCTER PREFERENTE.</v>
      </c>
      <c r="C1794" s="18" t="str">
        <f t="shared" si="169"/>
        <v>33</v>
      </c>
      <c r="D1794" s="19" t="str">
        <f t="shared" si="166"/>
        <v>CULTURA.</v>
      </c>
      <c r="E1794" s="18" t="str">
        <f t="shared" si="170"/>
        <v>330</v>
      </c>
      <c r="F1794" s="19" t="str">
        <f t="shared" si="167"/>
        <v>ADMINISTRACIÓN GENERAL DE CULTURA.</v>
      </c>
      <c r="G1794" s="18" t="s">
        <v>479</v>
      </c>
      <c r="H1794" s="18" t="s">
        <v>113</v>
      </c>
      <c r="I1794" s="20" t="s">
        <v>114</v>
      </c>
      <c r="J1794" s="21">
        <v>0</v>
      </c>
      <c r="K1794" s="21">
        <v>357.1</v>
      </c>
      <c r="L1794" s="21">
        <v>357.1</v>
      </c>
      <c r="M1794" s="21">
        <v>0</v>
      </c>
      <c r="N1794" s="21">
        <v>357.1</v>
      </c>
      <c r="O1794" s="21">
        <v>0</v>
      </c>
    </row>
    <row r="1795" spans="1:15" ht="24" x14ac:dyDescent="0.25">
      <c r="A1795" s="18" t="str">
        <f t="shared" si="168"/>
        <v>3</v>
      </c>
      <c r="B1795" s="19" t="str">
        <f t="shared" ref="B1795:B1858" si="171">VLOOKUP(A1795*1,$A$2224:$B$2416,2,0)</f>
        <v>PRODUCCIÓN DE BIENES PÚBLICOS DE CARÁCTER PREFERENTE.</v>
      </c>
      <c r="C1795" s="18" t="str">
        <f t="shared" si="169"/>
        <v>33</v>
      </c>
      <c r="D1795" s="19" t="str">
        <f t="shared" ref="D1795:D1858" si="172">VLOOKUP(C1795*1,$A$2224:$B$2416,2,0)</f>
        <v>CULTURA.</v>
      </c>
      <c r="E1795" s="18" t="str">
        <f t="shared" si="170"/>
        <v>330</v>
      </c>
      <c r="F1795" s="19" t="str">
        <f t="shared" ref="F1795:F1858" si="173">VLOOKUP(E1795*1,$A$2224:$B$2416,2,0)</f>
        <v>ADMINISTRACIÓN GENERAL DE CULTURA.</v>
      </c>
      <c r="G1795" s="18" t="s">
        <v>479</v>
      </c>
      <c r="H1795" s="18" t="s">
        <v>191</v>
      </c>
      <c r="I1795" s="20" t="s">
        <v>192</v>
      </c>
      <c r="J1795" s="21">
        <v>0</v>
      </c>
      <c r="K1795" s="21">
        <v>0.01</v>
      </c>
      <c r="L1795" s="21">
        <v>0.01</v>
      </c>
      <c r="M1795" s="21">
        <v>0</v>
      </c>
      <c r="N1795" s="21">
        <v>0.01</v>
      </c>
      <c r="O1795" s="21">
        <v>0</v>
      </c>
    </row>
    <row r="1796" spans="1:15" ht="24" x14ac:dyDescent="0.25">
      <c r="A1796" s="18" t="str">
        <f t="shared" si="168"/>
        <v>3</v>
      </c>
      <c r="B1796" s="19" t="str">
        <f t="shared" si="171"/>
        <v>PRODUCCIÓN DE BIENES PÚBLICOS DE CARÁCTER PREFERENTE.</v>
      </c>
      <c r="C1796" s="18" t="str">
        <f t="shared" si="169"/>
        <v>33</v>
      </c>
      <c r="D1796" s="19" t="str">
        <f t="shared" si="172"/>
        <v>CULTURA.</v>
      </c>
      <c r="E1796" s="18" t="str">
        <f t="shared" si="170"/>
        <v>330</v>
      </c>
      <c r="F1796" s="19" t="str">
        <f t="shared" si="173"/>
        <v>ADMINISTRACIÓN GENERAL DE CULTURA.</v>
      </c>
      <c r="G1796" s="18" t="s">
        <v>479</v>
      </c>
      <c r="H1796" s="18" t="s">
        <v>189</v>
      </c>
      <c r="I1796" s="20" t="s">
        <v>190</v>
      </c>
      <c r="J1796" s="21">
        <v>0</v>
      </c>
      <c r="K1796" s="21">
        <v>0.65</v>
      </c>
      <c r="L1796" s="21">
        <v>0.65</v>
      </c>
      <c r="M1796" s="21">
        <v>0</v>
      </c>
      <c r="N1796" s="21">
        <v>0.65</v>
      </c>
      <c r="O1796" s="21">
        <v>0</v>
      </c>
    </row>
    <row r="1797" spans="1:15" ht="24" x14ac:dyDescent="0.25">
      <c r="A1797" s="18" t="str">
        <f t="shared" si="168"/>
        <v>3</v>
      </c>
      <c r="B1797" s="19" t="str">
        <f t="shared" si="171"/>
        <v>PRODUCCIÓN DE BIENES PÚBLICOS DE CARÁCTER PREFERENTE.</v>
      </c>
      <c r="C1797" s="18" t="str">
        <f t="shared" si="169"/>
        <v>33</v>
      </c>
      <c r="D1797" s="19" t="str">
        <f t="shared" si="172"/>
        <v>CULTURA.</v>
      </c>
      <c r="E1797" s="18" t="str">
        <f t="shared" si="170"/>
        <v>330</v>
      </c>
      <c r="F1797" s="19" t="str">
        <f t="shared" si="173"/>
        <v>ADMINISTRACIÓN GENERAL DE CULTURA.</v>
      </c>
      <c r="G1797" s="18" t="s">
        <v>479</v>
      </c>
      <c r="H1797" s="18" t="s">
        <v>119</v>
      </c>
      <c r="I1797" s="20" t="s">
        <v>120</v>
      </c>
      <c r="J1797" s="21">
        <v>0</v>
      </c>
      <c r="K1797" s="21">
        <v>0</v>
      </c>
      <c r="L1797" s="21">
        <v>0</v>
      </c>
      <c r="M1797" s="21">
        <v>0</v>
      </c>
      <c r="N1797" s="21">
        <v>0</v>
      </c>
      <c r="O1797" s="21">
        <v>0</v>
      </c>
    </row>
    <row r="1798" spans="1:15" ht="24" x14ac:dyDescent="0.25">
      <c r="A1798" s="18" t="str">
        <f t="shared" si="168"/>
        <v>3</v>
      </c>
      <c r="B1798" s="19" t="str">
        <f t="shared" si="171"/>
        <v>PRODUCCIÓN DE BIENES PÚBLICOS DE CARÁCTER PREFERENTE.</v>
      </c>
      <c r="C1798" s="18" t="str">
        <f t="shared" si="169"/>
        <v>33</v>
      </c>
      <c r="D1798" s="19" t="str">
        <f t="shared" si="172"/>
        <v>CULTURA.</v>
      </c>
      <c r="E1798" s="18" t="str">
        <f t="shared" si="170"/>
        <v>330</v>
      </c>
      <c r="F1798" s="19" t="str">
        <f t="shared" si="173"/>
        <v>ADMINISTRACIÓN GENERAL DE CULTURA.</v>
      </c>
      <c r="G1798" s="18" t="s">
        <v>479</v>
      </c>
      <c r="H1798" s="18" t="s">
        <v>258</v>
      </c>
      <c r="I1798" s="20" t="s">
        <v>259</v>
      </c>
      <c r="J1798" s="21">
        <v>10</v>
      </c>
      <c r="K1798" s="21">
        <v>0</v>
      </c>
      <c r="L1798" s="21">
        <v>10</v>
      </c>
      <c r="M1798" s="21">
        <v>0</v>
      </c>
      <c r="N1798" s="21">
        <v>10</v>
      </c>
      <c r="O1798" s="21">
        <v>0</v>
      </c>
    </row>
    <row r="1799" spans="1:15" ht="24" x14ac:dyDescent="0.25">
      <c r="A1799" s="18" t="str">
        <f t="shared" si="168"/>
        <v>3</v>
      </c>
      <c r="B1799" s="19" t="str">
        <f t="shared" si="171"/>
        <v>PRODUCCIÓN DE BIENES PÚBLICOS DE CARÁCTER PREFERENTE.</v>
      </c>
      <c r="C1799" s="18" t="str">
        <f t="shared" si="169"/>
        <v>33</v>
      </c>
      <c r="D1799" s="19" t="str">
        <f t="shared" si="172"/>
        <v>CULTURA.</v>
      </c>
      <c r="E1799" s="18" t="str">
        <f t="shared" si="170"/>
        <v>330</v>
      </c>
      <c r="F1799" s="19" t="str">
        <f t="shared" si="173"/>
        <v>ADMINISTRACIÓN GENERAL DE CULTURA.</v>
      </c>
      <c r="G1799" s="18" t="s">
        <v>479</v>
      </c>
      <c r="H1799" s="18" t="s">
        <v>109</v>
      </c>
      <c r="I1799" s="20" t="s">
        <v>110</v>
      </c>
      <c r="J1799" s="21">
        <v>100</v>
      </c>
      <c r="K1799" s="21">
        <v>0</v>
      </c>
      <c r="L1799" s="21">
        <v>100</v>
      </c>
      <c r="M1799" s="21">
        <v>0</v>
      </c>
      <c r="N1799" s="21">
        <v>100</v>
      </c>
      <c r="O1799" s="21">
        <v>0</v>
      </c>
    </row>
    <row r="1800" spans="1:15" ht="24" x14ac:dyDescent="0.25">
      <c r="A1800" s="18" t="str">
        <f t="shared" si="168"/>
        <v>3</v>
      </c>
      <c r="B1800" s="19" t="str">
        <f t="shared" si="171"/>
        <v>PRODUCCIÓN DE BIENES PÚBLICOS DE CARÁCTER PREFERENTE.</v>
      </c>
      <c r="C1800" s="18" t="str">
        <f t="shared" si="169"/>
        <v>33</v>
      </c>
      <c r="D1800" s="19" t="str">
        <f t="shared" si="172"/>
        <v>CULTURA.</v>
      </c>
      <c r="E1800" s="18" t="str">
        <f t="shared" si="170"/>
        <v>330</v>
      </c>
      <c r="F1800" s="19" t="str">
        <f t="shared" si="173"/>
        <v>ADMINISTRACIÓN GENERAL DE CULTURA.</v>
      </c>
      <c r="G1800" s="18" t="s">
        <v>479</v>
      </c>
      <c r="H1800" s="18" t="s">
        <v>131</v>
      </c>
      <c r="I1800" s="20" t="s">
        <v>132</v>
      </c>
      <c r="J1800" s="21">
        <v>3500</v>
      </c>
      <c r="K1800" s="21">
        <v>0</v>
      </c>
      <c r="L1800" s="21">
        <v>3500</v>
      </c>
      <c r="M1800" s="21">
        <v>3881.15</v>
      </c>
      <c r="N1800" s="21">
        <v>-381.15000000000009</v>
      </c>
      <c r="O1800" s="21">
        <v>110.889999936634</v>
      </c>
    </row>
    <row r="1801" spans="1:15" ht="24" x14ac:dyDescent="0.25">
      <c r="A1801" s="18" t="str">
        <f t="shared" si="168"/>
        <v>3</v>
      </c>
      <c r="B1801" s="19" t="str">
        <f t="shared" si="171"/>
        <v>PRODUCCIÓN DE BIENES PÚBLICOS DE CARÁCTER PREFERENTE.</v>
      </c>
      <c r="C1801" s="18" t="str">
        <f t="shared" si="169"/>
        <v>33</v>
      </c>
      <c r="D1801" s="19" t="str">
        <f t="shared" si="172"/>
        <v>CULTURA.</v>
      </c>
      <c r="E1801" s="18" t="str">
        <f t="shared" si="170"/>
        <v>330</v>
      </c>
      <c r="F1801" s="19" t="str">
        <f t="shared" si="173"/>
        <v>ADMINISTRACIÓN GENERAL DE CULTURA.</v>
      </c>
      <c r="G1801" s="18" t="s">
        <v>479</v>
      </c>
      <c r="H1801" s="18" t="s">
        <v>99</v>
      </c>
      <c r="I1801" s="20" t="s">
        <v>100</v>
      </c>
      <c r="J1801" s="21">
        <v>2000</v>
      </c>
      <c r="K1801" s="21">
        <v>0</v>
      </c>
      <c r="L1801" s="21">
        <v>2000</v>
      </c>
      <c r="M1801" s="21">
        <v>0</v>
      </c>
      <c r="N1801" s="21">
        <v>2000</v>
      </c>
      <c r="O1801" s="21">
        <v>0</v>
      </c>
    </row>
    <row r="1802" spans="1:15" ht="24" x14ac:dyDescent="0.25">
      <c r="A1802" s="18" t="str">
        <f t="shared" si="168"/>
        <v>3</v>
      </c>
      <c r="B1802" s="19" t="str">
        <f t="shared" si="171"/>
        <v>PRODUCCIÓN DE BIENES PÚBLICOS DE CARÁCTER PREFERENTE.</v>
      </c>
      <c r="C1802" s="18" t="str">
        <f t="shared" si="169"/>
        <v>33</v>
      </c>
      <c r="D1802" s="19" t="str">
        <f t="shared" si="172"/>
        <v>CULTURA.</v>
      </c>
      <c r="E1802" s="18" t="str">
        <f t="shared" si="170"/>
        <v>330</v>
      </c>
      <c r="F1802" s="19" t="str">
        <f t="shared" si="173"/>
        <v>ADMINISTRACIÓN GENERAL DE CULTURA.</v>
      </c>
      <c r="G1802" s="18" t="s">
        <v>479</v>
      </c>
      <c r="H1802" s="18" t="s">
        <v>65</v>
      </c>
      <c r="I1802" s="20" t="s">
        <v>66</v>
      </c>
      <c r="J1802" s="21">
        <v>1000</v>
      </c>
      <c r="K1802" s="21">
        <v>0</v>
      </c>
      <c r="L1802" s="21">
        <v>1000</v>
      </c>
      <c r="M1802" s="21">
        <v>2799</v>
      </c>
      <c r="N1802" s="21">
        <v>-1799</v>
      </c>
      <c r="O1802" s="21">
        <v>279.89999999999998</v>
      </c>
    </row>
    <row r="1803" spans="1:15" ht="24" x14ac:dyDescent="0.25">
      <c r="A1803" s="18" t="str">
        <f t="shared" si="168"/>
        <v>3</v>
      </c>
      <c r="B1803" s="19" t="str">
        <f t="shared" si="171"/>
        <v>PRODUCCIÓN DE BIENES PÚBLICOS DE CARÁCTER PREFERENTE.</v>
      </c>
      <c r="C1803" s="18" t="str">
        <f t="shared" si="169"/>
        <v>33</v>
      </c>
      <c r="D1803" s="19" t="str">
        <f t="shared" si="172"/>
        <v>CULTURA.</v>
      </c>
      <c r="E1803" s="18" t="str">
        <f t="shared" si="170"/>
        <v>330</v>
      </c>
      <c r="F1803" s="19" t="str">
        <f t="shared" si="173"/>
        <v>ADMINISTRACIÓN GENERAL DE CULTURA.</v>
      </c>
      <c r="G1803" s="18" t="s">
        <v>479</v>
      </c>
      <c r="H1803" s="18" t="s">
        <v>61</v>
      </c>
      <c r="I1803" s="20" t="s">
        <v>62</v>
      </c>
      <c r="J1803" s="21">
        <v>8000</v>
      </c>
      <c r="K1803" s="21">
        <v>0</v>
      </c>
      <c r="L1803" s="21">
        <v>8000</v>
      </c>
      <c r="M1803" s="21">
        <v>994.62</v>
      </c>
      <c r="N1803" s="21">
        <v>7005.38</v>
      </c>
      <c r="O1803" s="21">
        <v>12.4327499968918</v>
      </c>
    </row>
    <row r="1804" spans="1:15" ht="24" x14ac:dyDescent="0.25">
      <c r="A1804" s="18" t="str">
        <f t="shared" si="168"/>
        <v>3</v>
      </c>
      <c r="B1804" s="19" t="str">
        <f t="shared" si="171"/>
        <v>PRODUCCIÓN DE BIENES PÚBLICOS DE CARÁCTER PREFERENTE.</v>
      </c>
      <c r="C1804" s="18" t="str">
        <f t="shared" si="169"/>
        <v>33</v>
      </c>
      <c r="D1804" s="19" t="str">
        <f t="shared" si="172"/>
        <v>CULTURA.</v>
      </c>
      <c r="E1804" s="18" t="str">
        <f t="shared" si="170"/>
        <v>330</v>
      </c>
      <c r="F1804" s="19" t="str">
        <f t="shared" si="173"/>
        <v>ADMINISTRACIÓN GENERAL DE CULTURA.</v>
      </c>
      <c r="G1804" s="18" t="s">
        <v>479</v>
      </c>
      <c r="H1804" s="18" t="s">
        <v>59</v>
      </c>
      <c r="I1804" s="20" t="s">
        <v>60</v>
      </c>
      <c r="J1804" s="21">
        <v>500</v>
      </c>
      <c r="K1804" s="21">
        <v>0</v>
      </c>
      <c r="L1804" s="21">
        <v>500</v>
      </c>
      <c r="M1804" s="21">
        <v>250</v>
      </c>
      <c r="N1804" s="21">
        <v>250</v>
      </c>
      <c r="O1804" s="21">
        <v>50</v>
      </c>
    </row>
    <row r="1805" spans="1:15" ht="24" x14ac:dyDescent="0.25">
      <c r="A1805" s="18" t="str">
        <f t="shared" si="168"/>
        <v>3</v>
      </c>
      <c r="B1805" s="19" t="str">
        <f t="shared" si="171"/>
        <v>PRODUCCIÓN DE BIENES PÚBLICOS DE CARÁCTER PREFERENTE.</v>
      </c>
      <c r="C1805" s="18" t="str">
        <f t="shared" si="169"/>
        <v>33</v>
      </c>
      <c r="D1805" s="19" t="str">
        <f t="shared" si="172"/>
        <v>CULTURA.</v>
      </c>
      <c r="E1805" s="18" t="str">
        <f t="shared" si="170"/>
        <v>330</v>
      </c>
      <c r="F1805" s="19" t="str">
        <f t="shared" si="173"/>
        <v>ADMINISTRACIÓN GENERAL DE CULTURA.</v>
      </c>
      <c r="G1805" s="18" t="s">
        <v>479</v>
      </c>
      <c r="H1805" s="18" t="s">
        <v>173</v>
      </c>
      <c r="I1805" s="20" t="s">
        <v>174</v>
      </c>
      <c r="J1805" s="21">
        <v>1000</v>
      </c>
      <c r="K1805" s="21">
        <v>0</v>
      </c>
      <c r="L1805" s="21">
        <v>1000</v>
      </c>
      <c r="M1805" s="21">
        <v>0</v>
      </c>
      <c r="N1805" s="21">
        <v>1000</v>
      </c>
      <c r="O1805" s="21">
        <v>0</v>
      </c>
    </row>
    <row r="1806" spans="1:15" ht="24" x14ac:dyDescent="0.25">
      <c r="A1806" s="18" t="str">
        <f t="shared" si="168"/>
        <v>3</v>
      </c>
      <c r="B1806" s="19" t="str">
        <f t="shared" si="171"/>
        <v>PRODUCCIÓN DE BIENES PÚBLICOS DE CARÁCTER PREFERENTE.</v>
      </c>
      <c r="C1806" s="18" t="str">
        <f t="shared" si="169"/>
        <v>33</v>
      </c>
      <c r="D1806" s="19" t="str">
        <f t="shared" si="172"/>
        <v>CULTURA.</v>
      </c>
      <c r="E1806" s="18" t="str">
        <f t="shared" si="170"/>
        <v>330</v>
      </c>
      <c r="F1806" s="19" t="str">
        <f t="shared" si="173"/>
        <v>ADMINISTRACIÓN GENERAL DE CULTURA.</v>
      </c>
      <c r="G1806" s="18" t="s">
        <v>479</v>
      </c>
      <c r="H1806" s="18" t="s">
        <v>127</v>
      </c>
      <c r="I1806" s="20" t="s">
        <v>128</v>
      </c>
      <c r="J1806" s="21">
        <v>200</v>
      </c>
      <c r="K1806" s="21">
        <v>0</v>
      </c>
      <c r="L1806" s="21">
        <v>200</v>
      </c>
      <c r="M1806" s="21">
        <v>0</v>
      </c>
      <c r="N1806" s="21">
        <v>200</v>
      </c>
      <c r="O1806" s="21">
        <v>0</v>
      </c>
    </row>
    <row r="1807" spans="1:15" ht="24" x14ac:dyDescent="0.25">
      <c r="A1807" s="18" t="str">
        <f t="shared" si="168"/>
        <v>3</v>
      </c>
      <c r="B1807" s="19" t="str">
        <f t="shared" si="171"/>
        <v>PRODUCCIÓN DE BIENES PÚBLICOS DE CARÁCTER PREFERENTE.</v>
      </c>
      <c r="C1807" s="18" t="str">
        <f t="shared" si="169"/>
        <v>33</v>
      </c>
      <c r="D1807" s="19" t="str">
        <f t="shared" si="172"/>
        <v>CULTURA.</v>
      </c>
      <c r="E1807" s="18" t="str">
        <f t="shared" si="170"/>
        <v>330</v>
      </c>
      <c r="F1807" s="19" t="str">
        <f t="shared" si="173"/>
        <v>ADMINISTRACIÓN GENERAL DE CULTURA.</v>
      </c>
      <c r="G1807" s="18" t="s">
        <v>479</v>
      </c>
      <c r="H1807" s="18" t="s">
        <v>91</v>
      </c>
      <c r="I1807" s="20" t="s">
        <v>92</v>
      </c>
      <c r="J1807" s="21">
        <v>1800</v>
      </c>
      <c r="K1807" s="21">
        <v>0</v>
      </c>
      <c r="L1807" s="21">
        <v>1800</v>
      </c>
      <c r="M1807" s="21">
        <v>0</v>
      </c>
      <c r="N1807" s="21">
        <v>1800</v>
      </c>
      <c r="O1807" s="21">
        <v>0</v>
      </c>
    </row>
    <row r="1808" spans="1:15" ht="36" x14ac:dyDescent="0.25">
      <c r="A1808" s="18" t="str">
        <f t="shared" si="168"/>
        <v>3</v>
      </c>
      <c r="B1808" s="19" t="str">
        <f t="shared" si="171"/>
        <v>PRODUCCIÓN DE BIENES PÚBLICOS DE CARÁCTER PREFERENTE.</v>
      </c>
      <c r="C1808" s="18" t="str">
        <f t="shared" si="169"/>
        <v>33</v>
      </c>
      <c r="D1808" s="19" t="str">
        <f t="shared" si="172"/>
        <v>CULTURA.</v>
      </c>
      <c r="E1808" s="18" t="str">
        <f t="shared" si="170"/>
        <v>330</v>
      </c>
      <c r="F1808" s="19" t="str">
        <f t="shared" si="173"/>
        <v>ADMINISTRACIÓN GENERAL DE CULTURA.</v>
      </c>
      <c r="G1808" s="18" t="s">
        <v>479</v>
      </c>
      <c r="H1808" s="18" t="s">
        <v>165</v>
      </c>
      <c r="I1808" s="20" t="s">
        <v>166</v>
      </c>
      <c r="J1808" s="21">
        <v>500</v>
      </c>
      <c r="K1808" s="21">
        <v>0</v>
      </c>
      <c r="L1808" s="21">
        <v>500</v>
      </c>
      <c r="M1808" s="21">
        <v>0</v>
      </c>
      <c r="N1808" s="21">
        <v>500</v>
      </c>
      <c r="O1808" s="21">
        <v>0</v>
      </c>
    </row>
    <row r="1809" spans="1:15" ht="24" x14ac:dyDescent="0.25">
      <c r="A1809" s="18" t="str">
        <f t="shared" si="168"/>
        <v>3</v>
      </c>
      <c r="B1809" s="19" t="str">
        <f t="shared" si="171"/>
        <v>PRODUCCIÓN DE BIENES PÚBLICOS DE CARÁCTER PREFERENTE.</v>
      </c>
      <c r="C1809" s="18" t="str">
        <f t="shared" si="169"/>
        <v>33</v>
      </c>
      <c r="D1809" s="19" t="str">
        <f t="shared" si="172"/>
        <v>CULTURA.</v>
      </c>
      <c r="E1809" s="18" t="str">
        <f t="shared" si="170"/>
        <v>330</v>
      </c>
      <c r="F1809" s="19" t="str">
        <f t="shared" si="173"/>
        <v>ADMINISTRACIÓN GENERAL DE CULTURA.</v>
      </c>
      <c r="G1809" s="18" t="s">
        <v>479</v>
      </c>
      <c r="H1809" s="18" t="s">
        <v>163</v>
      </c>
      <c r="I1809" s="20" t="s">
        <v>164</v>
      </c>
      <c r="J1809" s="21">
        <v>200</v>
      </c>
      <c r="K1809" s="21">
        <v>0</v>
      </c>
      <c r="L1809" s="21">
        <v>200</v>
      </c>
      <c r="M1809" s="21">
        <v>0</v>
      </c>
      <c r="N1809" s="21">
        <v>200</v>
      </c>
      <c r="O1809" s="21">
        <v>0</v>
      </c>
    </row>
    <row r="1810" spans="1:15" ht="24" x14ac:dyDescent="0.25">
      <c r="A1810" s="18" t="str">
        <f t="shared" si="168"/>
        <v>3</v>
      </c>
      <c r="B1810" s="19" t="str">
        <f t="shared" si="171"/>
        <v>PRODUCCIÓN DE BIENES PÚBLICOS DE CARÁCTER PREFERENTE.</v>
      </c>
      <c r="C1810" s="18" t="str">
        <f t="shared" si="169"/>
        <v>33</v>
      </c>
      <c r="D1810" s="19" t="str">
        <f t="shared" si="172"/>
        <v>CULTURA.</v>
      </c>
      <c r="E1810" s="18" t="str">
        <f t="shared" si="170"/>
        <v>330</v>
      </c>
      <c r="F1810" s="19" t="str">
        <f t="shared" si="173"/>
        <v>ADMINISTRACIÓN GENERAL DE CULTURA.</v>
      </c>
      <c r="G1810" s="18" t="s">
        <v>479</v>
      </c>
      <c r="H1810" s="18" t="s">
        <v>161</v>
      </c>
      <c r="I1810" s="20" t="s">
        <v>162</v>
      </c>
      <c r="J1810" s="21">
        <v>1000</v>
      </c>
      <c r="K1810" s="21">
        <v>0</v>
      </c>
      <c r="L1810" s="21">
        <v>1000</v>
      </c>
      <c r="M1810" s="21">
        <v>42.35</v>
      </c>
      <c r="N1810" s="21">
        <v>957.65</v>
      </c>
      <c r="O1810" s="21">
        <v>4.2300000000000004</v>
      </c>
    </row>
    <row r="1811" spans="1:15" ht="24" x14ac:dyDescent="0.25">
      <c r="A1811" s="18" t="str">
        <f t="shared" si="168"/>
        <v>3</v>
      </c>
      <c r="B1811" s="19" t="str">
        <f t="shared" si="171"/>
        <v>PRODUCCIÓN DE BIENES PÚBLICOS DE CARÁCTER PREFERENTE.</v>
      </c>
      <c r="C1811" s="18" t="str">
        <f t="shared" si="169"/>
        <v>33</v>
      </c>
      <c r="D1811" s="19" t="str">
        <f t="shared" si="172"/>
        <v>CULTURA.</v>
      </c>
      <c r="E1811" s="18" t="str">
        <f t="shared" si="170"/>
        <v>330</v>
      </c>
      <c r="F1811" s="19" t="str">
        <f t="shared" si="173"/>
        <v>ADMINISTRACIÓN GENERAL DE CULTURA.</v>
      </c>
      <c r="G1811" s="18" t="s">
        <v>479</v>
      </c>
      <c r="H1811" s="18" t="s">
        <v>159</v>
      </c>
      <c r="I1811" s="20" t="s">
        <v>160</v>
      </c>
      <c r="J1811" s="21">
        <v>19300</v>
      </c>
      <c r="K1811" s="21">
        <v>8546.25</v>
      </c>
      <c r="L1811" s="21">
        <v>27846.25</v>
      </c>
      <c r="M1811" s="21">
        <v>18692.72</v>
      </c>
      <c r="N1811" s="21">
        <v>9153.5299999999988</v>
      </c>
      <c r="O1811" s="21">
        <v>67.13</v>
      </c>
    </row>
    <row r="1812" spans="1:15" ht="24" x14ac:dyDescent="0.25">
      <c r="A1812" s="18" t="str">
        <f t="shared" si="168"/>
        <v>3</v>
      </c>
      <c r="B1812" s="19" t="str">
        <f t="shared" si="171"/>
        <v>PRODUCCIÓN DE BIENES PÚBLICOS DE CARÁCTER PREFERENTE.</v>
      </c>
      <c r="C1812" s="18" t="str">
        <f t="shared" si="169"/>
        <v>33</v>
      </c>
      <c r="D1812" s="19" t="str">
        <f t="shared" si="172"/>
        <v>CULTURA.</v>
      </c>
      <c r="E1812" s="18" t="str">
        <f t="shared" si="170"/>
        <v>330</v>
      </c>
      <c r="F1812" s="19" t="str">
        <f t="shared" si="173"/>
        <v>ADMINISTRACIÓN GENERAL DE CULTURA.</v>
      </c>
      <c r="G1812" s="18" t="s">
        <v>479</v>
      </c>
      <c r="H1812" s="18" t="s">
        <v>55</v>
      </c>
      <c r="I1812" s="20" t="s">
        <v>56</v>
      </c>
      <c r="J1812" s="21">
        <v>1000</v>
      </c>
      <c r="K1812" s="21">
        <v>0</v>
      </c>
      <c r="L1812" s="21">
        <v>1000</v>
      </c>
      <c r="M1812" s="21">
        <v>0</v>
      </c>
      <c r="N1812" s="21">
        <v>1000</v>
      </c>
      <c r="O1812" s="21">
        <v>0</v>
      </c>
    </row>
    <row r="1813" spans="1:15" ht="24" x14ac:dyDescent="0.25">
      <c r="A1813" s="18" t="str">
        <f t="shared" si="168"/>
        <v>3</v>
      </c>
      <c r="B1813" s="19" t="str">
        <f t="shared" si="171"/>
        <v>PRODUCCIÓN DE BIENES PÚBLICOS DE CARÁCTER PREFERENTE.</v>
      </c>
      <c r="C1813" s="18" t="str">
        <f t="shared" si="169"/>
        <v>33</v>
      </c>
      <c r="D1813" s="19" t="str">
        <f t="shared" si="172"/>
        <v>CULTURA.</v>
      </c>
      <c r="E1813" s="18" t="str">
        <f t="shared" si="170"/>
        <v>330</v>
      </c>
      <c r="F1813" s="19" t="str">
        <f t="shared" si="173"/>
        <v>ADMINISTRACIÓN GENERAL DE CULTURA.</v>
      </c>
      <c r="G1813" s="18" t="s">
        <v>479</v>
      </c>
      <c r="H1813" s="18" t="s">
        <v>53</v>
      </c>
      <c r="I1813" s="20" t="s">
        <v>54</v>
      </c>
      <c r="J1813" s="21">
        <v>1000</v>
      </c>
      <c r="K1813" s="21">
        <v>0</v>
      </c>
      <c r="L1813" s="21">
        <v>1000</v>
      </c>
      <c r="M1813" s="21">
        <v>16.100000000000001</v>
      </c>
      <c r="N1813" s="21">
        <v>983.9</v>
      </c>
      <c r="O1813" s="21">
        <v>1.61</v>
      </c>
    </row>
    <row r="1814" spans="1:15" ht="24" x14ac:dyDescent="0.25">
      <c r="A1814" s="18" t="str">
        <f t="shared" si="168"/>
        <v>3</v>
      </c>
      <c r="B1814" s="19" t="str">
        <f t="shared" si="171"/>
        <v>PRODUCCIÓN DE BIENES PÚBLICOS DE CARÁCTER PREFERENTE.</v>
      </c>
      <c r="C1814" s="18" t="str">
        <f t="shared" si="169"/>
        <v>33</v>
      </c>
      <c r="D1814" s="19" t="str">
        <f t="shared" si="172"/>
        <v>CULTURA.</v>
      </c>
      <c r="E1814" s="18" t="str">
        <f t="shared" si="170"/>
        <v>330</v>
      </c>
      <c r="F1814" s="19" t="str">
        <f t="shared" si="173"/>
        <v>ADMINISTRACIÓN GENERAL DE CULTURA.</v>
      </c>
      <c r="G1814" s="18" t="s">
        <v>479</v>
      </c>
      <c r="H1814" s="18" t="s">
        <v>117</v>
      </c>
      <c r="I1814" s="20" t="s">
        <v>118</v>
      </c>
      <c r="J1814" s="21">
        <v>1000</v>
      </c>
      <c r="K1814" s="21">
        <v>0</v>
      </c>
      <c r="L1814" s="21">
        <v>1000</v>
      </c>
      <c r="M1814" s="21">
        <v>0</v>
      </c>
      <c r="N1814" s="21">
        <v>1000</v>
      </c>
      <c r="O1814" s="21">
        <v>0</v>
      </c>
    </row>
    <row r="1815" spans="1:15" ht="24" x14ac:dyDescent="0.25">
      <c r="A1815" s="18" t="str">
        <f t="shared" si="168"/>
        <v>3</v>
      </c>
      <c r="B1815" s="19" t="str">
        <f t="shared" si="171"/>
        <v>PRODUCCIÓN DE BIENES PÚBLICOS DE CARÁCTER PREFERENTE.</v>
      </c>
      <c r="C1815" s="18" t="str">
        <f t="shared" si="169"/>
        <v>33</v>
      </c>
      <c r="D1815" s="19" t="str">
        <f t="shared" si="172"/>
        <v>CULTURA.</v>
      </c>
      <c r="E1815" s="18" t="str">
        <f t="shared" si="170"/>
        <v>330</v>
      </c>
      <c r="F1815" s="19" t="str">
        <f t="shared" si="173"/>
        <v>ADMINISTRACIÓN GENERAL DE CULTURA.</v>
      </c>
      <c r="G1815" s="18" t="s">
        <v>479</v>
      </c>
      <c r="H1815" s="18" t="s">
        <v>251</v>
      </c>
      <c r="I1815" s="20" t="s">
        <v>252</v>
      </c>
      <c r="J1815" s="21">
        <v>250</v>
      </c>
      <c r="K1815" s="21">
        <v>0</v>
      </c>
      <c r="L1815" s="21">
        <v>250</v>
      </c>
      <c r="M1815" s="21">
        <v>0</v>
      </c>
      <c r="N1815" s="21">
        <v>250</v>
      </c>
      <c r="O1815" s="21">
        <v>0</v>
      </c>
    </row>
    <row r="1816" spans="1:15" ht="36" x14ac:dyDescent="0.25">
      <c r="A1816" s="18" t="str">
        <f t="shared" si="168"/>
        <v>3</v>
      </c>
      <c r="B1816" s="19" t="str">
        <f t="shared" si="171"/>
        <v>PRODUCCIÓN DE BIENES PÚBLICOS DE CARÁCTER PREFERENTE.</v>
      </c>
      <c r="C1816" s="18" t="str">
        <f t="shared" si="169"/>
        <v>33</v>
      </c>
      <c r="D1816" s="19" t="str">
        <f t="shared" si="172"/>
        <v>CULTURA.</v>
      </c>
      <c r="E1816" s="18" t="str">
        <f t="shared" si="170"/>
        <v>330</v>
      </c>
      <c r="F1816" s="19" t="str">
        <f t="shared" si="173"/>
        <v>ADMINISTRACIÓN GENERAL DE CULTURA.</v>
      </c>
      <c r="G1816" s="18" t="s">
        <v>479</v>
      </c>
      <c r="H1816" s="18" t="s">
        <v>151</v>
      </c>
      <c r="I1816" s="20" t="s">
        <v>152</v>
      </c>
      <c r="J1816" s="21">
        <v>500</v>
      </c>
      <c r="K1816" s="21">
        <v>0</v>
      </c>
      <c r="L1816" s="21">
        <v>500</v>
      </c>
      <c r="M1816" s="21">
        <v>0</v>
      </c>
      <c r="N1816" s="21">
        <v>500</v>
      </c>
      <c r="O1816" s="21">
        <v>0</v>
      </c>
    </row>
    <row r="1817" spans="1:15" ht="24" x14ac:dyDescent="0.25">
      <c r="A1817" s="18" t="str">
        <f t="shared" si="168"/>
        <v>3</v>
      </c>
      <c r="B1817" s="19" t="str">
        <f t="shared" si="171"/>
        <v>PRODUCCIÓN DE BIENES PÚBLICOS DE CARÁCTER PREFERENTE.</v>
      </c>
      <c r="C1817" s="18" t="str">
        <f t="shared" si="169"/>
        <v>33</v>
      </c>
      <c r="D1817" s="19" t="str">
        <f t="shared" si="172"/>
        <v>CULTURA.</v>
      </c>
      <c r="E1817" s="18" t="str">
        <f t="shared" si="170"/>
        <v>330</v>
      </c>
      <c r="F1817" s="19" t="str">
        <f t="shared" si="173"/>
        <v>ADMINISTRACIÓN GENERAL DE CULTURA.</v>
      </c>
      <c r="G1817" s="18" t="s">
        <v>479</v>
      </c>
      <c r="H1817" s="18" t="s">
        <v>149</v>
      </c>
      <c r="I1817" s="20" t="s">
        <v>150</v>
      </c>
      <c r="J1817" s="21">
        <v>3500</v>
      </c>
      <c r="K1817" s="21">
        <v>0</v>
      </c>
      <c r="L1817" s="21">
        <v>3500</v>
      </c>
      <c r="M1817" s="21">
        <v>73.25</v>
      </c>
      <c r="N1817" s="21">
        <v>3426.75</v>
      </c>
      <c r="O1817" s="21">
        <v>2.0928571416612201</v>
      </c>
    </row>
    <row r="1818" spans="1:15" ht="24" x14ac:dyDescent="0.25">
      <c r="A1818" s="18" t="str">
        <f t="shared" si="168"/>
        <v>3</v>
      </c>
      <c r="B1818" s="19" t="str">
        <f t="shared" si="171"/>
        <v>PRODUCCIÓN DE BIENES PÚBLICOS DE CARÁCTER PREFERENTE.</v>
      </c>
      <c r="C1818" s="18" t="str">
        <f t="shared" si="169"/>
        <v>33</v>
      </c>
      <c r="D1818" s="19" t="str">
        <f t="shared" si="172"/>
        <v>CULTURA.</v>
      </c>
      <c r="E1818" s="18" t="str">
        <f t="shared" si="170"/>
        <v>330</v>
      </c>
      <c r="F1818" s="19" t="str">
        <f t="shared" si="173"/>
        <v>ADMINISTRACIÓN GENERAL DE CULTURA.</v>
      </c>
      <c r="G1818" s="18" t="s">
        <v>479</v>
      </c>
      <c r="H1818" s="18" t="s">
        <v>147</v>
      </c>
      <c r="I1818" s="20" t="s">
        <v>148</v>
      </c>
      <c r="J1818" s="21">
        <v>10</v>
      </c>
      <c r="K1818" s="21">
        <v>0</v>
      </c>
      <c r="L1818" s="21">
        <v>10</v>
      </c>
      <c r="M1818" s="21">
        <v>0</v>
      </c>
      <c r="N1818" s="21">
        <v>10</v>
      </c>
      <c r="O1818" s="21">
        <v>0</v>
      </c>
    </row>
    <row r="1819" spans="1:15" ht="24" x14ac:dyDescent="0.25">
      <c r="A1819" s="18" t="str">
        <f t="shared" si="168"/>
        <v>3</v>
      </c>
      <c r="B1819" s="19" t="str">
        <f t="shared" si="171"/>
        <v>PRODUCCIÓN DE BIENES PÚBLICOS DE CARÁCTER PREFERENTE.</v>
      </c>
      <c r="C1819" s="18" t="str">
        <f t="shared" si="169"/>
        <v>33</v>
      </c>
      <c r="D1819" s="19" t="str">
        <f t="shared" si="172"/>
        <v>CULTURA.</v>
      </c>
      <c r="E1819" s="18" t="str">
        <f t="shared" si="170"/>
        <v>330</v>
      </c>
      <c r="F1819" s="19" t="str">
        <f t="shared" si="173"/>
        <v>ADMINISTRACIÓN GENERAL DE CULTURA.</v>
      </c>
      <c r="G1819" s="18" t="s">
        <v>479</v>
      </c>
      <c r="H1819" s="18" t="s">
        <v>219</v>
      </c>
      <c r="I1819" s="20" t="s">
        <v>220</v>
      </c>
      <c r="J1819" s="21">
        <v>20263</v>
      </c>
      <c r="K1819" s="21">
        <v>1226.6199999999999</v>
      </c>
      <c r="L1819" s="21">
        <v>21489.62</v>
      </c>
      <c r="M1819" s="21">
        <v>0</v>
      </c>
      <c r="N1819" s="21">
        <v>21489.62</v>
      </c>
      <c r="O1819" s="21">
        <v>0</v>
      </c>
    </row>
    <row r="1820" spans="1:15" ht="24" x14ac:dyDescent="0.25">
      <c r="A1820" s="18" t="str">
        <f t="shared" si="168"/>
        <v>3</v>
      </c>
      <c r="B1820" s="19" t="str">
        <f t="shared" si="171"/>
        <v>PRODUCCIÓN DE BIENES PÚBLICOS DE CARÁCTER PREFERENTE.</v>
      </c>
      <c r="C1820" s="18" t="str">
        <f t="shared" si="169"/>
        <v>33</v>
      </c>
      <c r="D1820" s="19" t="str">
        <f t="shared" si="172"/>
        <v>CULTURA.</v>
      </c>
      <c r="E1820" s="18" t="str">
        <f t="shared" si="170"/>
        <v>330</v>
      </c>
      <c r="F1820" s="19" t="str">
        <f t="shared" si="173"/>
        <v>ADMINISTRACIÓN GENERAL DE CULTURA.</v>
      </c>
      <c r="G1820" s="18" t="s">
        <v>479</v>
      </c>
      <c r="H1820" s="18" t="s">
        <v>28</v>
      </c>
      <c r="I1820" s="20" t="s">
        <v>29</v>
      </c>
      <c r="J1820" s="21">
        <v>10</v>
      </c>
      <c r="K1820" s="21">
        <v>0</v>
      </c>
      <c r="L1820" s="21">
        <v>10</v>
      </c>
      <c r="M1820" s="21">
        <v>0</v>
      </c>
      <c r="N1820" s="21">
        <v>10</v>
      </c>
      <c r="O1820" s="21">
        <v>0</v>
      </c>
    </row>
    <row r="1821" spans="1:15" ht="24" x14ac:dyDescent="0.25">
      <c r="A1821" s="18" t="str">
        <f t="shared" si="168"/>
        <v>3</v>
      </c>
      <c r="B1821" s="19" t="str">
        <f t="shared" si="171"/>
        <v>PRODUCCIÓN DE BIENES PÚBLICOS DE CARÁCTER PREFERENTE.</v>
      </c>
      <c r="C1821" s="18" t="str">
        <f t="shared" si="169"/>
        <v>33</v>
      </c>
      <c r="D1821" s="19" t="str">
        <f t="shared" si="172"/>
        <v>CULTURA.</v>
      </c>
      <c r="E1821" s="18" t="str">
        <f t="shared" si="170"/>
        <v>330</v>
      </c>
      <c r="F1821" s="19" t="str">
        <f t="shared" si="173"/>
        <v>ADMINISTRACIÓN GENERAL DE CULTURA.</v>
      </c>
      <c r="G1821" s="18" t="s">
        <v>479</v>
      </c>
      <c r="H1821" s="18" t="s">
        <v>181</v>
      </c>
      <c r="I1821" s="20" t="s">
        <v>182</v>
      </c>
      <c r="J1821" s="21">
        <v>20000</v>
      </c>
      <c r="K1821" s="21">
        <v>0</v>
      </c>
      <c r="L1821" s="21">
        <v>20000</v>
      </c>
      <c r="M1821" s="21">
        <v>0</v>
      </c>
      <c r="N1821" s="21">
        <v>20000</v>
      </c>
      <c r="O1821" s="21">
        <v>0</v>
      </c>
    </row>
    <row r="1822" spans="1:15" ht="24" x14ac:dyDescent="0.25">
      <c r="A1822" s="18" t="str">
        <f t="shared" si="168"/>
        <v>3</v>
      </c>
      <c r="B1822" s="19" t="str">
        <f t="shared" si="171"/>
        <v>PRODUCCIÓN DE BIENES PÚBLICOS DE CARÁCTER PREFERENTE.</v>
      </c>
      <c r="C1822" s="18" t="str">
        <f t="shared" si="169"/>
        <v>33</v>
      </c>
      <c r="D1822" s="19" t="str">
        <f t="shared" si="172"/>
        <v>CULTURA.</v>
      </c>
      <c r="E1822" s="18" t="str">
        <f t="shared" si="170"/>
        <v>330</v>
      </c>
      <c r="F1822" s="19" t="str">
        <f t="shared" si="173"/>
        <v>ADMINISTRACIÓN GENERAL DE CULTURA.</v>
      </c>
      <c r="G1822" s="18" t="s">
        <v>479</v>
      </c>
      <c r="H1822" s="18" t="s">
        <v>145</v>
      </c>
      <c r="I1822" s="20" t="s">
        <v>146</v>
      </c>
      <c r="J1822" s="21">
        <v>7500</v>
      </c>
      <c r="K1822" s="21">
        <v>0</v>
      </c>
      <c r="L1822" s="21">
        <v>7500</v>
      </c>
      <c r="M1822" s="21">
        <v>6908.31</v>
      </c>
      <c r="N1822" s="21">
        <v>591.6899999999996</v>
      </c>
      <c r="O1822" s="21">
        <v>92.110799975437104</v>
      </c>
    </row>
    <row r="1823" spans="1:15" ht="24" x14ac:dyDescent="0.25">
      <c r="A1823" s="18" t="str">
        <f t="shared" si="168"/>
        <v>3</v>
      </c>
      <c r="B1823" s="19" t="str">
        <f t="shared" si="171"/>
        <v>PRODUCCIÓN DE BIENES PÚBLICOS DE CARÁCTER PREFERENTE.</v>
      </c>
      <c r="C1823" s="18" t="str">
        <f t="shared" si="169"/>
        <v>33</v>
      </c>
      <c r="D1823" s="19" t="str">
        <f t="shared" si="172"/>
        <v>CULTURA.</v>
      </c>
      <c r="E1823" s="18" t="str">
        <f t="shared" si="170"/>
        <v>332</v>
      </c>
      <c r="F1823" s="19" t="str">
        <f t="shared" si="173"/>
        <v>BIBLIOTECAS Y ARCHIVOS.</v>
      </c>
      <c r="G1823" s="18" t="s">
        <v>297</v>
      </c>
      <c r="H1823" s="18" t="s">
        <v>155</v>
      </c>
      <c r="I1823" s="20" t="s">
        <v>156</v>
      </c>
      <c r="J1823" s="21">
        <v>6000</v>
      </c>
      <c r="K1823" s="21">
        <v>0</v>
      </c>
      <c r="L1823" s="21">
        <v>6000</v>
      </c>
      <c r="M1823" s="21">
        <v>3384.38</v>
      </c>
      <c r="N1823" s="21">
        <v>2615.62</v>
      </c>
      <c r="O1823" s="21">
        <v>56.406333314531203</v>
      </c>
    </row>
    <row r="1824" spans="1:15" ht="24" x14ac:dyDescent="0.25">
      <c r="A1824" s="18" t="str">
        <f t="shared" si="168"/>
        <v>3</v>
      </c>
      <c r="B1824" s="19" t="str">
        <f t="shared" si="171"/>
        <v>PRODUCCIÓN DE BIENES PÚBLICOS DE CARÁCTER PREFERENTE.</v>
      </c>
      <c r="C1824" s="18" t="str">
        <f t="shared" si="169"/>
        <v>33</v>
      </c>
      <c r="D1824" s="19" t="str">
        <f t="shared" si="172"/>
        <v>CULTURA.</v>
      </c>
      <c r="E1824" s="18" t="str">
        <f t="shared" si="170"/>
        <v>332</v>
      </c>
      <c r="F1824" s="19" t="str">
        <f t="shared" si="173"/>
        <v>BIBLIOTECAS Y ARCHIVOS.</v>
      </c>
      <c r="G1824" s="18" t="s">
        <v>297</v>
      </c>
      <c r="H1824" s="18" t="s">
        <v>153</v>
      </c>
      <c r="I1824" s="20" t="s">
        <v>154</v>
      </c>
      <c r="J1824" s="21">
        <v>58875</v>
      </c>
      <c r="K1824" s="21">
        <v>4986.42</v>
      </c>
      <c r="L1824" s="21">
        <v>63861.42</v>
      </c>
      <c r="M1824" s="21">
        <v>29270.69</v>
      </c>
      <c r="N1824" s="21">
        <v>34590.729999999996</v>
      </c>
      <c r="O1824" s="21">
        <v>45.834699571483497</v>
      </c>
    </row>
    <row r="1825" spans="1:15" ht="24" x14ac:dyDescent="0.25">
      <c r="A1825" s="18" t="str">
        <f t="shared" si="168"/>
        <v>3</v>
      </c>
      <c r="B1825" s="19" t="str">
        <f t="shared" si="171"/>
        <v>PRODUCCIÓN DE BIENES PÚBLICOS DE CARÁCTER PREFERENTE.</v>
      </c>
      <c r="C1825" s="18" t="str">
        <f t="shared" si="169"/>
        <v>33</v>
      </c>
      <c r="D1825" s="19" t="str">
        <f t="shared" si="172"/>
        <v>CULTURA.</v>
      </c>
      <c r="E1825" s="18" t="str">
        <f t="shared" si="170"/>
        <v>332</v>
      </c>
      <c r="F1825" s="19" t="str">
        <f t="shared" si="173"/>
        <v>BIBLIOTECAS Y ARCHIVOS.</v>
      </c>
      <c r="G1825" s="18" t="s">
        <v>297</v>
      </c>
      <c r="H1825" s="18" t="s">
        <v>171</v>
      </c>
      <c r="I1825" s="20" t="s">
        <v>172</v>
      </c>
      <c r="J1825" s="21">
        <v>6620</v>
      </c>
      <c r="K1825" s="21">
        <v>0</v>
      </c>
      <c r="L1825" s="21">
        <v>6620</v>
      </c>
      <c r="M1825" s="21">
        <v>0</v>
      </c>
      <c r="N1825" s="21">
        <v>6620</v>
      </c>
      <c r="O1825" s="21">
        <v>0</v>
      </c>
    </row>
    <row r="1826" spans="1:15" ht="24" x14ac:dyDescent="0.25">
      <c r="A1826" s="18" t="str">
        <f t="shared" si="168"/>
        <v>3</v>
      </c>
      <c r="B1826" s="19" t="str">
        <f t="shared" si="171"/>
        <v>PRODUCCIÓN DE BIENES PÚBLICOS DE CARÁCTER PREFERENTE.</v>
      </c>
      <c r="C1826" s="18" t="str">
        <f t="shared" si="169"/>
        <v>33</v>
      </c>
      <c r="D1826" s="19" t="str">
        <f t="shared" si="172"/>
        <v>CULTURA.</v>
      </c>
      <c r="E1826" s="18" t="str">
        <f t="shared" si="170"/>
        <v>332</v>
      </c>
      <c r="F1826" s="19" t="str">
        <f t="shared" si="173"/>
        <v>BIBLIOTECAS Y ARCHIVOS.</v>
      </c>
      <c r="G1826" s="18" t="s">
        <v>297</v>
      </c>
      <c r="H1826" s="18" t="s">
        <v>147</v>
      </c>
      <c r="I1826" s="20" t="s">
        <v>148</v>
      </c>
      <c r="J1826" s="21">
        <v>0</v>
      </c>
      <c r="K1826" s="21">
        <v>0</v>
      </c>
      <c r="L1826" s="21">
        <v>0</v>
      </c>
      <c r="M1826" s="21">
        <v>0</v>
      </c>
      <c r="N1826" s="21">
        <v>0</v>
      </c>
      <c r="O1826" s="21">
        <v>0</v>
      </c>
    </row>
    <row r="1827" spans="1:15" ht="24" x14ac:dyDescent="0.25">
      <c r="A1827" s="18" t="str">
        <f t="shared" si="168"/>
        <v>3</v>
      </c>
      <c r="B1827" s="19" t="str">
        <f t="shared" si="171"/>
        <v>PRODUCCIÓN DE BIENES PÚBLICOS DE CARÁCTER PREFERENTE.</v>
      </c>
      <c r="C1827" s="18" t="str">
        <f t="shared" si="169"/>
        <v>33</v>
      </c>
      <c r="D1827" s="19" t="str">
        <f t="shared" si="172"/>
        <v>CULTURA.</v>
      </c>
      <c r="E1827" s="18" t="str">
        <f t="shared" si="170"/>
        <v>332</v>
      </c>
      <c r="F1827" s="19" t="str">
        <f t="shared" si="173"/>
        <v>BIBLIOTECAS Y ARCHIVOS.</v>
      </c>
      <c r="G1827" s="18" t="s">
        <v>297</v>
      </c>
      <c r="H1827" s="18" t="s">
        <v>195</v>
      </c>
      <c r="I1827" s="20" t="s">
        <v>196</v>
      </c>
      <c r="J1827" s="21">
        <v>10</v>
      </c>
      <c r="K1827" s="21">
        <v>0</v>
      </c>
      <c r="L1827" s="21">
        <v>10</v>
      </c>
      <c r="M1827" s="21">
        <v>0</v>
      </c>
      <c r="N1827" s="21">
        <v>10</v>
      </c>
      <c r="O1827" s="21">
        <v>0</v>
      </c>
    </row>
    <row r="1828" spans="1:15" ht="24" x14ac:dyDescent="0.25">
      <c r="A1828" s="18" t="str">
        <f t="shared" si="168"/>
        <v>3</v>
      </c>
      <c r="B1828" s="19" t="str">
        <f t="shared" si="171"/>
        <v>PRODUCCIÓN DE BIENES PÚBLICOS DE CARÁCTER PREFERENTE.</v>
      </c>
      <c r="C1828" s="18" t="str">
        <f t="shared" si="169"/>
        <v>33</v>
      </c>
      <c r="D1828" s="19" t="str">
        <f t="shared" si="172"/>
        <v>CULTURA.</v>
      </c>
      <c r="E1828" s="18" t="str">
        <f t="shared" si="170"/>
        <v>332</v>
      </c>
      <c r="F1828" s="19" t="str">
        <f t="shared" si="173"/>
        <v>BIBLIOTECAS Y ARCHIVOS.</v>
      </c>
      <c r="G1828" s="18" t="s">
        <v>297</v>
      </c>
      <c r="H1828" s="18" t="s">
        <v>191</v>
      </c>
      <c r="I1828" s="20" t="s">
        <v>192</v>
      </c>
      <c r="J1828" s="21">
        <v>10</v>
      </c>
      <c r="K1828" s="21">
        <v>0</v>
      </c>
      <c r="L1828" s="21">
        <v>10</v>
      </c>
      <c r="M1828" s="21">
        <v>0</v>
      </c>
      <c r="N1828" s="21">
        <v>10</v>
      </c>
      <c r="O1828" s="21">
        <v>0</v>
      </c>
    </row>
    <row r="1829" spans="1:15" ht="24" x14ac:dyDescent="0.25">
      <c r="A1829" s="18" t="str">
        <f t="shared" si="168"/>
        <v>3</v>
      </c>
      <c r="B1829" s="19" t="str">
        <f t="shared" si="171"/>
        <v>PRODUCCIÓN DE BIENES PÚBLICOS DE CARÁCTER PREFERENTE.</v>
      </c>
      <c r="C1829" s="18" t="str">
        <f t="shared" si="169"/>
        <v>33</v>
      </c>
      <c r="D1829" s="19" t="str">
        <f t="shared" si="172"/>
        <v>CULTURA.</v>
      </c>
      <c r="E1829" s="18" t="str">
        <f t="shared" si="170"/>
        <v>332</v>
      </c>
      <c r="F1829" s="19" t="str">
        <f t="shared" si="173"/>
        <v>BIBLIOTECAS Y ARCHIVOS.</v>
      </c>
      <c r="G1829" s="18" t="s">
        <v>297</v>
      </c>
      <c r="H1829" s="18" t="s">
        <v>189</v>
      </c>
      <c r="I1829" s="20" t="s">
        <v>190</v>
      </c>
      <c r="J1829" s="21">
        <v>10</v>
      </c>
      <c r="K1829" s="21">
        <v>80000</v>
      </c>
      <c r="L1829" s="21">
        <v>80010</v>
      </c>
      <c r="M1829" s="21">
        <v>0</v>
      </c>
      <c r="N1829" s="21">
        <v>80010</v>
      </c>
      <c r="O1829" s="21">
        <v>0</v>
      </c>
    </row>
    <row r="1830" spans="1:15" ht="24" x14ac:dyDescent="0.25">
      <c r="A1830" s="18" t="str">
        <f t="shared" si="168"/>
        <v>3</v>
      </c>
      <c r="B1830" s="19" t="str">
        <f t="shared" si="171"/>
        <v>PRODUCCIÓN DE BIENES PÚBLICOS DE CARÁCTER PREFERENTE.</v>
      </c>
      <c r="C1830" s="18" t="str">
        <f t="shared" si="169"/>
        <v>33</v>
      </c>
      <c r="D1830" s="19" t="str">
        <f t="shared" si="172"/>
        <v>CULTURA.</v>
      </c>
      <c r="E1830" s="18" t="str">
        <f t="shared" si="170"/>
        <v>332</v>
      </c>
      <c r="F1830" s="19" t="str">
        <f t="shared" si="173"/>
        <v>BIBLIOTECAS Y ARCHIVOS.</v>
      </c>
      <c r="G1830" s="18" t="s">
        <v>297</v>
      </c>
      <c r="H1830" s="18" t="s">
        <v>113</v>
      </c>
      <c r="I1830" s="20" t="s">
        <v>114</v>
      </c>
      <c r="J1830" s="21">
        <v>80000</v>
      </c>
      <c r="K1830" s="21">
        <v>80000</v>
      </c>
      <c r="L1830" s="21">
        <v>160000</v>
      </c>
      <c r="M1830" s="21">
        <v>33795.870000000003</v>
      </c>
      <c r="N1830" s="21">
        <v>126204.13</v>
      </c>
      <c r="O1830" s="21">
        <v>21.12</v>
      </c>
    </row>
    <row r="1831" spans="1:15" ht="24" x14ac:dyDescent="0.25">
      <c r="A1831" s="18" t="str">
        <f t="shared" si="168"/>
        <v>3</v>
      </c>
      <c r="B1831" s="19" t="str">
        <f t="shared" si="171"/>
        <v>PRODUCCIÓN DE BIENES PÚBLICOS DE CARÁCTER PREFERENTE.</v>
      </c>
      <c r="C1831" s="18" t="str">
        <f t="shared" si="169"/>
        <v>33</v>
      </c>
      <c r="D1831" s="19" t="str">
        <f t="shared" si="172"/>
        <v>CULTURA.</v>
      </c>
      <c r="E1831" s="18" t="str">
        <f t="shared" si="170"/>
        <v>332</v>
      </c>
      <c r="F1831" s="19" t="str">
        <f t="shared" si="173"/>
        <v>BIBLIOTECAS Y ARCHIVOS.</v>
      </c>
      <c r="G1831" s="18" t="s">
        <v>297</v>
      </c>
      <c r="H1831" s="18" t="s">
        <v>109</v>
      </c>
      <c r="I1831" s="20" t="s">
        <v>110</v>
      </c>
      <c r="J1831" s="21">
        <v>200</v>
      </c>
      <c r="K1831" s="21">
        <v>0</v>
      </c>
      <c r="L1831" s="21">
        <v>200</v>
      </c>
      <c r="M1831" s="21">
        <v>0</v>
      </c>
      <c r="N1831" s="21">
        <v>200</v>
      </c>
      <c r="O1831" s="21">
        <v>0</v>
      </c>
    </row>
    <row r="1832" spans="1:15" ht="24" x14ac:dyDescent="0.25">
      <c r="A1832" s="18" t="str">
        <f t="shared" si="168"/>
        <v>3</v>
      </c>
      <c r="B1832" s="19" t="str">
        <f t="shared" si="171"/>
        <v>PRODUCCIÓN DE BIENES PÚBLICOS DE CARÁCTER PREFERENTE.</v>
      </c>
      <c r="C1832" s="18" t="str">
        <f t="shared" si="169"/>
        <v>33</v>
      </c>
      <c r="D1832" s="19" t="str">
        <f t="shared" si="172"/>
        <v>CULTURA.</v>
      </c>
      <c r="E1832" s="18" t="str">
        <f t="shared" si="170"/>
        <v>332</v>
      </c>
      <c r="F1832" s="19" t="str">
        <f t="shared" si="173"/>
        <v>BIBLIOTECAS Y ARCHIVOS.</v>
      </c>
      <c r="G1832" s="18" t="s">
        <v>297</v>
      </c>
      <c r="H1832" s="18" t="s">
        <v>24</v>
      </c>
      <c r="I1832" s="20" t="s">
        <v>25</v>
      </c>
      <c r="J1832" s="21">
        <v>44605</v>
      </c>
      <c r="K1832" s="21">
        <v>0</v>
      </c>
      <c r="L1832" s="21">
        <v>44605</v>
      </c>
      <c r="M1832" s="21">
        <v>20898.37</v>
      </c>
      <c r="N1832" s="21">
        <v>23706.63</v>
      </c>
      <c r="O1832" s="21">
        <v>46.852079361199301</v>
      </c>
    </row>
    <row r="1833" spans="1:15" ht="24" x14ac:dyDescent="0.25">
      <c r="A1833" s="18" t="str">
        <f t="shared" si="168"/>
        <v>3</v>
      </c>
      <c r="B1833" s="19" t="str">
        <f t="shared" si="171"/>
        <v>PRODUCCIÓN DE BIENES PÚBLICOS DE CARÁCTER PREFERENTE.</v>
      </c>
      <c r="C1833" s="18" t="str">
        <f t="shared" si="169"/>
        <v>33</v>
      </c>
      <c r="D1833" s="19" t="str">
        <f t="shared" si="172"/>
        <v>CULTURA.</v>
      </c>
      <c r="E1833" s="18" t="str">
        <f t="shared" si="170"/>
        <v>332</v>
      </c>
      <c r="F1833" s="19" t="str">
        <f t="shared" si="173"/>
        <v>BIBLIOTECAS Y ARCHIVOS.</v>
      </c>
      <c r="G1833" s="18" t="s">
        <v>297</v>
      </c>
      <c r="H1833" s="18" t="s">
        <v>179</v>
      </c>
      <c r="I1833" s="20" t="s">
        <v>180</v>
      </c>
      <c r="J1833" s="21">
        <v>2100</v>
      </c>
      <c r="K1833" s="21">
        <v>0</v>
      </c>
      <c r="L1833" s="21">
        <v>2100</v>
      </c>
      <c r="M1833" s="21">
        <v>0</v>
      </c>
      <c r="N1833" s="21">
        <v>2100</v>
      </c>
      <c r="O1833" s="21">
        <v>0</v>
      </c>
    </row>
    <row r="1834" spans="1:15" ht="24" x14ac:dyDescent="0.25">
      <c r="A1834" s="18" t="str">
        <f t="shared" si="168"/>
        <v>3</v>
      </c>
      <c r="B1834" s="19" t="str">
        <f t="shared" si="171"/>
        <v>PRODUCCIÓN DE BIENES PÚBLICOS DE CARÁCTER PREFERENTE.</v>
      </c>
      <c r="C1834" s="18" t="str">
        <f t="shared" si="169"/>
        <v>33</v>
      </c>
      <c r="D1834" s="19" t="str">
        <f t="shared" si="172"/>
        <v>CULTURA.</v>
      </c>
      <c r="E1834" s="18" t="str">
        <f t="shared" si="170"/>
        <v>332</v>
      </c>
      <c r="F1834" s="19" t="str">
        <f t="shared" si="173"/>
        <v>BIBLIOTECAS Y ARCHIVOS.</v>
      </c>
      <c r="G1834" s="18" t="s">
        <v>297</v>
      </c>
      <c r="H1834" s="18" t="s">
        <v>65</v>
      </c>
      <c r="I1834" s="20" t="s">
        <v>66</v>
      </c>
      <c r="J1834" s="21">
        <v>10</v>
      </c>
      <c r="K1834" s="21">
        <v>0</v>
      </c>
      <c r="L1834" s="21">
        <v>10</v>
      </c>
      <c r="M1834" s="21">
        <v>87.3</v>
      </c>
      <c r="N1834" s="21">
        <v>-77.3</v>
      </c>
      <c r="O1834" s="21">
        <v>872.999825400026</v>
      </c>
    </row>
    <row r="1835" spans="1:15" ht="24" x14ac:dyDescent="0.25">
      <c r="A1835" s="18" t="str">
        <f t="shared" si="168"/>
        <v>3</v>
      </c>
      <c r="B1835" s="19" t="str">
        <f t="shared" si="171"/>
        <v>PRODUCCIÓN DE BIENES PÚBLICOS DE CARÁCTER PREFERENTE.</v>
      </c>
      <c r="C1835" s="18" t="str">
        <f t="shared" si="169"/>
        <v>33</v>
      </c>
      <c r="D1835" s="19" t="str">
        <f t="shared" si="172"/>
        <v>CULTURA.</v>
      </c>
      <c r="E1835" s="18" t="str">
        <f t="shared" si="170"/>
        <v>332</v>
      </c>
      <c r="F1835" s="19" t="str">
        <f t="shared" si="173"/>
        <v>BIBLIOTECAS Y ARCHIVOS.</v>
      </c>
      <c r="G1835" s="18" t="s">
        <v>297</v>
      </c>
      <c r="H1835" s="18" t="s">
        <v>173</v>
      </c>
      <c r="I1835" s="20" t="s">
        <v>174</v>
      </c>
      <c r="J1835" s="21">
        <v>2500</v>
      </c>
      <c r="K1835" s="21">
        <v>0</v>
      </c>
      <c r="L1835" s="21">
        <v>2500</v>
      </c>
      <c r="M1835" s="21">
        <v>0</v>
      </c>
      <c r="N1835" s="21">
        <v>2500</v>
      </c>
      <c r="O1835" s="21">
        <v>0</v>
      </c>
    </row>
    <row r="1836" spans="1:15" ht="24" x14ac:dyDescent="0.25">
      <c r="A1836" s="18" t="str">
        <f t="shared" si="168"/>
        <v>3</v>
      </c>
      <c r="B1836" s="19" t="str">
        <f t="shared" si="171"/>
        <v>PRODUCCIÓN DE BIENES PÚBLICOS DE CARÁCTER PREFERENTE.</v>
      </c>
      <c r="C1836" s="18" t="str">
        <f t="shared" si="169"/>
        <v>33</v>
      </c>
      <c r="D1836" s="19" t="str">
        <f t="shared" si="172"/>
        <v>CULTURA.</v>
      </c>
      <c r="E1836" s="18" t="str">
        <f t="shared" si="170"/>
        <v>332</v>
      </c>
      <c r="F1836" s="19" t="str">
        <f t="shared" si="173"/>
        <v>BIBLIOTECAS Y ARCHIVOS.</v>
      </c>
      <c r="G1836" s="18" t="s">
        <v>297</v>
      </c>
      <c r="H1836" s="18" t="s">
        <v>91</v>
      </c>
      <c r="I1836" s="20" t="s">
        <v>92</v>
      </c>
      <c r="J1836" s="21">
        <v>3000</v>
      </c>
      <c r="K1836" s="21">
        <v>0</v>
      </c>
      <c r="L1836" s="21">
        <v>3000</v>
      </c>
      <c r="M1836" s="21">
        <v>0</v>
      </c>
      <c r="N1836" s="21">
        <v>3000</v>
      </c>
      <c r="O1836" s="21">
        <v>0</v>
      </c>
    </row>
    <row r="1837" spans="1:15" ht="24" x14ac:dyDescent="0.25">
      <c r="A1837" s="18" t="str">
        <f t="shared" si="168"/>
        <v>3</v>
      </c>
      <c r="B1837" s="19" t="str">
        <f t="shared" si="171"/>
        <v>PRODUCCIÓN DE BIENES PÚBLICOS DE CARÁCTER PREFERENTE.</v>
      </c>
      <c r="C1837" s="18" t="str">
        <f t="shared" si="169"/>
        <v>33</v>
      </c>
      <c r="D1837" s="19" t="str">
        <f t="shared" si="172"/>
        <v>CULTURA.</v>
      </c>
      <c r="E1837" s="18" t="str">
        <f t="shared" si="170"/>
        <v>332</v>
      </c>
      <c r="F1837" s="19" t="str">
        <f t="shared" si="173"/>
        <v>BIBLIOTECAS Y ARCHIVOS.</v>
      </c>
      <c r="G1837" s="18" t="s">
        <v>297</v>
      </c>
      <c r="H1837" s="18" t="s">
        <v>161</v>
      </c>
      <c r="I1837" s="20" t="s">
        <v>162</v>
      </c>
      <c r="J1837" s="21">
        <v>500</v>
      </c>
      <c r="K1837" s="21">
        <v>0</v>
      </c>
      <c r="L1837" s="21">
        <v>500</v>
      </c>
      <c r="M1837" s="21">
        <v>0</v>
      </c>
      <c r="N1837" s="21">
        <v>500</v>
      </c>
      <c r="O1837" s="21">
        <v>0</v>
      </c>
    </row>
    <row r="1838" spans="1:15" ht="24" x14ac:dyDescent="0.25">
      <c r="A1838" s="18" t="str">
        <f t="shared" si="168"/>
        <v>3</v>
      </c>
      <c r="B1838" s="19" t="str">
        <f t="shared" si="171"/>
        <v>PRODUCCIÓN DE BIENES PÚBLICOS DE CARÁCTER PREFERENTE.</v>
      </c>
      <c r="C1838" s="18" t="str">
        <f t="shared" si="169"/>
        <v>33</v>
      </c>
      <c r="D1838" s="19" t="str">
        <f t="shared" si="172"/>
        <v>CULTURA.</v>
      </c>
      <c r="E1838" s="18" t="str">
        <f t="shared" si="170"/>
        <v>332</v>
      </c>
      <c r="F1838" s="19" t="str">
        <f t="shared" si="173"/>
        <v>BIBLIOTECAS Y ARCHIVOS.</v>
      </c>
      <c r="G1838" s="18" t="s">
        <v>297</v>
      </c>
      <c r="H1838" s="18" t="s">
        <v>119</v>
      </c>
      <c r="I1838" s="20" t="s">
        <v>120</v>
      </c>
      <c r="J1838" s="21">
        <v>1500</v>
      </c>
      <c r="K1838" s="21">
        <v>0</v>
      </c>
      <c r="L1838" s="21">
        <v>1500</v>
      </c>
      <c r="M1838" s="21">
        <v>3106.99</v>
      </c>
      <c r="N1838" s="21">
        <v>-1606.9899999999998</v>
      </c>
      <c r="O1838" s="21">
        <v>207.13</v>
      </c>
    </row>
    <row r="1839" spans="1:15" ht="24" x14ac:dyDescent="0.25">
      <c r="A1839" s="18" t="str">
        <f t="shared" si="168"/>
        <v>3</v>
      </c>
      <c r="B1839" s="19" t="str">
        <f t="shared" si="171"/>
        <v>PRODUCCIÓN DE BIENES PÚBLICOS DE CARÁCTER PREFERENTE.</v>
      </c>
      <c r="C1839" s="18" t="str">
        <f t="shared" si="169"/>
        <v>33</v>
      </c>
      <c r="D1839" s="19" t="str">
        <f t="shared" si="172"/>
        <v>CULTURA.</v>
      </c>
      <c r="E1839" s="18" t="str">
        <f t="shared" si="170"/>
        <v>332</v>
      </c>
      <c r="F1839" s="19" t="str">
        <f t="shared" si="173"/>
        <v>BIBLIOTECAS Y ARCHIVOS.</v>
      </c>
      <c r="G1839" s="18" t="s">
        <v>297</v>
      </c>
      <c r="H1839" s="18" t="s">
        <v>55</v>
      </c>
      <c r="I1839" s="20" t="s">
        <v>56</v>
      </c>
      <c r="J1839" s="21">
        <v>7215</v>
      </c>
      <c r="K1839" s="21">
        <v>0</v>
      </c>
      <c r="L1839" s="21">
        <v>7215</v>
      </c>
      <c r="M1839" s="21">
        <v>1607.39</v>
      </c>
      <c r="N1839" s="21">
        <v>5607.61</v>
      </c>
      <c r="O1839" s="21">
        <v>22.278447672272101</v>
      </c>
    </row>
    <row r="1840" spans="1:15" ht="24" x14ac:dyDescent="0.25">
      <c r="A1840" s="18" t="str">
        <f t="shared" si="168"/>
        <v>3</v>
      </c>
      <c r="B1840" s="19" t="str">
        <f t="shared" si="171"/>
        <v>PRODUCCIÓN DE BIENES PÚBLICOS DE CARÁCTER PREFERENTE.</v>
      </c>
      <c r="C1840" s="18" t="str">
        <f t="shared" si="169"/>
        <v>33</v>
      </c>
      <c r="D1840" s="19" t="str">
        <f t="shared" si="172"/>
        <v>CULTURA.</v>
      </c>
      <c r="E1840" s="18" t="str">
        <f t="shared" si="170"/>
        <v>332</v>
      </c>
      <c r="F1840" s="19" t="str">
        <f t="shared" si="173"/>
        <v>BIBLIOTECAS Y ARCHIVOS.</v>
      </c>
      <c r="G1840" s="18" t="s">
        <v>297</v>
      </c>
      <c r="H1840" s="18" t="s">
        <v>53</v>
      </c>
      <c r="I1840" s="20" t="s">
        <v>54</v>
      </c>
      <c r="J1840" s="21">
        <v>500</v>
      </c>
      <c r="K1840" s="21">
        <v>0</v>
      </c>
      <c r="L1840" s="21">
        <v>500</v>
      </c>
      <c r="M1840" s="21">
        <v>0</v>
      </c>
      <c r="N1840" s="21">
        <v>500</v>
      </c>
      <c r="O1840" s="21">
        <v>0</v>
      </c>
    </row>
    <row r="1841" spans="1:15" ht="36" x14ac:dyDescent="0.25">
      <c r="A1841" s="18" t="str">
        <f t="shared" si="168"/>
        <v>3</v>
      </c>
      <c r="B1841" s="19" t="str">
        <f t="shared" si="171"/>
        <v>PRODUCCIÓN DE BIENES PÚBLICOS DE CARÁCTER PREFERENTE.</v>
      </c>
      <c r="C1841" s="18" t="str">
        <f t="shared" si="169"/>
        <v>33</v>
      </c>
      <c r="D1841" s="19" t="str">
        <f t="shared" si="172"/>
        <v>CULTURA.</v>
      </c>
      <c r="E1841" s="18" t="str">
        <f t="shared" si="170"/>
        <v>332</v>
      </c>
      <c r="F1841" s="19" t="str">
        <f t="shared" si="173"/>
        <v>BIBLIOTECAS Y ARCHIVOS.</v>
      </c>
      <c r="G1841" s="18" t="s">
        <v>297</v>
      </c>
      <c r="H1841" s="18" t="s">
        <v>151</v>
      </c>
      <c r="I1841" s="20" t="s">
        <v>152</v>
      </c>
      <c r="J1841" s="21">
        <v>500</v>
      </c>
      <c r="K1841" s="21">
        <v>0</v>
      </c>
      <c r="L1841" s="21">
        <v>500</v>
      </c>
      <c r="M1841" s="21">
        <v>0</v>
      </c>
      <c r="N1841" s="21">
        <v>500</v>
      </c>
      <c r="O1841" s="21">
        <v>0</v>
      </c>
    </row>
    <row r="1842" spans="1:15" ht="24" x14ac:dyDescent="0.25">
      <c r="A1842" s="18" t="str">
        <f t="shared" si="168"/>
        <v>3</v>
      </c>
      <c r="B1842" s="19" t="str">
        <f t="shared" si="171"/>
        <v>PRODUCCIÓN DE BIENES PÚBLICOS DE CARÁCTER PREFERENTE.</v>
      </c>
      <c r="C1842" s="18" t="str">
        <f t="shared" si="169"/>
        <v>33</v>
      </c>
      <c r="D1842" s="19" t="str">
        <f t="shared" si="172"/>
        <v>CULTURA.</v>
      </c>
      <c r="E1842" s="18" t="str">
        <f t="shared" si="170"/>
        <v>332</v>
      </c>
      <c r="F1842" s="19" t="str">
        <f t="shared" si="173"/>
        <v>BIBLIOTECAS Y ARCHIVOS.</v>
      </c>
      <c r="G1842" s="18" t="s">
        <v>297</v>
      </c>
      <c r="H1842" s="18" t="s">
        <v>149</v>
      </c>
      <c r="I1842" s="20" t="s">
        <v>150</v>
      </c>
      <c r="J1842" s="21">
        <v>1000</v>
      </c>
      <c r="K1842" s="21">
        <v>0</v>
      </c>
      <c r="L1842" s="21">
        <v>1000</v>
      </c>
      <c r="M1842" s="21">
        <v>284.35000000000002</v>
      </c>
      <c r="N1842" s="21">
        <v>715.65</v>
      </c>
      <c r="O1842" s="21">
        <v>28.43</v>
      </c>
    </row>
    <row r="1843" spans="1:15" ht="24" x14ac:dyDescent="0.25">
      <c r="A1843" s="18" t="str">
        <f t="shared" si="168"/>
        <v>3</v>
      </c>
      <c r="B1843" s="19" t="str">
        <f t="shared" si="171"/>
        <v>PRODUCCIÓN DE BIENES PÚBLICOS DE CARÁCTER PREFERENTE.</v>
      </c>
      <c r="C1843" s="18" t="str">
        <f t="shared" si="169"/>
        <v>33</v>
      </c>
      <c r="D1843" s="19" t="str">
        <f t="shared" si="172"/>
        <v>CULTURA.</v>
      </c>
      <c r="E1843" s="18" t="str">
        <f t="shared" si="170"/>
        <v>332</v>
      </c>
      <c r="F1843" s="19" t="str">
        <f t="shared" si="173"/>
        <v>BIBLIOTECAS Y ARCHIVOS.</v>
      </c>
      <c r="G1843" s="18" t="s">
        <v>297</v>
      </c>
      <c r="H1843" s="18" t="s">
        <v>219</v>
      </c>
      <c r="I1843" s="20" t="s">
        <v>220</v>
      </c>
      <c r="J1843" s="21">
        <v>10</v>
      </c>
      <c r="K1843" s="21">
        <v>0</v>
      </c>
      <c r="L1843" s="21">
        <v>10</v>
      </c>
      <c r="M1843" s="21">
        <v>0</v>
      </c>
      <c r="N1843" s="21">
        <v>10</v>
      </c>
      <c r="O1843" s="21">
        <v>0</v>
      </c>
    </row>
    <row r="1844" spans="1:15" ht="24" x14ac:dyDescent="0.25">
      <c r="A1844" s="18" t="str">
        <f t="shared" si="168"/>
        <v>3</v>
      </c>
      <c r="B1844" s="19" t="str">
        <f t="shared" si="171"/>
        <v>PRODUCCIÓN DE BIENES PÚBLICOS DE CARÁCTER PREFERENTE.</v>
      </c>
      <c r="C1844" s="18" t="str">
        <f t="shared" si="169"/>
        <v>33</v>
      </c>
      <c r="D1844" s="19" t="str">
        <f t="shared" si="172"/>
        <v>CULTURA.</v>
      </c>
      <c r="E1844" s="18" t="str">
        <f t="shared" si="170"/>
        <v>332</v>
      </c>
      <c r="F1844" s="19" t="str">
        <f t="shared" si="173"/>
        <v>BIBLIOTECAS Y ARCHIVOS.</v>
      </c>
      <c r="G1844" s="18" t="s">
        <v>297</v>
      </c>
      <c r="H1844" s="18" t="s">
        <v>26</v>
      </c>
      <c r="I1844" s="20" t="s">
        <v>27</v>
      </c>
      <c r="J1844" s="21">
        <v>10</v>
      </c>
      <c r="K1844" s="21">
        <v>0</v>
      </c>
      <c r="L1844" s="21">
        <v>10</v>
      </c>
      <c r="M1844" s="21">
        <v>0</v>
      </c>
      <c r="N1844" s="21">
        <v>10</v>
      </c>
      <c r="O1844" s="21">
        <v>0</v>
      </c>
    </row>
    <row r="1845" spans="1:15" ht="24" x14ac:dyDescent="0.25">
      <c r="A1845" s="18" t="str">
        <f t="shared" si="168"/>
        <v>3</v>
      </c>
      <c r="B1845" s="19" t="str">
        <f t="shared" si="171"/>
        <v>PRODUCCIÓN DE BIENES PÚBLICOS DE CARÁCTER PREFERENTE.</v>
      </c>
      <c r="C1845" s="18" t="str">
        <f t="shared" si="169"/>
        <v>33</v>
      </c>
      <c r="D1845" s="19" t="str">
        <f t="shared" si="172"/>
        <v>CULTURA.</v>
      </c>
      <c r="E1845" s="18" t="str">
        <f t="shared" si="170"/>
        <v>332</v>
      </c>
      <c r="F1845" s="19" t="str">
        <f t="shared" si="173"/>
        <v>BIBLIOTECAS Y ARCHIVOS.</v>
      </c>
      <c r="G1845" s="18" t="s">
        <v>297</v>
      </c>
      <c r="H1845" s="18" t="s">
        <v>210</v>
      </c>
      <c r="I1845" s="20" t="s">
        <v>211</v>
      </c>
      <c r="J1845" s="21">
        <v>0</v>
      </c>
      <c r="K1845" s="21">
        <v>0</v>
      </c>
      <c r="L1845" s="21">
        <v>0</v>
      </c>
      <c r="M1845" s="21">
        <v>122.85</v>
      </c>
      <c r="N1845" s="21">
        <v>-122.85</v>
      </c>
      <c r="O1845" s="21">
        <v>0</v>
      </c>
    </row>
    <row r="1846" spans="1:15" ht="24" x14ac:dyDescent="0.25">
      <c r="A1846" s="18" t="str">
        <f t="shared" si="168"/>
        <v>3</v>
      </c>
      <c r="B1846" s="19" t="str">
        <f t="shared" si="171"/>
        <v>PRODUCCIÓN DE BIENES PÚBLICOS DE CARÁCTER PREFERENTE.</v>
      </c>
      <c r="C1846" s="18" t="str">
        <f t="shared" si="169"/>
        <v>33</v>
      </c>
      <c r="D1846" s="19" t="str">
        <f t="shared" si="172"/>
        <v>CULTURA.</v>
      </c>
      <c r="E1846" s="18" t="str">
        <f t="shared" si="170"/>
        <v>332</v>
      </c>
      <c r="F1846" s="19" t="str">
        <f t="shared" si="173"/>
        <v>BIBLIOTECAS Y ARCHIVOS.</v>
      </c>
      <c r="G1846" s="18" t="s">
        <v>297</v>
      </c>
      <c r="H1846" s="18" t="s">
        <v>181</v>
      </c>
      <c r="I1846" s="20" t="s">
        <v>182</v>
      </c>
      <c r="J1846" s="21">
        <v>25000</v>
      </c>
      <c r="K1846" s="21">
        <v>0</v>
      </c>
      <c r="L1846" s="21">
        <v>25000</v>
      </c>
      <c r="M1846" s="21">
        <v>0</v>
      </c>
      <c r="N1846" s="21">
        <v>25000</v>
      </c>
      <c r="O1846" s="21">
        <v>0</v>
      </c>
    </row>
    <row r="1847" spans="1:15" ht="24" x14ac:dyDescent="0.25">
      <c r="A1847" s="18" t="str">
        <f t="shared" si="168"/>
        <v>3</v>
      </c>
      <c r="B1847" s="19" t="str">
        <f t="shared" si="171"/>
        <v>PRODUCCIÓN DE BIENES PÚBLICOS DE CARÁCTER PREFERENTE.</v>
      </c>
      <c r="C1847" s="18" t="str">
        <f t="shared" si="169"/>
        <v>33</v>
      </c>
      <c r="D1847" s="19" t="str">
        <f t="shared" si="172"/>
        <v>CULTURA.</v>
      </c>
      <c r="E1847" s="18" t="str">
        <f t="shared" si="170"/>
        <v>332</v>
      </c>
      <c r="F1847" s="19" t="str">
        <f t="shared" si="173"/>
        <v>BIBLIOTECAS Y ARCHIVOS.</v>
      </c>
      <c r="G1847" s="18" t="s">
        <v>297</v>
      </c>
      <c r="H1847" s="18" t="s">
        <v>145</v>
      </c>
      <c r="I1847" s="20" t="s">
        <v>146</v>
      </c>
      <c r="J1847" s="21">
        <v>5000</v>
      </c>
      <c r="K1847" s="21">
        <v>0</v>
      </c>
      <c r="L1847" s="21">
        <v>5000</v>
      </c>
      <c r="M1847" s="21">
        <v>0</v>
      </c>
      <c r="N1847" s="21">
        <v>5000</v>
      </c>
      <c r="O1847" s="21">
        <v>0</v>
      </c>
    </row>
    <row r="1848" spans="1:15" ht="24" x14ac:dyDescent="0.25">
      <c r="A1848" s="18" t="str">
        <f t="shared" si="168"/>
        <v>3</v>
      </c>
      <c r="B1848" s="19" t="str">
        <f t="shared" si="171"/>
        <v>PRODUCCIÓN DE BIENES PÚBLICOS DE CARÁCTER PREFERENTE.</v>
      </c>
      <c r="C1848" s="18" t="str">
        <f t="shared" si="169"/>
        <v>33</v>
      </c>
      <c r="D1848" s="19" t="str">
        <f t="shared" si="172"/>
        <v>CULTURA.</v>
      </c>
      <c r="E1848" s="18" t="str">
        <f t="shared" si="170"/>
        <v>332</v>
      </c>
      <c r="F1848" s="19" t="str">
        <f t="shared" si="173"/>
        <v>BIBLIOTECAS Y ARCHIVOS.</v>
      </c>
      <c r="G1848" s="18" t="s">
        <v>297</v>
      </c>
      <c r="H1848" s="18" t="s">
        <v>89</v>
      </c>
      <c r="I1848" s="20" t="s">
        <v>90</v>
      </c>
      <c r="J1848" s="21">
        <v>10</v>
      </c>
      <c r="K1848" s="21">
        <v>0</v>
      </c>
      <c r="L1848" s="21">
        <v>10</v>
      </c>
      <c r="M1848" s="21">
        <v>0</v>
      </c>
      <c r="N1848" s="21">
        <v>10</v>
      </c>
      <c r="O1848" s="21">
        <v>0</v>
      </c>
    </row>
    <row r="1849" spans="1:15" ht="24" x14ac:dyDescent="0.25">
      <c r="A1849" s="18" t="str">
        <f t="shared" si="168"/>
        <v>3</v>
      </c>
      <c r="B1849" s="19" t="str">
        <f t="shared" si="171"/>
        <v>PRODUCCIÓN DE BIENES PÚBLICOS DE CARÁCTER PREFERENTE.</v>
      </c>
      <c r="C1849" s="18" t="str">
        <f t="shared" si="169"/>
        <v>33</v>
      </c>
      <c r="D1849" s="19" t="str">
        <f t="shared" si="172"/>
        <v>CULTURA.</v>
      </c>
      <c r="E1849" s="18" t="str">
        <f t="shared" si="170"/>
        <v>332</v>
      </c>
      <c r="F1849" s="19" t="str">
        <f t="shared" si="173"/>
        <v>BIBLIOTECAS Y ARCHIVOS.</v>
      </c>
      <c r="G1849" s="18" t="s">
        <v>297</v>
      </c>
      <c r="H1849" s="18" t="s">
        <v>244</v>
      </c>
      <c r="I1849" s="20" t="s">
        <v>245</v>
      </c>
      <c r="J1849" s="21">
        <v>0</v>
      </c>
      <c r="K1849" s="21">
        <v>0</v>
      </c>
      <c r="L1849" s="21">
        <v>0</v>
      </c>
      <c r="M1849" s="21">
        <v>6796.26</v>
      </c>
      <c r="N1849" s="21">
        <v>-6796.26</v>
      </c>
      <c r="O1849" s="21">
        <v>0</v>
      </c>
    </row>
    <row r="1850" spans="1:15" ht="24" x14ac:dyDescent="0.25">
      <c r="A1850" s="18" t="str">
        <f t="shared" si="168"/>
        <v>3</v>
      </c>
      <c r="B1850" s="19" t="str">
        <f t="shared" si="171"/>
        <v>PRODUCCIÓN DE BIENES PÚBLICOS DE CARÁCTER PREFERENTE.</v>
      </c>
      <c r="C1850" s="18" t="str">
        <f t="shared" si="169"/>
        <v>33</v>
      </c>
      <c r="D1850" s="19" t="str">
        <f t="shared" si="172"/>
        <v>CULTURA.</v>
      </c>
      <c r="E1850" s="18" t="str">
        <f t="shared" si="170"/>
        <v>332</v>
      </c>
      <c r="F1850" s="19" t="str">
        <f t="shared" si="173"/>
        <v>BIBLIOTECAS Y ARCHIVOS.</v>
      </c>
      <c r="G1850" s="18" t="s">
        <v>297</v>
      </c>
      <c r="H1850" s="18" t="s">
        <v>83</v>
      </c>
      <c r="I1850" s="20" t="s">
        <v>84</v>
      </c>
      <c r="J1850" s="21">
        <v>0</v>
      </c>
      <c r="K1850" s="21">
        <v>0</v>
      </c>
      <c r="L1850" s="21">
        <v>0</v>
      </c>
      <c r="M1850" s="21">
        <v>12212.27</v>
      </c>
      <c r="N1850" s="21">
        <v>-12212.27</v>
      </c>
      <c r="O1850" s="21">
        <v>0</v>
      </c>
    </row>
    <row r="1851" spans="1:15" ht="24" x14ac:dyDescent="0.25">
      <c r="A1851" s="18" t="str">
        <f t="shared" ref="A1851:A1914" si="174">LEFT(G1851,1)</f>
        <v>3</v>
      </c>
      <c r="B1851" s="19" t="str">
        <f t="shared" si="171"/>
        <v>PRODUCCIÓN DE BIENES PÚBLICOS DE CARÁCTER PREFERENTE.</v>
      </c>
      <c r="C1851" s="18" t="str">
        <f t="shared" ref="C1851:C1914" si="175">LEFT($G1851,2)</f>
        <v>33</v>
      </c>
      <c r="D1851" s="19" t="str">
        <f t="shared" si="172"/>
        <v>CULTURA.</v>
      </c>
      <c r="E1851" s="18" t="str">
        <f t="shared" ref="E1851:E1914" si="176">LEFT($G1851,3)</f>
        <v>332</v>
      </c>
      <c r="F1851" s="19" t="str">
        <f t="shared" si="173"/>
        <v>BIBLIOTECAS Y ARCHIVOS.</v>
      </c>
      <c r="G1851" s="18" t="s">
        <v>297</v>
      </c>
      <c r="H1851" s="18" t="s">
        <v>16</v>
      </c>
      <c r="I1851" s="20" t="s">
        <v>17</v>
      </c>
      <c r="J1851" s="21">
        <v>9663</v>
      </c>
      <c r="K1851" s="21">
        <v>0</v>
      </c>
      <c r="L1851" s="21">
        <v>9663</v>
      </c>
      <c r="M1851" s="21">
        <v>3879.94</v>
      </c>
      <c r="N1851" s="21">
        <v>5783.0599999999995</v>
      </c>
      <c r="O1851" s="21">
        <v>40.152540610544897</v>
      </c>
    </row>
    <row r="1852" spans="1:15" ht="24" x14ac:dyDescent="0.25">
      <c r="A1852" s="18" t="str">
        <f t="shared" si="174"/>
        <v>3</v>
      </c>
      <c r="B1852" s="19" t="str">
        <f t="shared" si="171"/>
        <v>PRODUCCIÓN DE BIENES PÚBLICOS DE CARÁCTER PREFERENTE.</v>
      </c>
      <c r="C1852" s="18" t="str">
        <f t="shared" si="175"/>
        <v>33</v>
      </c>
      <c r="D1852" s="19" t="str">
        <f t="shared" si="172"/>
        <v>CULTURA.</v>
      </c>
      <c r="E1852" s="18" t="str">
        <f t="shared" si="176"/>
        <v>332</v>
      </c>
      <c r="F1852" s="19" t="str">
        <f t="shared" si="173"/>
        <v>BIBLIOTECAS Y ARCHIVOS.</v>
      </c>
      <c r="G1852" s="18" t="s">
        <v>297</v>
      </c>
      <c r="H1852" s="18" t="s">
        <v>8</v>
      </c>
      <c r="I1852" s="20" t="s">
        <v>9</v>
      </c>
      <c r="J1852" s="21">
        <v>298892</v>
      </c>
      <c r="K1852" s="21">
        <v>8003.19</v>
      </c>
      <c r="L1852" s="21">
        <v>306895.19</v>
      </c>
      <c r="M1852" s="21">
        <v>147624.5</v>
      </c>
      <c r="N1852" s="21">
        <v>159270.69</v>
      </c>
      <c r="O1852" s="21">
        <v>48.102578603150498</v>
      </c>
    </row>
    <row r="1853" spans="1:15" ht="24" x14ac:dyDescent="0.25">
      <c r="A1853" s="18" t="str">
        <f t="shared" si="174"/>
        <v>3</v>
      </c>
      <c r="B1853" s="19" t="str">
        <f t="shared" si="171"/>
        <v>PRODUCCIÓN DE BIENES PÚBLICOS DE CARÁCTER PREFERENTE.</v>
      </c>
      <c r="C1853" s="18" t="str">
        <f t="shared" si="175"/>
        <v>33</v>
      </c>
      <c r="D1853" s="19" t="str">
        <f t="shared" si="172"/>
        <v>CULTURA.</v>
      </c>
      <c r="E1853" s="18" t="str">
        <f t="shared" si="176"/>
        <v>332</v>
      </c>
      <c r="F1853" s="19" t="str">
        <f t="shared" si="173"/>
        <v>BIBLIOTECAS Y ARCHIVOS.</v>
      </c>
      <c r="G1853" s="18" t="s">
        <v>297</v>
      </c>
      <c r="H1853" s="18" t="s">
        <v>51</v>
      </c>
      <c r="I1853" s="20" t="s">
        <v>52</v>
      </c>
      <c r="J1853" s="21">
        <v>10</v>
      </c>
      <c r="K1853" s="21">
        <v>0</v>
      </c>
      <c r="L1853" s="21">
        <v>10</v>
      </c>
      <c r="M1853" s="21">
        <v>1504.45</v>
      </c>
      <c r="N1853" s="21">
        <v>-1494.45</v>
      </c>
      <c r="O1853" s="21">
        <v>15044.496991100499</v>
      </c>
    </row>
    <row r="1854" spans="1:15" ht="24" x14ac:dyDescent="0.25">
      <c r="A1854" s="18" t="str">
        <f t="shared" si="174"/>
        <v>3</v>
      </c>
      <c r="B1854" s="19" t="str">
        <f t="shared" si="171"/>
        <v>PRODUCCIÓN DE BIENES PÚBLICOS DE CARÁCTER PREFERENTE.</v>
      </c>
      <c r="C1854" s="18" t="str">
        <f t="shared" si="175"/>
        <v>33</v>
      </c>
      <c r="D1854" s="19" t="str">
        <f t="shared" si="172"/>
        <v>CULTURA.</v>
      </c>
      <c r="E1854" s="18" t="str">
        <f t="shared" si="176"/>
        <v>332</v>
      </c>
      <c r="F1854" s="19" t="str">
        <f t="shared" si="173"/>
        <v>BIBLIOTECAS Y ARCHIVOS.</v>
      </c>
      <c r="G1854" s="18" t="s">
        <v>297</v>
      </c>
      <c r="H1854" s="18" t="s">
        <v>49</v>
      </c>
      <c r="I1854" s="20" t="s">
        <v>50</v>
      </c>
      <c r="J1854" s="21">
        <v>20904</v>
      </c>
      <c r="K1854" s="21">
        <v>0</v>
      </c>
      <c r="L1854" s="21">
        <v>20904</v>
      </c>
      <c r="M1854" s="21">
        <v>8480.27</v>
      </c>
      <c r="N1854" s="21">
        <v>12423.73</v>
      </c>
      <c r="O1854" s="21">
        <v>40.5676903903016</v>
      </c>
    </row>
    <row r="1855" spans="1:15" ht="36" x14ac:dyDescent="0.25">
      <c r="A1855" s="18" t="str">
        <f t="shared" si="174"/>
        <v>3</v>
      </c>
      <c r="B1855" s="19" t="str">
        <f t="shared" si="171"/>
        <v>PRODUCCIÓN DE BIENES PÚBLICOS DE CARÁCTER PREFERENTE.</v>
      </c>
      <c r="C1855" s="18" t="str">
        <f t="shared" si="175"/>
        <v>33</v>
      </c>
      <c r="D1855" s="19" t="str">
        <f t="shared" si="172"/>
        <v>CULTURA.</v>
      </c>
      <c r="E1855" s="18" t="str">
        <f t="shared" si="176"/>
        <v>332</v>
      </c>
      <c r="F1855" s="19" t="str">
        <f t="shared" si="173"/>
        <v>BIBLIOTECAS Y ARCHIVOS.</v>
      </c>
      <c r="G1855" s="18" t="s">
        <v>297</v>
      </c>
      <c r="H1855" s="18" t="s">
        <v>87</v>
      </c>
      <c r="I1855" s="20" t="s">
        <v>88</v>
      </c>
      <c r="J1855" s="21">
        <v>10</v>
      </c>
      <c r="K1855" s="21">
        <v>0</v>
      </c>
      <c r="L1855" s="21">
        <v>10</v>
      </c>
      <c r="M1855" s="21">
        <v>0</v>
      </c>
      <c r="N1855" s="21">
        <v>10</v>
      </c>
      <c r="O1855" s="21">
        <v>0</v>
      </c>
    </row>
    <row r="1856" spans="1:15" ht="24" x14ac:dyDescent="0.25">
      <c r="A1856" s="18" t="str">
        <f t="shared" si="174"/>
        <v>3</v>
      </c>
      <c r="B1856" s="19" t="str">
        <f t="shared" si="171"/>
        <v>PRODUCCIÓN DE BIENES PÚBLICOS DE CARÁCTER PREFERENTE.</v>
      </c>
      <c r="C1856" s="18" t="str">
        <f t="shared" si="175"/>
        <v>33</v>
      </c>
      <c r="D1856" s="19" t="str">
        <f t="shared" si="172"/>
        <v>CULTURA.</v>
      </c>
      <c r="E1856" s="18" t="str">
        <f t="shared" si="176"/>
        <v>332</v>
      </c>
      <c r="F1856" s="19" t="str">
        <f t="shared" si="173"/>
        <v>BIBLIOTECAS Y ARCHIVOS.</v>
      </c>
      <c r="G1856" s="18" t="s">
        <v>297</v>
      </c>
      <c r="H1856" s="18" t="s">
        <v>79</v>
      </c>
      <c r="I1856" s="20" t="s">
        <v>80</v>
      </c>
      <c r="J1856" s="21">
        <v>10</v>
      </c>
      <c r="K1856" s="21">
        <v>0</v>
      </c>
      <c r="L1856" s="21">
        <v>10</v>
      </c>
      <c r="M1856" s="21">
        <v>741.69</v>
      </c>
      <c r="N1856" s="21">
        <v>-731.69</v>
      </c>
      <c r="O1856" s="21">
        <v>7416.8985166202201</v>
      </c>
    </row>
    <row r="1857" spans="1:15" ht="24" x14ac:dyDescent="0.25">
      <c r="A1857" s="18" t="str">
        <f t="shared" si="174"/>
        <v>3</v>
      </c>
      <c r="B1857" s="19" t="str">
        <f t="shared" si="171"/>
        <v>PRODUCCIÓN DE BIENES PÚBLICOS DE CARÁCTER PREFERENTE.</v>
      </c>
      <c r="C1857" s="18" t="str">
        <f t="shared" si="175"/>
        <v>33</v>
      </c>
      <c r="D1857" s="19" t="str">
        <f t="shared" si="172"/>
        <v>CULTURA.</v>
      </c>
      <c r="E1857" s="18" t="str">
        <f t="shared" si="176"/>
        <v>332</v>
      </c>
      <c r="F1857" s="19" t="str">
        <f t="shared" si="173"/>
        <v>BIBLIOTECAS Y ARCHIVOS.</v>
      </c>
      <c r="G1857" s="18" t="s">
        <v>297</v>
      </c>
      <c r="H1857" s="18" t="s">
        <v>77</v>
      </c>
      <c r="I1857" s="20" t="s">
        <v>78</v>
      </c>
      <c r="J1857" s="21">
        <v>182765</v>
      </c>
      <c r="K1857" s="21">
        <v>0</v>
      </c>
      <c r="L1857" s="21">
        <v>182765</v>
      </c>
      <c r="M1857" s="21">
        <v>70933.63</v>
      </c>
      <c r="N1857" s="21">
        <v>111831.37</v>
      </c>
      <c r="O1857" s="21">
        <v>38.811386205905798</v>
      </c>
    </row>
    <row r="1858" spans="1:15" ht="24" x14ac:dyDescent="0.25">
      <c r="A1858" s="18" t="str">
        <f t="shared" si="174"/>
        <v>3</v>
      </c>
      <c r="B1858" s="19" t="str">
        <f t="shared" si="171"/>
        <v>PRODUCCIÓN DE BIENES PÚBLICOS DE CARÁCTER PREFERENTE.</v>
      </c>
      <c r="C1858" s="18" t="str">
        <f t="shared" si="175"/>
        <v>33</v>
      </c>
      <c r="D1858" s="19" t="str">
        <f t="shared" si="172"/>
        <v>CULTURA.</v>
      </c>
      <c r="E1858" s="18" t="str">
        <f t="shared" si="176"/>
        <v>332</v>
      </c>
      <c r="F1858" s="19" t="str">
        <f t="shared" si="173"/>
        <v>BIBLIOTECAS Y ARCHIVOS.</v>
      </c>
      <c r="G1858" s="18" t="s">
        <v>297</v>
      </c>
      <c r="H1858" s="18" t="s">
        <v>47</v>
      </c>
      <c r="I1858" s="20" t="s">
        <v>48</v>
      </c>
      <c r="J1858" s="21">
        <v>388116</v>
      </c>
      <c r="K1858" s="21">
        <v>0</v>
      </c>
      <c r="L1858" s="21">
        <v>388116</v>
      </c>
      <c r="M1858" s="21">
        <v>175694.66</v>
      </c>
      <c r="N1858" s="21">
        <v>212421.34</v>
      </c>
      <c r="O1858" s="21">
        <v>45.268594955913898</v>
      </c>
    </row>
    <row r="1859" spans="1:15" ht="24" x14ac:dyDescent="0.25">
      <c r="A1859" s="18" t="str">
        <f t="shared" si="174"/>
        <v>3</v>
      </c>
      <c r="B1859" s="19" t="str">
        <f t="shared" ref="B1859:B1922" si="177">VLOOKUP(A1859*1,$A$2224:$B$2416,2,0)</f>
        <v>PRODUCCIÓN DE BIENES PÚBLICOS DE CARÁCTER PREFERENTE.</v>
      </c>
      <c r="C1859" s="18" t="str">
        <f t="shared" si="175"/>
        <v>33</v>
      </c>
      <c r="D1859" s="19" t="str">
        <f t="shared" ref="D1859:D1922" si="178">VLOOKUP(C1859*1,$A$2224:$B$2416,2,0)</f>
        <v>CULTURA.</v>
      </c>
      <c r="E1859" s="18" t="str">
        <f t="shared" si="176"/>
        <v>332</v>
      </c>
      <c r="F1859" s="19" t="str">
        <f t="shared" ref="F1859:F1922" si="179">VLOOKUP(E1859*1,$A$2224:$B$2416,2,0)</f>
        <v>BIBLIOTECAS Y ARCHIVOS.</v>
      </c>
      <c r="G1859" s="18" t="s">
        <v>297</v>
      </c>
      <c r="H1859" s="18" t="s">
        <v>45</v>
      </c>
      <c r="I1859" s="20" t="s">
        <v>46</v>
      </c>
      <c r="J1859" s="21">
        <v>128390</v>
      </c>
      <c r="K1859" s="21">
        <v>-47235</v>
      </c>
      <c r="L1859" s="21">
        <v>81155</v>
      </c>
      <c r="M1859" s="21">
        <v>68018.740000000005</v>
      </c>
      <c r="N1859" s="21">
        <v>13136.259999999995</v>
      </c>
      <c r="O1859" s="21">
        <v>83.813369476093598</v>
      </c>
    </row>
    <row r="1860" spans="1:15" ht="24" x14ac:dyDescent="0.25">
      <c r="A1860" s="18" t="str">
        <f t="shared" si="174"/>
        <v>3</v>
      </c>
      <c r="B1860" s="19" t="str">
        <f t="shared" si="177"/>
        <v>PRODUCCIÓN DE BIENES PÚBLICOS DE CARÁCTER PREFERENTE.</v>
      </c>
      <c r="C1860" s="18" t="str">
        <f t="shared" si="175"/>
        <v>33</v>
      </c>
      <c r="D1860" s="19" t="str">
        <f t="shared" si="178"/>
        <v>CULTURA.</v>
      </c>
      <c r="E1860" s="18" t="str">
        <f t="shared" si="176"/>
        <v>332</v>
      </c>
      <c r="F1860" s="19" t="str">
        <f t="shared" si="179"/>
        <v>BIBLIOTECAS Y ARCHIVOS.</v>
      </c>
      <c r="G1860" s="18" t="s">
        <v>297</v>
      </c>
      <c r="H1860" s="18" t="s">
        <v>43</v>
      </c>
      <c r="I1860" s="20" t="s">
        <v>44</v>
      </c>
      <c r="J1860" s="21">
        <v>64656</v>
      </c>
      <c r="K1860" s="21">
        <v>-6530</v>
      </c>
      <c r="L1860" s="21">
        <v>58126</v>
      </c>
      <c r="M1860" s="21">
        <v>53312.58</v>
      </c>
      <c r="N1860" s="21">
        <v>4813.4199999999983</v>
      </c>
      <c r="O1860" s="21">
        <v>91.718989777665101</v>
      </c>
    </row>
    <row r="1861" spans="1:15" ht="24" x14ac:dyDescent="0.25">
      <c r="A1861" s="18" t="str">
        <f t="shared" si="174"/>
        <v>3</v>
      </c>
      <c r="B1861" s="19" t="str">
        <f t="shared" si="177"/>
        <v>PRODUCCIÓN DE BIENES PÚBLICOS DE CARÁCTER PREFERENTE.</v>
      </c>
      <c r="C1861" s="18" t="str">
        <f t="shared" si="175"/>
        <v>33</v>
      </c>
      <c r="D1861" s="19" t="str">
        <f t="shared" si="178"/>
        <v>CULTURA.</v>
      </c>
      <c r="E1861" s="18" t="str">
        <f t="shared" si="176"/>
        <v>332</v>
      </c>
      <c r="F1861" s="19" t="str">
        <f t="shared" si="179"/>
        <v>BIBLIOTECAS Y ARCHIVOS.</v>
      </c>
      <c r="G1861" s="18" t="s">
        <v>297</v>
      </c>
      <c r="H1861" s="18" t="s">
        <v>41</v>
      </c>
      <c r="I1861" s="20" t="s">
        <v>42</v>
      </c>
      <c r="J1861" s="21">
        <v>35370</v>
      </c>
      <c r="K1861" s="21">
        <v>-3849.17</v>
      </c>
      <c r="L1861" s="21">
        <v>31520.83</v>
      </c>
      <c r="M1861" s="21">
        <v>12974.14</v>
      </c>
      <c r="N1861" s="21">
        <v>18546.690000000002</v>
      </c>
      <c r="O1861" s="21">
        <v>41.160527813438897</v>
      </c>
    </row>
    <row r="1862" spans="1:15" ht="24" x14ac:dyDescent="0.25">
      <c r="A1862" s="18" t="str">
        <f t="shared" si="174"/>
        <v>3</v>
      </c>
      <c r="B1862" s="19" t="str">
        <f t="shared" si="177"/>
        <v>PRODUCCIÓN DE BIENES PÚBLICOS DE CARÁCTER PREFERENTE.</v>
      </c>
      <c r="C1862" s="18" t="str">
        <f t="shared" si="175"/>
        <v>33</v>
      </c>
      <c r="D1862" s="19" t="str">
        <f t="shared" si="178"/>
        <v>CULTURA.</v>
      </c>
      <c r="E1862" s="18" t="str">
        <f t="shared" si="176"/>
        <v>332</v>
      </c>
      <c r="F1862" s="19" t="str">
        <f t="shared" si="179"/>
        <v>BIBLIOTECAS Y ARCHIVOS.</v>
      </c>
      <c r="G1862" s="18" t="s">
        <v>297</v>
      </c>
      <c r="H1862" s="18" t="s">
        <v>39</v>
      </c>
      <c r="I1862" s="20" t="s">
        <v>40</v>
      </c>
      <c r="J1862" s="21">
        <v>17552</v>
      </c>
      <c r="K1862" s="21">
        <v>0</v>
      </c>
      <c r="L1862" s="21">
        <v>17552</v>
      </c>
      <c r="M1862" s="21">
        <v>9310.84</v>
      </c>
      <c r="N1862" s="21">
        <v>8241.16</v>
      </c>
      <c r="O1862" s="21">
        <v>53.047174105167798</v>
      </c>
    </row>
    <row r="1863" spans="1:15" ht="24" x14ac:dyDescent="0.25">
      <c r="A1863" s="18" t="str">
        <f t="shared" si="174"/>
        <v>3</v>
      </c>
      <c r="B1863" s="19" t="str">
        <f t="shared" si="177"/>
        <v>PRODUCCIÓN DE BIENES PÚBLICOS DE CARÁCTER PREFERENTE.</v>
      </c>
      <c r="C1863" s="18" t="str">
        <f t="shared" si="175"/>
        <v>33</v>
      </c>
      <c r="D1863" s="19" t="str">
        <f t="shared" si="178"/>
        <v>CULTURA.</v>
      </c>
      <c r="E1863" s="18" t="str">
        <f t="shared" si="176"/>
        <v>332</v>
      </c>
      <c r="F1863" s="19" t="str">
        <f t="shared" si="179"/>
        <v>BIBLIOTECAS Y ARCHIVOS.</v>
      </c>
      <c r="G1863" s="18" t="s">
        <v>297</v>
      </c>
      <c r="H1863" s="18" t="s">
        <v>37</v>
      </c>
      <c r="I1863" s="20" t="s">
        <v>38</v>
      </c>
      <c r="J1863" s="21">
        <v>147616</v>
      </c>
      <c r="K1863" s="21">
        <v>15465.43</v>
      </c>
      <c r="L1863" s="21">
        <v>163081.43</v>
      </c>
      <c r="M1863" s="21">
        <v>66465.69</v>
      </c>
      <c r="N1863" s="21">
        <v>96615.739999999991</v>
      </c>
      <c r="O1863" s="21">
        <v>40.756136366467302</v>
      </c>
    </row>
    <row r="1864" spans="1:15" ht="24" x14ac:dyDescent="0.25">
      <c r="A1864" s="18" t="str">
        <f t="shared" si="174"/>
        <v>3</v>
      </c>
      <c r="B1864" s="19" t="str">
        <f t="shared" si="177"/>
        <v>PRODUCCIÓN DE BIENES PÚBLICOS DE CARÁCTER PREFERENTE.</v>
      </c>
      <c r="C1864" s="18" t="str">
        <f t="shared" si="175"/>
        <v>33</v>
      </c>
      <c r="D1864" s="19" t="str">
        <f t="shared" si="178"/>
        <v>CULTURA.</v>
      </c>
      <c r="E1864" s="18" t="str">
        <f t="shared" si="176"/>
        <v>332</v>
      </c>
      <c r="F1864" s="19" t="str">
        <f t="shared" si="179"/>
        <v>BIBLIOTECAS Y ARCHIVOS.</v>
      </c>
      <c r="G1864" s="18" t="s">
        <v>297</v>
      </c>
      <c r="H1864" s="18" t="s">
        <v>75</v>
      </c>
      <c r="I1864" s="20" t="s">
        <v>76</v>
      </c>
      <c r="J1864" s="21">
        <v>27754</v>
      </c>
      <c r="K1864" s="21">
        <v>-11702.5</v>
      </c>
      <c r="L1864" s="21">
        <v>16051.5</v>
      </c>
      <c r="M1864" s="21">
        <v>9749.08</v>
      </c>
      <c r="N1864" s="21">
        <v>6302.42</v>
      </c>
      <c r="O1864" s="21">
        <v>60.736255171076102</v>
      </c>
    </row>
    <row r="1865" spans="1:15" ht="24" x14ac:dyDescent="0.25">
      <c r="A1865" s="18" t="str">
        <f t="shared" si="174"/>
        <v>3</v>
      </c>
      <c r="B1865" s="19" t="str">
        <f t="shared" si="177"/>
        <v>PRODUCCIÓN DE BIENES PÚBLICOS DE CARÁCTER PREFERENTE.</v>
      </c>
      <c r="C1865" s="18" t="str">
        <f t="shared" si="175"/>
        <v>33</v>
      </c>
      <c r="D1865" s="19" t="str">
        <f t="shared" si="178"/>
        <v>CULTURA.</v>
      </c>
      <c r="E1865" s="18" t="str">
        <f t="shared" si="176"/>
        <v>332</v>
      </c>
      <c r="F1865" s="19" t="str">
        <f t="shared" si="179"/>
        <v>BIBLIOTECAS Y ARCHIVOS.</v>
      </c>
      <c r="G1865" s="18" t="s">
        <v>297</v>
      </c>
      <c r="H1865" s="18" t="s">
        <v>73</v>
      </c>
      <c r="I1865" s="20" t="s">
        <v>74</v>
      </c>
      <c r="J1865" s="21">
        <v>16155</v>
      </c>
      <c r="K1865" s="21">
        <v>0</v>
      </c>
      <c r="L1865" s="21">
        <v>16155</v>
      </c>
      <c r="M1865" s="21">
        <v>8685.7199999999993</v>
      </c>
      <c r="N1865" s="21">
        <v>7469.2800000000007</v>
      </c>
      <c r="O1865" s="21">
        <v>53.764902500307699</v>
      </c>
    </row>
    <row r="1866" spans="1:15" ht="24" x14ac:dyDescent="0.25">
      <c r="A1866" s="18" t="str">
        <f t="shared" si="174"/>
        <v>3</v>
      </c>
      <c r="B1866" s="19" t="str">
        <f t="shared" si="177"/>
        <v>PRODUCCIÓN DE BIENES PÚBLICOS DE CARÁCTER PREFERENTE.</v>
      </c>
      <c r="C1866" s="18" t="str">
        <f t="shared" si="175"/>
        <v>33</v>
      </c>
      <c r="D1866" s="19" t="str">
        <f t="shared" si="178"/>
        <v>CULTURA.</v>
      </c>
      <c r="E1866" s="18" t="str">
        <f t="shared" si="176"/>
        <v>334</v>
      </c>
      <c r="F1866" s="19" t="str">
        <f t="shared" si="179"/>
        <v>PROMOCIÓN CULTURAL.</v>
      </c>
      <c r="G1866" s="18" t="s">
        <v>480</v>
      </c>
      <c r="H1866" s="18" t="s">
        <v>191</v>
      </c>
      <c r="I1866" s="20" t="s">
        <v>192</v>
      </c>
      <c r="J1866" s="21">
        <v>10</v>
      </c>
      <c r="K1866" s="21">
        <v>0</v>
      </c>
      <c r="L1866" s="21">
        <v>10</v>
      </c>
      <c r="M1866" s="21">
        <v>0</v>
      </c>
      <c r="N1866" s="21">
        <v>10</v>
      </c>
      <c r="O1866" s="21">
        <v>0</v>
      </c>
    </row>
    <row r="1867" spans="1:15" ht="24" x14ac:dyDescent="0.25">
      <c r="A1867" s="18" t="str">
        <f t="shared" si="174"/>
        <v>3</v>
      </c>
      <c r="B1867" s="19" t="str">
        <f t="shared" si="177"/>
        <v>PRODUCCIÓN DE BIENES PÚBLICOS DE CARÁCTER PREFERENTE.</v>
      </c>
      <c r="C1867" s="18" t="str">
        <f t="shared" si="175"/>
        <v>33</v>
      </c>
      <c r="D1867" s="19" t="str">
        <f t="shared" si="178"/>
        <v>CULTURA.</v>
      </c>
      <c r="E1867" s="18" t="str">
        <f t="shared" si="176"/>
        <v>334</v>
      </c>
      <c r="F1867" s="19" t="str">
        <f t="shared" si="179"/>
        <v>PROMOCIÓN CULTURAL.</v>
      </c>
      <c r="G1867" s="18" t="s">
        <v>480</v>
      </c>
      <c r="H1867" s="18" t="s">
        <v>65</v>
      </c>
      <c r="I1867" s="20" t="s">
        <v>66</v>
      </c>
      <c r="J1867" s="21">
        <v>10</v>
      </c>
      <c r="K1867" s="21">
        <v>0</v>
      </c>
      <c r="L1867" s="21">
        <v>10</v>
      </c>
      <c r="M1867" s="21">
        <v>0</v>
      </c>
      <c r="N1867" s="21">
        <v>10</v>
      </c>
      <c r="O1867" s="21">
        <v>0</v>
      </c>
    </row>
    <row r="1868" spans="1:15" ht="24" x14ac:dyDescent="0.25">
      <c r="A1868" s="18" t="str">
        <f t="shared" si="174"/>
        <v>3</v>
      </c>
      <c r="B1868" s="19" t="str">
        <f t="shared" si="177"/>
        <v>PRODUCCIÓN DE BIENES PÚBLICOS DE CARÁCTER PREFERENTE.</v>
      </c>
      <c r="C1868" s="18" t="str">
        <f t="shared" si="175"/>
        <v>33</v>
      </c>
      <c r="D1868" s="19" t="str">
        <f t="shared" si="178"/>
        <v>CULTURA.</v>
      </c>
      <c r="E1868" s="18" t="str">
        <f t="shared" si="176"/>
        <v>334</v>
      </c>
      <c r="F1868" s="19" t="str">
        <f t="shared" si="179"/>
        <v>PROMOCIÓN CULTURAL.</v>
      </c>
      <c r="G1868" s="18" t="s">
        <v>480</v>
      </c>
      <c r="H1868" s="18" t="s">
        <v>483</v>
      </c>
      <c r="I1868" s="20" t="s">
        <v>484</v>
      </c>
      <c r="J1868" s="21">
        <v>12000</v>
      </c>
      <c r="K1868" s="21">
        <v>0</v>
      </c>
      <c r="L1868" s="21">
        <v>12000</v>
      </c>
      <c r="M1868" s="21">
        <v>12000</v>
      </c>
      <c r="N1868" s="21">
        <v>0</v>
      </c>
      <c r="O1868" s="21">
        <v>99.999999983333296</v>
      </c>
    </row>
    <row r="1869" spans="1:15" ht="24" x14ac:dyDescent="0.25">
      <c r="A1869" s="18" t="str">
        <f t="shared" si="174"/>
        <v>3</v>
      </c>
      <c r="B1869" s="19" t="str">
        <f t="shared" si="177"/>
        <v>PRODUCCIÓN DE BIENES PÚBLICOS DE CARÁCTER PREFERENTE.</v>
      </c>
      <c r="C1869" s="18" t="str">
        <f t="shared" si="175"/>
        <v>33</v>
      </c>
      <c r="D1869" s="19" t="str">
        <f t="shared" si="178"/>
        <v>CULTURA.</v>
      </c>
      <c r="E1869" s="18" t="str">
        <f t="shared" si="176"/>
        <v>334</v>
      </c>
      <c r="F1869" s="19" t="str">
        <f t="shared" si="179"/>
        <v>PROMOCIÓN CULTURAL.</v>
      </c>
      <c r="G1869" s="18" t="s">
        <v>480</v>
      </c>
      <c r="H1869" s="18" t="s">
        <v>481</v>
      </c>
      <c r="I1869" s="20" t="s">
        <v>482</v>
      </c>
      <c r="J1869" s="21">
        <v>6000</v>
      </c>
      <c r="K1869" s="21">
        <v>0</v>
      </c>
      <c r="L1869" s="21">
        <v>6000</v>
      </c>
      <c r="M1869" s="21">
        <v>0</v>
      </c>
      <c r="N1869" s="21">
        <v>6000</v>
      </c>
      <c r="O1869" s="21">
        <v>0</v>
      </c>
    </row>
    <row r="1870" spans="1:15" ht="24" x14ac:dyDescent="0.25">
      <c r="A1870" s="18" t="str">
        <f t="shared" si="174"/>
        <v>3</v>
      </c>
      <c r="B1870" s="19" t="str">
        <f t="shared" si="177"/>
        <v>PRODUCCIÓN DE BIENES PÚBLICOS DE CARÁCTER PREFERENTE.</v>
      </c>
      <c r="C1870" s="18" t="str">
        <f t="shared" si="175"/>
        <v>33</v>
      </c>
      <c r="D1870" s="19" t="str">
        <f t="shared" si="178"/>
        <v>CULTURA.</v>
      </c>
      <c r="E1870" s="18" t="str">
        <f t="shared" si="176"/>
        <v>334</v>
      </c>
      <c r="F1870" s="19" t="str">
        <f t="shared" si="179"/>
        <v>PROMOCIÓN CULTURAL.</v>
      </c>
      <c r="G1870" s="18" t="s">
        <v>480</v>
      </c>
      <c r="H1870" s="18" t="s">
        <v>111</v>
      </c>
      <c r="I1870" s="20" t="s">
        <v>112</v>
      </c>
      <c r="J1870" s="21">
        <v>1000</v>
      </c>
      <c r="K1870" s="21">
        <v>0</v>
      </c>
      <c r="L1870" s="21">
        <v>1000</v>
      </c>
      <c r="M1870" s="21">
        <v>0</v>
      </c>
      <c r="N1870" s="21">
        <v>1000</v>
      </c>
      <c r="O1870" s="21">
        <v>0</v>
      </c>
    </row>
    <row r="1871" spans="1:15" ht="24" x14ac:dyDescent="0.25">
      <c r="A1871" s="18" t="str">
        <f t="shared" si="174"/>
        <v>3</v>
      </c>
      <c r="B1871" s="19" t="str">
        <f t="shared" si="177"/>
        <v>PRODUCCIÓN DE BIENES PÚBLICOS DE CARÁCTER PREFERENTE.</v>
      </c>
      <c r="C1871" s="18" t="str">
        <f t="shared" si="175"/>
        <v>33</v>
      </c>
      <c r="D1871" s="19" t="str">
        <f t="shared" si="178"/>
        <v>CULTURA.</v>
      </c>
      <c r="E1871" s="18" t="str">
        <f t="shared" si="176"/>
        <v>334</v>
      </c>
      <c r="F1871" s="19" t="str">
        <f t="shared" si="179"/>
        <v>PROMOCIÓN CULTURAL.</v>
      </c>
      <c r="G1871" s="18" t="s">
        <v>480</v>
      </c>
      <c r="H1871" s="18" t="s">
        <v>26</v>
      </c>
      <c r="I1871" s="20" t="s">
        <v>27</v>
      </c>
      <c r="J1871" s="21">
        <v>2000</v>
      </c>
      <c r="K1871" s="21">
        <v>0</v>
      </c>
      <c r="L1871" s="21">
        <v>2000</v>
      </c>
      <c r="M1871" s="21">
        <v>0</v>
      </c>
      <c r="N1871" s="21">
        <v>2000</v>
      </c>
      <c r="O1871" s="21">
        <v>0</v>
      </c>
    </row>
    <row r="1872" spans="1:15" ht="24" x14ac:dyDescent="0.25">
      <c r="A1872" s="18" t="str">
        <f t="shared" si="174"/>
        <v>3</v>
      </c>
      <c r="B1872" s="19" t="str">
        <f t="shared" si="177"/>
        <v>PRODUCCIÓN DE BIENES PÚBLICOS DE CARÁCTER PREFERENTE.</v>
      </c>
      <c r="C1872" s="18" t="str">
        <f t="shared" si="175"/>
        <v>33</v>
      </c>
      <c r="D1872" s="19" t="str">
        <f t="shared" si="178"/>
        <v>CULTURA.</v>
      </c>
      <c r="E1872" s="18" t="str">
        <f t="shared" si="176"/>
        <v>334</v>
      </c>
      <c r="F1872" s="19" t="str">
        <f t="shared" si="179"/>
        <v>PROMOCIÓN CULTURAL.</v>
      </c>
      <c r="G1872" s="18" t="s">
        <v>480</v>
      </c>
      <c r="H1872" s="18" t="s">
        <v>24</v>
      </c>
      <c r="I1872" s="20" t="s">
        <v>25</v>
      </c>
      <c r="J1872" s="21">
        <v>1000</v>
      </c>
      <c r="K1872" s="21">
        <v>0</v>
      </c>
      <c r="L1872" s="21">
        <v>1000</v>
      </c>
      <c r="M1872" s="21">
        <v>12240</v>
      </c>
      <c r="N1872" s="21">
        <v>-11240</v>
      </c>
      <c r="O1872" s="21">
        <v>1224</v>
      </c>
    </row>
    <row r="1873" spans="1:15" ht="24" x14ac:dyDescent="0.25">
      <c r="A1873" s="18" t="str">
        <f t="shared" si="174"/>
        <v>3</v>
      </c>
      <c r="B1873" s="19" t="str">
        <f t="shared" si="177"/>
        <v>PRODUCCIÓN DE BIENES PÚBLICOS DE CARÁCTER PREFERENTE.</v>
      </c>
      <c r="C1873" s="18" t="str">
        <f t="shared" si="175"/>
        <v>33</v>
      </c>
      <c r="D1873" s="19" t="str">
        <f t="shared" si="178"/>
        <v>CULTURA.</v>
      </c>
      <c r="E1873" s="18" t="str">
        <f t="shared" si="176"/>
        <v>334</v>
      </c>
      <c r="F1873" s="19" t="str">
        <f t="shared" si="179"/>
        <v>PROMOCIÓN CULTURAL.</v>
      </c>
      <c r="G1873" s="18" t="s">
        <v>480</v>
      </c>
      <c r="H1873" s="18" t="s">
        <v>97</v>
      </c>
      <c r="I1873" s="20" t="s">
        <v>98</v>
      </c>
      <c r="J1873" s="21">
        <v>18000</v>
      </c>
      <c r="K1873" s="21">
        <v>0</v>
      </c>
      <c r="L1873" s="21">
        <v>18000</v>
      </c>
      <c r="M1873" s="21">
        <v>0</v>
      </c>
      <c r="N1873" s="21">
        <v>18000</v>
      </c>
      <c r="O1873" s="21">
        <v>0</v>
      </c>
    </row>
    <row r="1874" spans="1:15" ht="24" x14ac:dyDescent="0.25">
      <c r="A1874" s="18" t="str">
        <f t="shared" si="174"/>
        <v>3</v>
      </c>
      <c r="B1874" s="19" t="str">
        <f t="shared" si="177"/>
        <v>PRODUCCIÓN DE BIENES PÚBLICOS DE CARÁCTER PREFERENTE.</v>
      </c>
      <c r="C1874" s="18" t="str">
        <f t="shared" si="175"/>
        <v>33</v>
      </c>
      <c r="D1874" s="19" t="str">
        <f t="shared" si="178"/>
        <v>CULTURA.</v>
      </c>
      <c r="E1874" s="18" t="str">
        <f t="shared" si="176"/>
        <v>334</v>
      </c>
      <c r="F1874" s="19" t="str">
        <f t="shared" si="179"/>
        <v>PROMOCIÓN CULTURAL.</v>
      </c>
      <c r="G1874" s="18" t="s">
        <v>480</v>
      </c>
      <c r="H1874" s="18" t="s">
        <v>173</v>
      </c>
      <c r="I1874" s="20" t="s">
        <v>174</v>
      </c>
      <c r="J1874" s="21">
        <v>500</v>
      </c>
      <c r="K1874" s="21">
        <v>0</v>
      </c>
      <c r="L1874" s="21">
        <v>500</v>
      </c>
      <c r="M1874" s="21">
        <v>175.97</v>
      </c>
      <c r="N1874" s="21">
        <v>324.02999999999997</v>
      </c>
      <c r="O1874" s="21">
        <v>35.19</v>
      </c>
    </row>
    <row r="1875" spans="1:15" ht="24" x14ac:dyDescent="0.25">
      <c r="A1875" s="18" t="str">
        <f t="shared" si="174"/>
        <v>3</v>
      </c>
      <c r="B1875" s="19" t="str">
        <f t="shared" si="177"/>
        <v>PRODUCCIÓN DE BIENES PÚBLICOS DE CARÁCTER PREFERENTE.</v>
      </c>
      <c r="C1875" s="18" t="str">
        <f t="shared" si="175"/>
        <v>33</v>
      </c>
      <c r="D1875" s="19" t="str">
        <f t="shared" si="178"/>
        <v>CULTURA.</v>
      </c>
      <c r="E1875" s="18" t="str">
        <f t="shared" si="176"/>
        <v>334</v>
      </c>
      <c r="F1875" s="19" t="str">
        <f t="shared" si="179"/>
        <v>PROMOCIÓN CULTURAL.</v>
      </c>
      <c r="G1875" s="18" t="s">
        <v>480</v>
      </c>
      <c r="H1875" s="18" t="s">
        <v>210</v>
      </c>
      <c r="I1875" s="20" t="s">
        <v>211</v>
      </c>
      <c r="J1875" s="21">
        <v>2000</v>
      </c>
      <c r="K1875" s="21">
        <v>0</v>
      </c>
      <c r="L1875" s="21">
        <v>2000</v>
      </c>
      <c r="M1875" s="21">
        <v>0</v>
      </c>
      <c r="N1875" s="21">
        <v>2000</v>
      </c>
      <c r="O1875" s="21">
        <v>0</v>
      </c>
    </row>
    <row r="1876" spans="1:15" ht="24" x14ac:dyDescent="0.25">
      <c r="A1876" s="18" t="str">
        <f t="shared" si="174"/>
        <v>3</v>
      </c>
      <c r="B1876" s="19" t="str">
        <f t="shared" si="177"/>
        <v>PRODUCCIÓN DE BIENES PÚBLICOS DE CARÁCTER PREFERENTE.</v>
      </c>
      <c r="C1876" s="18" t="str">
        <f t="shared" si="175"/>
        <v>33</v>
      </c>
      <c r="D1876" s="19" t="str">
        <f t="shared" si="178"/>
        <v>CULTURA.</v>
      </c>
      <c r="E1876" s="18" t="str">
        <f t="shared" si="176"/>
        <v>334</v>
      </c>
      <c r="F1876" s="19" t="str">
        <f t="shared" si="179"/>
        <v>PROMOCIÓN CULTURAL.</v>
      </c>
      <c r="G1876" s="18" t="s">
        <v>480</v>
      </c>
      <c r="H1876" s="18" t="s">
        <v>127</v>
      </c>
      <c r="I1876" s="20" t="s">
        <v>128</v>
      </c>
      <c r="J1876" s="21">
        <v>10</v>
      </c>
      <c r="K1876" s="21">
        <v>0</v>
      </c>
      <c r="L1876" s="21">
        <v>10</v>
      </c>
      <c r="M1876" s="21">
        <v>0</v>
      </c>
      <c r="N1876" s="21">
        <v>10</v>
      </c>
      <c r="O1876" s="21">
        <v>0</v>
      </c>
    </row>
    <row r="1877" spans="1:15" ht="24" x14ac:dyDescent="0.25">
      <c r="A1877" s="18" t="str">
        <f t="shared" si="174"/>
        <v>3</v>
      </c>
      <c r="B1877" s="19" t="str">
        <f t="shared" si="177"/>
        <v>PRODUCCIÓN DE BIENES PÚBLICOS DE CARÁCTER PREFERENTE.</v>
      </c>
      <c r="C1877" s="18" t="str">
        <f t="shared" si="175"/>
        <v>33</v>
      </c>
      <c r="D1877" s="19" t="str">
        <f t="shared" si="178"/>
        <v>CULTURA.</v>
      </c>
      <c r="E1877" s="18" t="str">
        <f t="shared" si="176"/>
        <v>334</v>
      </c>
      <c r="F1877" s="19" t="str">
        <f t="shared" si="179"/>
        <v>PROMOCIÓN CULTURAL.</v>
      </c>
      <c r="G1877" s="18" t="s">
        <v>480</v>
      </c>
      <c r="H1877" s="18" t="s">
        <v>91</v>
      </c>
      <c r="I1877" s="20" t="s">
        <v>92</v>
      </c>
      <c r="J1877" s="21">
        <v>4000</v>
      </c>
      <c r="K1877" s="21">
        <v>0</v>
      </c>
      <c r="L1877" s="21">
        <v>4000</v>
      </c>
      <c r="M1877" s="21">
        <v>0</v>
      </c>
      <c r="N1877" s="21">
        <v>4000</v>
      </c>
      <c r="O1877" s="21">
        <v>0</v>
      </c>
    </row>
    <row r="1878" spans="1:15" ht="24" x14ac:dyDescent="0.25">
      <c r="A1878" s="18" t="str">
        <f t="shared" si="174"/>
        <v>3</v>
      </c>
      <c r="B1878" s="19" t="str">
        <f t="shared" si="177"/>
        <v>PRODUCCIÓN DE BIENES PÚBLICOS DE CARÁCTER PREFERENTE.</v>
      </c>
      <c r="C1878" s="18" t="str">
        <f t="shared" si="175"/>
        <v>33</v>
      </c>
      <c r="D1878" s="19" t="str">
        <f t="shared" si="178"/>
        <v>CULTURA.</v>
      </c>
      <c r="E1878" s="18" t="str">
        <f t="shared" si="176"/>
        <v>334</v>
      </c>
      <c r="F1878" s="19" t="str">
        <f t="shared" si="179"/>
        <v>PROMOCIÓN CULTURAL.</v>
      </c>
      <c r="G1878" s="18" t="s">
        <v>480</v>
      </c>
      <c r="H1878" s="18" t="s">
        <v>119</v>
      </c>
      <c r="I1878" s="20" t="s">
        <v>120</v>
      </c>
      <c r="J1878" s="21">
        <v>5000</v>
      </c>
      <c r="K1878" s="21">
        <v>0</v>
      </c>
      <c r="L1878" s="21">
        <v>5000</v>
      </c>
      <c r="M1878" s="21">
        <v>7456.14</v>
      </c>
      <c r="N1878" s="21">
        <v>-2456.1400000000003</v>
      </c>
      <c r="O1878" s="21">
        <v>149.122799940351</v>
      </c>
    </row>
    <row r="1879" spans="1:15" ht="24" x14ac:dyDescent="0.25">
      <c r="A1879" s="18" t="str">
        <f t="shared" si="174"/>
        <v>3</v>
      </c>
      <c r="B1879" s="19" t="str">
        <f t="shared" si="177"/>
        <v>PRODUCCIÓN DE BIENES PÚBLICOS DE CARÁCTER PREFERENTE.</v>
      </c>
      <c r="C1879" s="18" t="str">
        <f t="shared" si="175"/>
        <v>33</v>
      </c>
      <c r="D1879" s="19" t="str">
        <f t="shared" si="178"/>
        <v>CULTURA.</v>
      </c>
      <c r="E1879" s="18" t="str">
        <f t="shared" si="176"/>
        <v>334</v>
      </c>
      <c r="F1879" s="19" t="str">
        <f t="shared" si="179"/>
        <v>PROMOCIÓN CULTURAL.</v>
      </c>
      <c r="G1879" s="18" t="s">
        <v>480</v>
      </c>
      <c r="H1879" s="18" t="s">
        <v>145</v>
      </c>
      <c r="I1879" s="20" t="s">
        <v>146</v>
      </c>
      <c r="J1879" s="21">
        <v>10</v>
      </c>
      <c r="K1879" s="21">
        <v>0</v>
      </c>
      <c r="L1879" s="21">
        <v>10</v>
      </c>
      <c r="M1879" s="21">
        <v>0</v>
      </c>
      <c r="N1879" s="21">
        <v>10</v>
      </c>
      <c r="O1879" s="21">
        <v>0</v>
      </c>
    </row>
    <row r="1880" spans="1:15" ht="24" x14ac:dyDescent="0.25">
      <c r="A1880" s="18" t="str">
        <f t="shared" si="174"/>
        <v>3</v>
      </c>
      <c r="B1880" s="19" t="str">
        <f t="shared" si="177"/>
        <v>PRODUCCIÓN DE BIENES PÚBLICOS DE CARÁCTER PREFERENTE.</v>
      </c>
      <c r="C1880" s="18" t="str">
        <f t="shared" si="175"/>
        <v>33</v>
      </c>
      <c r="D1880" s="19" t="str">
        <f t="shared" si="178"/>
        <v>CULTURA.</v>
      </c>
      <c r="E1880" s="18" t="str">
        <f t="shared" si="176"/>
        <v>334</v>
      </c>
      <c r="F1880" s="19" t="str">
        <f t="shared" si="179"/>
        <v>PROMOCIÓN CULTURAL.</v>
      </c>
      <c r="G1880" s="18" t="s">
        <v>480</v>
      </c>
      <c r="H1880" s="18" t="s">
        <v>244</v>
      </c>
      <c r="I1880" s="20" t="s">
        <v>245</v>
      </c>
      <c r="J1880" s="21">
        <v>0</v>
      </c>
      <c r="K1880" s="21">
        <v>0</v>
      </c>
      <c r="L1880" s="21">
        <v>0</v>
      </c>
      <c r="M1880" s="21">
        <v>4655.71</v>
      </c>
      <c r="N1880" s="21">
        <v>-4655.71</v>
      </c>
      <c r="O1880" s="21">
        <v>0</v>
      </c>
    </row>
    <row r="1881" spans="1:15" ht="24" x14ac:dyDescent="0.25">
      <c r="A1881" s="18" t="str">
        <f t="shared" si="174"/>
        <v>3</v>
      </c>
      <c r="B1881" s="19" t="str">
        <f t="shared" si="177"/>
        <v>PRODUCCIÓN DE BIENES PÚBLICOS DE CARÁCTER PREFERENTE.</v>
      </c>
      <c r="C1881" s="18" t="str">
        <f t="shared" si="175"/>
        <v>33</v>
      </c>
      <c r="D1881" s="19" t="str">
        <f t="shared" si="178"/>
        <v>CULTURA.</v>
      </c>
      <c r="E1881" s="18" t="str">
        <f t="shared" si="176"/>
        <v>334</v>
      </c>
      <c r="F1881" s="19" t="str">
        <f t="shared" si="179"/>
        <v>PROMOCIÓN CULTURAL.</v>
      </c>
      <c r="G1881" s="18" t="s">
        <v>480</v>
      </c>
      <c r="H1881" s="18" t="s">
        <v>51</v>
      </c>
      <c r="I1881" s="20" t="s">
        <v>52</v>
      </c>
      <c r="J1881" s="21">
        <v>10</v>
      </c>
      <c r="K1881" s="21">
        <v>0</v>
      </c>
      <c r="L1881" s="21">
        <v>10</v>
      </c>
      <c r="M1881" s="21">
        <v>0</v>
      </c>
      <c r="N1881" s="21">
        <v>10</v>
      </c>
      <c r="O1881" s="21">
        <v>0</v>
      </c>
    </row>
    <row r="1882" spans="1:15" ht="24" x14ac:dyDescent="0.25">
      <c r="A1882" s="18" t="str">
        <f t="shared" si="174"/>
        <v>3</v>
      </c>
      <c r="B1882" s="19" t="str">
        <f t="shared" si="177"/>
        <v>PRODUCCIÓN DE BIENES PÚBLICOS DE CARÁCTER PREFERENTE.</v>
      </c>
      <c r="C1882" s="18" t="str">
        <f t="shared" si="175"/>
        <v>33</v>
      </c>
      <c r="D1882" s="19" t="str">
        <f t="shared" si="178"/>
        <v>CULTURA.</v>
      </c>
      <c r="E1882" s="18" t="str">
        <f t="shared" si="176"/>
        <v>334</v>
      </c>
      <c r="F1882" s="19" t="str">
        <f t="shared" si="179"/>
        <v>PROMOCIÓN CULTURAL.</v>
      </c>
      <c r="G1882" s="18" t="s">
        <v>480</v>
      </c>
      <c r="H1882" s="18" t="s">
        <v>89</v>
      </c>
      <c r="I1882" s="20" t="s">
        <v>90</v>
      </c>
      <c r="J1882" s="21">
        <v>10</v>
      </c>
      <c r="K1882" s="21">
        <v>0</v>
      </c>
      <c r="L1882" s="21">
        <v>10</v>
      </c>
      <c r="M1882" s="21">
        <v>0</v>
      </c>
      <c r="N1882" s="21">
        <v>10</v>
      </c>
      <c r="O1882" s="21">
        <v>0</v>
      </c>
    </row>
    <row r="1883" spans="1:15" ht="24" x14ac:dyDescent="0.25">
      <c r="A1883" s="18" t="str">
        <f t="shared" si="174"/>
        <v>3</v>
      </c>
      <c r="B1883" s="19" t="str">
        <f t="shared" si="177"/>
        <v>PRODUCCIÓN DE BIENES PÚBLICOS DE CARÁCTER PREFERENTE.</v>
      </c>
      <c r="C1883" s="18" t="str">
        <f t="shared" si="175"/>
        <v>33</v>
      </c>
      <c r="D1883" s="19" t="str">
        <f t="shared" si="178"/>
        <v>CULTURA.</v>
      </c>
      <c r="E1883" s="18" t="str">
        <f t="shared" si="176"/>
        <v>334</v>
      </c>
      <c r="F1883" s="19" t="str">
        <f t="shared" si="179"/>
        <v>PROMOCIÓN CULTURAL.</v>
      </c>
      <c r="G1883" s="18" t="s">
        <v>480</v>
      </c>
      <c r="H1883" s="18" t="s">
        <v>16</v>
      </c>
      <c r="I1883" s="20" t="s">
        <v>17</v>
      </c>
      <c r="J1883" s="21">
        <v>2761</v>
      </c>
      <c r="K1883" s="21">
        <v>0</v>
      </c>
      <c r="L1883" s="21">
        <v>2761</v>
      </c>
      <c r="M1883" s="21">
        <v>1377.2</v>
      </c>
      <c r="N1883" s="21">
        <v>1383.8</v>
      </c>
      <c r="O1883" s="21">
        <v>49.880478051517201</v>
      </c>
    </row>
    <row r="1884" spans="1:15" ht="24" x14ac:dyDescent="0.25">
      <c r="A1884" s="18" t="str">
        <f t="shared" si="174"/>
        <v>3</v>
      </c>
      <c r="B1884" s="19" t="str">
        <f t="shared" si="177"/>
        <v>PRODUCCIÓN DE BIENES PÚBLICOS DE CARÁCTER PREFERENTE.</v>
      </c>
      <c r="C1884" s="18" t="str">
        <f t="shared" si="175"/>
        <v>33</v>
      </c>
      <c r="D1884" s="19" t="str">
        <f t="shared" si="178"/>
        <v>CULTURA.</v>
      </c>
      <c r="E1884" s="18" t="str">
        <f t="shared" si="176"/>
        <v>334</v>
      </c>
      <c r="F1884" s="19" t="str">
        <f t="shared" si="179"/>
        <v>PROMOCIÓN CULTURAL.</v>
      </c>
      <c r="G1884" s="18" t="s">
        <v>480</v>
      </c>
      <c r="H1884" s="18" t="s">
        <v>8</v>
      </c>
      <c r="I1884" s="20" t="s">
        <v>9</v>
      </c>
      <c r="J1884" s="21">
        <v>29253</v>
      </c>
      <c r="K1884" s="21">
        <v>1834.83</v>
      </c>
      <c r="L1884" s="21">
        <v>31087.83</v>
      </c>
      <c r="M1884" s="21">
        <v>45050.99</v>
      </c>
      <c r="N1884" s="21">
        <v>-13963.159999999996</v>
      </c>
      <c r="O1884" s="21">
        <v>144.91519670913601</v>
      </c>
    </row>
    <row r="1885" spans="1:15" ht="24" x14ac:dyDescent="0.25">
      <c r="A1885" s="18" t="str">
        <f t="shared" si="174"/>
        <v>3</v>
      </c>
      <c r="B1885" s="19" t="str">
        <f t="shared" si="177"/>
        <v>PRODUCCIÓN DE BIENES PÚBLICOS DE CARÁCTER PREFERENTE.</v>
      </c>
      <c r="C1885" s="18" t="str">
        <f t="shared" si="175"/>
        <v>33</v>
      </c>
      <c r="D1885" s="19" t="str">
        <f t="shared" si="178"/>
        <v>CULTURA.</v>
      </c>
      <c r="E1885" s="18" t="str">
        <f t="shared" si="176"/>
        <v>334</v>
      </c>
      <c r="F1885" s="19" t="str">
        <f t="shared" si="179"/>
        <v>PROMOCIÓN CULTURAL.</v>
      </c>
      <c r="G1885" s="18" t="s">
        <v>480</v>
      </c>
      <c r="H1885" s="18" t="s">
        <v>49</v>
      </c>
      <c r="I1885" s="20" t="s">
        <v>50</v>
      </c>
      <c r="J1885" s="21">
        <v>377</v>
      </c>
      <c r="K1885" s="21">
        <v>0</v>
      </c>
      <c r="L1885" s="21">
        <v>377</v>
      </c>
      <c r="M1885" s="21">
        <v>72.66</v>
      </c>
      <c r="N1885" s="21">
        <v>304.34000000000003</v>
      </c>
      <c r="O1885" s="21">
        <v>19.273209446826499</v>
      </c>
    </row>
    <row r="1886" spans="1:15" ht="24" x14ac:dyDescent="0.25">
      <c r="A1886" s="18" t="str">
        <f t="shared" si="174"/>
        <v>3</v>
      </c>
      <c r="B1886" s="19" t="str">
        <f t="shared" si="177"/>
        <v>PRODUCCIÓN DE BIENES PÚBLICOS DE CARÁCTER PREFERENTE.</v>
      </c>
      <c r="C1886" s="18" t="str">
        <f t="shared" si="175"/>
        <v>33</v>
      </c>
      <c r="D1886" s="19" t="str">
        <f t="shared" si="178"/>
        <v>CULTURA.</v>
      </c>
      <c r="E1886" s="18" t="str">
        <f t="shared" si="176"/>
        <v>334</v>
      </c>
      <c r="F1886" s="19" t="str">
        <f t="shared" si="179"/>
        <v>PROMOCIÓN CULTURAL.</v>
      </c>
      <c r="G1886" s="18" t="s">
        <v>480</v>
      </c>
      <c r="H1886" s="18" t="s">
        <v>79</v>
      </c>
      <c r="I1886" s="20" t="s">
        <v>80</v>
      </c>
      <c r="J1886" s="21">
        <v>10</v>
      </c>
      <c r="K1886" s="21">
        <v>0</v>
      </c>
      <c r="L1886" s="21">
        <v>10</v>
      </c>
      <c r="M1886" s="21">
        <v>0</v>
      </c>
      <c r="N1886" s="21">
        <v>10</v>
      </c>
      <c r="O1886" s="21">
        <v>0</v>
      </c>
    </row>
    <row r="1887" spans="1:15" ht="24" x14ac:dyDescent="0.25">
      <c r="A1887" s="18" t="str">
        <f t="shared" si="174"/>
        <v>3</v>
      </c>
      <c r="B1887" s="19" t="str">
        <f t="shared" si="177"/>
        <v>PRODUCCIÓN DE BIENES PÚBLICOS DE CARÁCTER PREFERENTE.</v>
      </c>
      <c r="C1887" s="18" t="str">
        <f t="shared" si="175"/>
        <v>33</v>
      </c>
      <c r="D1887" s="19" t="str">
        <f t="shared" si="178"/>
        <v>CULTURA.</v>
      </c>
      <c r="E1887" s="18" t="str">
        <f t="shared" si="176"/>
        <v>334</v>
      </c>
      <c r="F1887" s="19" t="str">
        <f t="shared" si="179"/>
        <v>PROMOCIÓN CULTURAL.</v>
      </c>
      <c r="G1887" s="18" t="s">
        <v>480</v>
      </c>
      <c r="H1887" s="18" t="s">
        <v>77</v>
      </c>
      <c r="I1887" s="20" t="s">
        <v>78</v>
      </c>
      <c r="J1887" s="21">
        <v>187293</v>
      </c>
      <c r="K1887" s="21">
        <v>0</v>
      </c>
      <c r="L1887" s="21">
        <v>187293</v>
      </c>
      <c r="M1887" s="21">
        <v>97369.14</v>
      </c>
      <c r="N1887" s="21">
        <v>89923.86</v>
      </c>
      <c r="O1887" s="21">
        <v>51.987602312398401</v>
      </c>
    </row>
    <row r="1888" spans="1:15" ht="24" x14ac:dyDescent="0.25">
      <c r="A1888" s="18" t="str">
        <f t="shared" si="174"/>
        <v>3</v>
      </c>
      <c r="B1888" s="19" t="str">
        <f t="shared" si="177"/>
        <v>PRODUCCIÓN DE BIENES PÚBLICOS DE CARÁCTER PREFERENTE.</v>
      </c>
      <c r="C1888" s="18" t="str">
        <f t="shared" si="175"/>
        <v>33</v>
      </c>
      <c r="D1888" s="19" t="str">
        <f t="shared" si="178"/>
        <v>CULTURA.</v>
      </c>
      <c r="E1888" s="18" t="str">
        <f t="shared" si="176"/>
        <v>334</v>
      </c>
      <c r="F1888" s="19" t="str">
        <f t="shared" si="179"/>
        <v>PROMOCIÓN CULTURAL.</v>
      </c>
      <c r="G1888" s="18" t="s">
        <v>480</v>
      </c>
      <c r="H1888" s="18" t="s">
        <v>267</v>
      </c>
      <c r="I1888" s="20" t="s">
        <v>268</v>
      </c>
      <c r="J1888" s="21">
        <v>10</v>
      </c>
      <c r="K1888" s="21">
        <v>0</v>
      </c>
      <c r="L1888" s="21">
        <v>10</v>
      </c>
      <c r="M1888" s="21">
        <v>0</v>
      </c>
      <c r="N1888" s="21">
        <v>10</v>
      </c>
      <c r="O1888" s="21">
        <v>0</v>
      </c>
    </row>
    <row r="1889" spans="1:15" ht="24" x14ac:dyDescent="0.25">
      <c r="A1889" s="18" t="str">
        <f t="shared" si="174"/>
        <v>3</v>
      </c>
      <c r="B1889" s="19" t="str">
        <f t="shared" si="177"/>
        <v>PRODUCCIÓN DE BIENES PÚBLICOS DE CARÁCTER PREFERENTE.</v>
      </c>
      <c r="C1889" s="18" t="str">
        <f t="shared" si="175"/>
        <v>33</v>
      </c>
      <c r="D1889" s="19" t="str">
        <f t="shared" si="178"/>
        <v>CULTURA.</v>
      </c>
      <c r="E1889" s="18" t="str">
        <f t="shared" si="176"/>
        <v>334</v>
      </c>
      <c r="F1889" s="19" t="str">
        <f t="shared" si="179"/>
        <v>PROMOCIÓN CULTURAL.</v>
      </c>
      <c r="G1889" s="18" t="s">
        <v>480</v>
      </c>
      <c r="H1889" s="18" t="s">
        <v>47</v>
      </c>
      <c r="I1889" s="20" t="s">
        <v>48</v>
      </c>
      <c r="J1889" s="21">
        <v>18806</v>
      </c>
      <c r="K1889" s="21">
        <v>5560.1</v>
      </c>
      <c r="L1889" s="21">
        <v>24366.1</v>
      </c>
      <c r="M1889" s="21">
        <v>9821.3799999999992</v>
      </c>
      <c r="N1889" s="21">
        <v>14544.72</v>
      </c>
      <c r="O1889" s="21">
        <v>40.307558448803199</v>
      </c>
    </row>
    <row r="1890" spans="1:15" ht="24" x14ac:dyDescent="0.25">
      <c r="A1890" s="18" t="str">
        <f t="shared" si="174"/>
        <v>3</v>
      </c>
      <c r="B1890" s="19" t="str">
        <f t="shared" si="177"/>
        <v>PRODUCCIÓN DE BIENES PÚBLICOS DE CARÁCTER PREFERENTE.</v>
      </c>
      <c r="C1890" s="18" t="str">
        <f t="shared" si="175"/>
        <v>33</v>
      </c>
      <c r="D1890" s="19" t="str">
        <f t="shared" si="178"/>
        <v>CULTURA.</v>
      </c>
      <c r="E1890" s="18" t="str">
        <f t="shared" si="176"/>
        <v>334</v>
      </c>
      <c r="F1890" s="19" t="str">
        <f t="shared" si="179"/>
        <v>PROMOCIÓN CULTURAL.</v>
      </c>
      <c r="G1890" s="18" t="s">
        <v>480</v>
      </c>
      <c r="H1890" s="18" t="s">
        <v>45</v>
      </c>
      <c r="I1890" s="20" t="s">
        <v>46</v>
      </c>
      <c r="J1890" s="21">
        <v>2453</v>
      </c>
      <c r="K1890" s="21">
        <v>0</v>
      </c>
      <c r="L1890" s="21">
        <v>2453</v>
      </c>
      <c r="M1890" s="21">
        <v>2842.8</v>
      </c>
      <c r="N1890" s="21">
        <v>-389.80000000000018</v>
      </c>
      <c r="O1890" s="21">
        <v>115.890745930786</v>
      </c>
    </row>
    <row r="1891" spans="1:15" ht="24" x14ac:dyDescent="0.25">
      <c r="A1891" s="18" t="str">
        <f t="shared" si="174"/>
        <v>3</v>
      </c>
      <c r="B1891" s="19" t="str">
        <f t="shared" si="177"/>
        <v>PRODUCCIÓN DE BIENES PÚBLICOS DE CARÁCTER PREFERENTE.</v>
      </c>
      <c r="C1891" s="18" t="str">
        <f t="shared" si="175"/>
        <v>33</v>
      </c>
      <c r="D1891" s="19" t="str">
        <f t="shared" si="178"/>
        <v>CULTURA.</v>
      </c>
      <c r="E1891" s="18" t="str">
        <f t="shared" si="176"/>
        <v>334</v>
      </c>
      <c r="F1891" s="19" t="str">
        <f t="shared" si="179"/>
        <v>PROMOCIÓN CULTURAL.</v>
      </c>
      <c r="G1891" s="18" t="s">
        <v>480</v>
      </c>
      <c r="H1891" s="18" t="s">
        <v>43</v>
      </c>
      <c r="I1891" s="20" t="s">
        <v>44</v>
      </c>
      <c r="J1891" s="21">
        <v>2400</v>
      </c>
      <c r="K1891" s="21">
        <v>0</v>
      </c>
      <c r="L1891" s="21">
        <v>2400</v>
      </c>
      <c r="M1891" s="21">
        <v>1609.34</v>
      </c>
      <c r="N1891" s="21">
        <v>790.66000000000008</v>
      </c>
      <c r="O1891" s="21">
        <v>67.055833277453502</v>
      </c>
    </row>
    <row r="1892" spans="1:15" ht="24" x14ac:dyDescent="0.25">
      <c r="A1892" s="18" t="str">
        <f t="shared" si="174"/>
        <v>3</v>
      </c>
      <c r="B1892" s="19" t="str">
        <f t="shared" si="177"/>
        <v>PRODUCCIÓN DE BIENES PÚBLICOS DE CARÁCTER PREFERENTE.</v>
      </c>
      <c r="C1892" s="18" t="str">
        <f t="shared" si="175"/>
        <v>33</v>
      </c>
      <c r="D1892" s="19" t="str">
        <f t="shared" si="178"/>
        <v>CULTURA.</v>
      </c>
      <c r="E1892" s="18" t="str">
        <f t="shared" si="176"/>
        <v>334</v>
      </c>
      <c r="F1892" s="19" t="str">
        <f t="shared" si="179"/>
        <v>PROMOCIÓN CULTURAL.</v>
      </c>
      <c r="G1892" s="18" t="s">
        <v>480</v>
      </c>
      <c r="H1892" s="18" t="s">
        <v>41</v>
      </c>
      <c r="I1892" s="20" t="s">
        <v>42</v>
      </c>
      <c r="J1892" s="21">
        <v>259</v>
      </c>
      <c r="K1892" s="21">
        <v>0</v>
      </c>
      <c r="L1892" s="21">
        <v>259</v>
      </c>
      <c r="M1892" s="21">
        <v>44.88</v>
      </c>
      <c r="N1892" s="21">
        <v>214.12</v>
      </c>
      <c r="O1892" s="21">
        <v>17.329999999999998</v>
      </c>
    </row>
    <row r="1893" spans="1:15" ht="24" x14ac:dyDescent="0.25">
      <c r="A1893" s="18" t="str">
        <f t="shared" si="174"/>
        <v>3</v>
      </c>
      <c r="B1893" s="19" t="str">
        <f t="shared" si="177"/>
        <v>PRODUCCIÓN DE BIENES PÚBLICOS DE CARÁCTER PREFERENTE.</v>
      </c>
      <c r="C1893" s="18" t="str">
        <f t="shared" si="175"/>
        <v>33</v>
      </c>
      <c r="D1893" s="19" t="str">
        <f t="shared" si="178"/>
        <v>CULTURA.</v>
      </c>
      <c r="E1893" s="18" t="str">
        <f t="shared" si="176"/>
        <v>334</v>
      </c>
      <c r="F1893" s="19" t="str">
        <f t="shared" si="179"/>
        <v>PROMOCIÓN CULTURAL.</v>
      </c>
      <c r="G1893" s="18" t="s">
        <v>480</v>
      </c>
      <c r="H1893" s="18" t="s">
        <v>39</v>
      </c>
      <c r="I1893" s="20" t="s">
        <v>40</v>
      </c>
      <c r="J1893" s="21">
        <v>8776</v>
      </c>
      <c r="K1893" s="21">
        <v>0</v>
      </c>
      <c r="L1893" s="21">
        <v>8776</v>
      </c>
      <c r="M1893" s="21">
        <v>4575.1899999999996</v>
      </c>
      <c r="N1893" s="21">
        <v>4200.8100000000004</v>
      </c>
      <c r="O1893" s="21">
        <v>52.132976287116499</v>
      </c>
    </row>
    <row r="1894" spans="1:15" ht="24" x14ac:dyDescent="0.25">
      <c r="A1894" s="18" t="str">
        <f t="shared" si="174"/>
        <v>3</v>
      </c>
      <c r="B1894" s="19" t="str">
        <f t="shared" si="177"/>
        <v>PRODUCCIÓN DE BIENES PÚBLICOS DE CARÁCTER PREFERENTE.</v>
      </c>
      <c r="C1894" s="18" t="str">
        <f t="shared" si="175"/>
        <v>33</v>
      </c>
      <c r="D1894" s="19" t="str">
        <f t="shared" si="178"/>
        <v>CULTURA.</v>
      </c>
      <c r="E1894" s="18" t="str">
        <f t="shared" si="176"/>
        <v>334</v>
      </c>
      <c r="F1894" s="19" t="str">
        <f t="shared" si="179"/>
        <v>PROMOCIÓN CULTURAL.</v>
      </c>
      <c r="G1894" s="18" t="s">
        <v>485</v>
      </c>
      <c r="H1894" s="18" t="s">
        <v>191</v>
      </c>
      <c r="I1894" s="20" t="s">
        <v>192</v>
      </c>
      <c r="J1894" s="21">
        <v>18000</v>
      </c>
      <c r="K1894" s="21">
        <v>0</v>
      </c>
      <c r="L1894" s="21">
        <v>18000</v>
      </c>
      <c r="M1894" s="21">
        <v>0</v>
      </c>
      <c r="N1894" s="21">
        <v>18000</v>
      </c>
      <c r="O1894" s="21">
        <v>0</v>
      </c>
    </row>
    <row r="1895" spans="1:15" ht="24" x14ac:dyDescent="0.25">
      <c r="A1895" s="18" t="str">
        <f t="shared" si="174"/>
        <v>3</v>
      </c>
      <c r="B1895" s="19" t="str">
        <f t="shared" si="177"/>
        <v>PRODUCCIÓN DE BIENES PÚBLICOS DE CARÁCTER PREFERENTE.</v>
      </c>
      <c r="C1895" s="18" t="str">
        <f t="shared" si="175"/>
        <v>33</v>
      </c>
      <c r="D1895" s="19" t="str">
        <f t="shared" si="178"/>
        <v>CULTURA.</v>
      </c>
      <c r="E1895" s="18" t="str">
        <f t="shared" si="176"/>
        <v>334</v>
      </c>
      <c r="F1895" s="19" t="str">
        <f t="shared" si="179"/>
        <v>PROMOCIÓN CULTURAL.</v>
      </c>
      <c r="G1895" s="18" t="s">
        <v>485</v>
      </c>
      <c r="H1895" s="18" t="s">
        <v>189</v>
      </c>
      <c r="I1895" s="20" t="s">
        <v>190</v>
      </c>
      <c r="J1895" s="21">
        <v>18000</v>
      </c>
      <c r="K1895" s="21">
        <v>268.39</v>
      </c>
      <c r="L1895" s="21">
        <v>18268.39</v>
      </c>
      <c r="M1895" s="21">
        <v>267.60000000000002</v>
      </c>
      <c r="N1895" s="21">
        <v>18000.79</v>
      </c>
      <c r="O1895" s="21">
        <v>1.46482530737905</v>
      </c>
    </row>
    <row r="1896" spans="1:15" ht="24" x14ac:dyDescent="0.25">
      <c r="A1896" s="18" t="str">
        <f t="shared" si="174"/>
        <v>3</v>
      </c>
      <c r="B1896" s="19" t="str">
        <f t="shared" si="177"/>
        <v>PRODUCCIÓN DE BIENES PÚBLICOS DE CARÁCTER PREFERENTE.</v>
      </c>
      <c r="C1896" s="18" t="str">
        <f t="shared" si="175"/>
        <v>33</v>
      </c>
      <c r="D1896" s="19" t="str">
        <f t="shared" si="178"/>
        <v>CULTURA.</v>
      </c>
      <c r="E1896" s="18" t="str">
        <f t="shared" si="176"/>
        <v>334</v>
      </c>
      <c r="F1896" s="19" t="str">
        <f t="shared" si="179"/>
        <v>PROMOCIÓN CULTURAL.</v>
      </c>
      <c r="G1896" s="18" t="s">
        <v>485</v>
      </c>
      <c r="H1896" s="18" t="s">
        <v>113</v>
      </c>
      <c r="I1896" s="20" t="s">
        <v>114</v>
      </c>
      <c r="J1896" s="21">
        <v>14000</v>
      </c>
      <c r="K1896" s="21">
        <v>0</v>
      </c>
      <c r="L1896" s="21">
        <v>14000</v>
      </c>
      <c r="M1896" s="21">
        <v>0</v>
      </c>
      <c r="N1896" s="21">
        <v>14000</v>
      </c>
      <c r="O1896" s="21">
        <v>0</v>
      </c>
    </row>
    <row r="1897" spans="1:15" ht="24" x14ac:dyDescent="0.25">
      <c r="A1897" s="18" t="str">
        <f t="shared" si="174"/>
        <v>3</v>
      </c>
      <c r="B1897" s="19" t="str">
        <f t="shared" si="177"/>
        <v>PRODUCCIÓN DE BIENES PÚBLICOS DE CARÁCTER PREFERENTE.</v>
      </c>
      <c r="C1897" s="18" t="str">
        <f t="shared" si="175"/>
        <v>33</v>
      </c>
      <c r="D1897" s="19" t="str">
        <f t="shared" si="178"/>
        <v>CULTURA.</v>
      </c>
      <c r="E1897" s="18" t="str">
        <f t="shared" si="176"/>
        <v>334</v>
      </c>
      <c r="F1897" s="19" t="str">
        <f t="shared" si="179"/>
        <v>PROMOCIÓN CULTURAL.</v>
      </c>
      <c r="G1897" s="18" t="s">
        <v>485</v>
      </c>
      <c r="H1897" s="18" t="s">
        <v>101</v>
      </c>
      <c r="I1897" s="20" t="s">
        <v>102</v>
      </c>
      <c r="J1897" s="21">
        <v>10</v>
      </c>
      <c r="K1897" s="21">
        <v>0</v>
      </c>
      <c r="L1897" s="21">
        <v>10</v>
      </c>
      <c r="M1897" s="21">
        <v>0</v>
      </c>
      <c r="N1897" s="21">
        <v>10</v>
      </c>
      <c r="O1897" s="21">
        <v>0</v>
      </c>
    </row>
    <row r="1898" spans="1:15" ht="24" x14ac:dyDescent="0.25">
      <c r="A1898" s="18" t="str">
        <f t="shared" si="174"/>
        <v>3</v>
      </c>
      <c r="B1898" s="19" t="str">
        <f t="shared" si="177"/>
        <v>PRODUCCIÓN DE BIENES PÚBLICOS DE CARÁCTER PREFERENTE.</v>
      </c>
      <c r="C1898" s="18" t="str">
        <f t="shared" si="175"/>
        <v>33</v>
      </c>
      <c r="D1898" s="19" t="str">
        <f t="shared" si="178"/>
        <v>CULTURA.</v>
      </c>
      <c r="E1898" s="18" t="str">
        <f t="shared" si="176"/>
        <v>334</v>
      </c>
      <c r="F1898" s="19" t="str">
        <f t="shared" si="179"/>
        <v>PROMOCIÓN CULTURAL.</v>
      </c>
      <c r="G1898" s="18" t="s">
        <v>485</v>
      </c>
      <c r="H1898" s="18" t="s">
        <v>231</v>
      </c>
      <c r="I1898" s="20" t="s">
        <v>232</v>
      </c>
      <c r="J1898" s="21">
        <v>10</v>
      </c>
      <c r="K1898" s="21">
        <v>0</v>
      </c>
      <c r="L1898" s="21">
        <v>10</v>
      </c>
      <c r="M1898" s="21">
        <v>5324</v>
      </c>
      <c r="N1898" s="21">
        <v>-5314</v>
      </c>
      <c r="O1898" s="21">
        <v>53239.989352001598</v>
      </c>
    </row>
    <row r="1899" spans="1:15" ht="24" x14ac:dyDescent="0.25">
      <c r="A1899" s="18" t="str">
        <f t="shared" si="174"/>
        <v>3</v>
      </c>
      <c r="B1899" s="19" t="str">
        <f t="shared" si="177"/>
        <v>PRODUCCIÓN DE BIENES PÚBLICOS DE CARÁCTER PREFERENTE.</v>
      </c>
      <c r="C1899" s="18" t="str">
        <f t="shared" si="175"/>
        <v>33</v>
      </c>
      <c r="D1899" s="19" t="str">
        <f t="shared" si="178"/>
        <v>CULTURA.</v>
      </c>
      <c r="E1899" s="18" t="str">
        <f t="shared" si="176"/>
        <v>334</v>
      </c>
      <c r="F1899" s="19" t="str">
        <f t="shared" si="179"/>
        <v>PROMOCIÓN CULTURAL.</v>
      </c>
      <c r="G1899" s="18" t="s">
        <v>485</v>
      </c>
      <c r="H1899" s="18" t="s">
        <v>97</v>
      </c>
      <c r="I1899" s="20" t="s">
        <v>98</v>
      </c>
      <c r="J1899" s="21">
        <v>3000</v>
      </c>
      <c r="K1899" s="21">
        <v>0</v>
      </c>
      <c r="L1899" s="21">
        <v>3000</v>
      </c>
      <c r="M1899" s="21">
        <v>0</v>
      </c>
      <c r="N1899" s="21">
        <v>3000</v>
      </c>
      <c r="O1899" s="21">
        <v>0</v>
      </c>
    </row>
    <row r="1900" spans="1:15" ht="24" x14ac:dyDescent="0.25">
      <c r="A1900" s="18" t="str">
        <f t="shared" si="174"/>
        <v>3</v>
      </c>
      <c r="B1900" s="19" t="str">
        <f t="shared" si="177"/>
        <v>PRODUCCIÓN DE BIENES PÚBLICOS DE CARÁCTER PREFERENTE.</v>
      </c>
      <c r="C1900" s="18" t="str">
        <f t="shared" si="175"/>
        <v>33</v>
      </c>
      <c r="D1900" s="19" t="str">
        <f t="shared" si="178"/>
        <v>CULTURA.</v>
      </c>
      <c r="E1900" s="18" t="str">
        <f t="shared" si="176"/>
        <v>334</v>
      </c>
      <c r="F1900" s="19" t="str">
        <f t="shared" si="179"/>
        <v>PROMOCIÓN CULTURAL.</v>
      </c>
      <c r="G1900" s="18" t="s">
        <v>485</v>
      </c>
      <c r="H1900" s="18" t="s">
        <v>161</v>
      </c>
      <c r="I1900" s="20" t="s">
        <v>162</v>
      </c>
      <c r="J1900" s="21">
        <v>3000</v>
      </c>
      <c r="K1900" s="21">
        <v>0</v>
      </c>
      <c r="L1900" s="21">
        <v>3000</v>
      </c>
      <c r="M1900" s="21">
        <v>0</v>
      </c>
      <c r="N1900" s="21">
        <v>3000</v>
      </c>
      <c r="O1900" s="21">
        <v>0</v>
      </c>
    </row>
    <row r="1901" spans="1:15" ht="24" x14ac:dyDescent="0.25">
      <c r="A1901" s="18" t="str">
        <f t="shared" si="174"/>
        <v>3</v>
      </c>
      <c r="B1901" s="19" t="str">
        <f t="shared" si="177"/>
        <v>PRODUCCIÓN DE BIENES PÚBLICOS DE CARÁCTER PREFERENTE.</v>
      </c>
      <c r="C1901" s="18" t="str">
        <f t="shared" si="175"/>
        <v>33</v>
      </c>
      <c r="D1901" s="19" t="str">
        <f t="shared" si="178"/>
        <v>CULTURA.</v>
      </c>
      <c r="E1901" s="18" t="str">
        <f t="shared" si="176"/>
        <v>334</v>
      </c>
      <c r="F1901" s="19" t="str">
        <f t="shared" si="179"/>
        <v>PROMOCIÓN CULTURAL.</v>
      </c>
      <c r="G1901" s="18" t="s">
        <v>485</v>
      </c>
      <c r="H1901" s="18" t="s">
        <v>219</v>
      </c>
      <c r="I1901" s="20" t="s">
        <v>220</v>
      </c>
      <c r="J1901" s="21">
        <v>46642</v>
      </c>
      <c r="K1901" s="21">
        <v>0</v>
      </c>
      <c r="L1901" s="21">
        <v>46642</v>
      </c>
      <c r="M1901" s="21">
        <v>0</v>
      </c>
      <c r="N1901" s="21">
        <v>46642</v>
      </c>
      <c r="O1901" s="21">
        <v>0</v>
      </c>
    </row>
    <row r="1902" spans="1:15" ht="24" x14ac:dyDescent="0.25">
      <c r="A1902" s="18" t="str">
        <f t="shared" si="174"/>
        <v>3</v>
      </c>
      <c r="B1902" s="19" t="str">
        <f t="shared" si="177"/>
        <v>PRODUCCIÓN DE BIENES PÚBLICOS DE CARÁCTER PREFERENTE.</v>
      </c>
      <c r="C1902" s="18" t="str">
        <f t="shared" si="175"/>
        <v>33</v>
      </c>
      <c r="D1902" s="19" t="str">
        <f t="shared" si="178"/>
        <v>CULTURA.</v>
      </c>
      <c r="E1902" s="18" t="str">
        <f t="shared" si="176"/>
        <v>334</v>
      </c>
      <c r="F1902" s="19" t="str">
        <f t="shared" si="179"/>
        <v>PROMOCIÓN CULTURAL.</v>
      </c>
      <c r="G1902" s="18" t="s">
        <v>485</v>
      </c>
      <c r="H1902" s="18" t="s">
        <v>131</v>
      </c>
      <c r="I1902" s="20" t="s">
        <v>132</v>
      </c>
      <c r="J1902" s="21">
        <v>10</v>
      </c>
      <c r="K1902" s="21">
        <v>0</v>
      </c>
      <c r="L1902" s="21">
        <v>10</v>
      </c>
      <c r="M1902" s="21">
        <v>0</v>
      </c>
      <c r="N1902" s="21">
        <v>10</v>
      </c>
      <c r="O1902" s="21">
        <v>0</v>
      </c>
    </row>
    <row r="1903" spans="1:15" ht="24" x14ac:dyDescent="0.25">
      <c r="A1903" s="18" t="str">
        <f t="shared" si="174"/>
        <v>3</v>
      </c>
      <c r="B1903" s="19" t="str">
        <f t="shared" si="177"/>
        <v>PRODUCCIÓN DE BIENES PÚBLICOS DE CARÁCTER PREFERENTE.</v>
      </c>
      <c r="C1903" s="18" t="str">
        <f t="shared" si="175"/>
        <v>33</v>
      </c>
      <c r="D1903" s="19" t="str">
        <f t="shared" si="178"/>
        <v>CULTURA.</v>
      </c>
      <c r="E1903" s="18" t="str">
        <f t="shared" si="176"/>
        <v>334</v>
      </c>
      <c r="F1903" s="19" t="str">
        <f t="shared" si="179"/>
        <v>PROMOCIÓN CULTURAL.</v>
      </c>
      <c r="G1903" s="18" t="s">
        <v>485</v>
      </c>
      <c r="H1903" s="18" t="s">
        <v>65</v>
      </c>
      <c r="I1903" s="20" t="s">
        <v>66</v>
      </c>
      <c r="J1903" s="21">
        <v>32943</v>
      </c>
      <c r="K1903" s="21">
        <v>0</v>
      </c>
      <c r="L1903" s="21">
        <v>32943</v>
      </c>
      <c r="M1903" s="21">
        <v>8878.32</v>
      </c>
      <c r="N1903" s="21">
        <v>24064.68</v>
      </c>
      <c r="O1903" s="21">
        <v>26.950550950007599</v>
      </c>
    </row>
    <row r="1904" spans="1:15" ht="24" x14ac:dyDescent="0.25">
      <c r="A1904" s="18" t="str">
        <f t="shared" si="174"/>
        <v>3</v>
      </c>
      <c r="B1904" s="19" t="str">
        <f t="shared" si="177"/>
        <v>PRODUCCIÓN DE BIENES PÚBLICOS DE CARÁCTER PREFERENTE.</v>
      </c>
      <c r="C1904" s="18" t="str">
        <f t="shared" si="175"/>
        <v>33</v>
      </c>
      <c r="D1904" s="19" t="str">
        <f t="shared" si="178"/>
        <v>CULTURA.</v>
      </c>
      <c r="E1904" s="18" t="str">
        <f t="shared" si="176"/>
        <v>334</v>
      </c>
      <c r="F1904" s="19" t="str">
        <f t="shared" si="179"/>
        <v>PROMOCIÓN CULTURAL.</v>
      </c>
      <c r="G1904" s="18" t="s">
        <v>485</v>
      </c>
      <c r="H1904" s="18" t="s">
        <v>59</v>
      </c>
      <c r="I1904" s="20" t="s">
        <v>60</v>
      </c>
      <c r="J1904" s="21">
        <v>700</v>
      </c>
      <c r="K1904" s="21">
        <v>0</v>
      </c>
      <c r="L1904" s="21">
        <v>700</v>
      </c>
      <c r="M1904" s="21">
        <v>0</v>
      </c>
      <c r="N1904" s="21">
        <v>700</v>
      </c>
      <c r="O1904" s="21">
        <v>0</v>
      </c>
    </row>
    <row r="1905" spans="1:15" ht="24" x14ac:dyDescent="0.25">
      <c r="A1905" s="18" t="str">
        <f t="shared" si="174"/>
        <v>3</v>
      </c>
      <c r="B1905" s="19" t="str">
        <f t="shared" si="177"/>
        <v>PRODUCCIÓN DE BIENES PÚBLICOS DE CARÁCTER PREFERENTE.</v>
      </c>
      <c r="C1905" s="18" t="str">
        <f t="shared" si="175"/>
        <v>33</v>
      </c>
      <c r="D1905" s="19" t="str">
        <f t="shared" si="178"/>
        <v>CULTURA.</v>
      </c>
      <c r="E1905" s="18" t="str">
        <f t="shared" si="176"/>
        <v>334</v>
      </c>
      <c r="F1905" s="19" t="str">
        <f t="shared" si="179"/>
        <v>PROMOCIÓN CULTURAL.</v>
      </c>
      <c r="G1905" s="18" t="s">
        <v>485</v>
      </c>
      <c r="H1905" s="18" t="s">
        <v>173</v>
      </c>
      <c r="I1905" s="20" t="s">
        <v>174</v>
      </c>
      <c r="J1905" s="21">
        <v>3500</v>
      </c>
      <c r="K1905" s="21">
        <v>0</v>
      </c>
      <c r="L1905" s="21">
        <v>3500</v>
      </c>
      <c r="M1905" s="21">
        <v>378.53</v>
      </c>
      <c r="N1905" s="21">
        <v>3121.4700000000003</v>
      </c>
      <c r="O1905" s="21">
        <v>10.8151428509628</v>
      </c>
    </row>
    <row r="1906" spans="1:15" ht="24" x14ac:dyDescent="0.25">
      <c r="A1906" s="18" t="str">
        <f t="shared" si="174"/>
        <v>3</v>
      </c>
      <c r="B1906" s="19" t="str">
        <f t="shared" si="177"/>
        <v>PRODUCCIÓN DE BIENES PÚBLICOS DE CARÁCTER PREFERENTE.</v>
      </c>
      <c r="C1906" s="18" t="str">
        <f t="shared" si="175"/>
        <v>33</v>
      </c>
      <c r="D1906" s="19" t="str">
        <f t="shared" si="178"/>
        <v>CULTURA.</v>
      </c>
      <c r="E1906" s="18" t="str">
        <f t="shared" si="176"/>
        <v>334</v>
      </c>
      <c r="F1906" s="19" t="str">
        <f t="shared" si="179"/>
        <v>PROMOCIÓN CULTURAL.</v>
      </c>
      <c r="G1906" s="18" t="s">
        <v>485</v>
      </c>
      <c r="H1906" s="18" t="s">
        <v>210</v>
      </c>
      <c r="I1906" s="20" t="s">
        <v>211</v>
      </c>
      <c r="J1906" s="21">
        <v>9000</v>
      </c>
      <c r="K1906" s="21">
        <v>0</v>
      </c>
      <c r="L1906" s="21">
        <v>9000</v>
      </c>
      <c r="M1906" s="21">
        <v>4354.03</v>
      </c>
      <c r="N1906" s="21">
        <v>4645.97</v>
      </c>
      <c r="O1906" s="21">
        <v>48.3781111003604</v>
      </c>
    </row>
    <row r="1907" spans="1:15" ht="24" x14ac:dyDescent="0.25">
      <c r="A1907" s="18" t="str">
        <f t="shared" si="174"/>
        <v>3</v>
      </c>
      <c r="B1907" s="19" t="str">
        <f t="shared" si="177"/>
        <v>PRODUCCIÓN DE BIENES PÚBLICOS DE CARÁCTER PREFERENTE.</v>
      </c>
      <c r="C1907" s="18" t="str">
        <f t="shared" si="175"/>
        <v>33</v>
      </c>
      <c r="D1907" s="19" t="str">
        <f t="shared" si="178"/>
        <v>CULTURA.</v>
      </c>
      <c r="E1907" s="18" t="str">
        <f t="shared" si="176"/>
        <v>334</v>
      </c>
      <c r="F1907" s="19" t="str">
        <f t="shared" si="179"/>
        <v>PROMOCIÓN CULTURAL.</v>
      </c>
      <c r="G1907" s="18" t="s">
        <v>485</v>
      </c>
      <c r="H1907" s="18" t="s">
        <v>486</v>
      </c>
      <c r="I1907" s="20" t="s">
        <v>487</v>
      </c>
      <c r="J1907" s="21">
        <v>100</v>
      </c>
      <c r="K1907" s="21">
        <v>0</v>
      </c>
      <c r="L1907" s="21">
        <v>100</v>
      </c>
      <c r="M1907" s="21">
        <v>0</v>
      </c>
      <c r="N1907" s="21">
        <v>100</v>
      </c>
      <c r="O1907" s="21">
        <v>0</v>
      </c>
    </row>
    <row r="1908" spans="1:15" ht="24" x14ac:dyDescent="0.25">
      <c r="A1908" s="18" t="str">
        <f t="shared" si="174"/>
        <v>3</v>
      </c>
      <c r="B1908" s="19" t="str">
        <f t="shared" si="177"/>
        <v>PRODUCCIÓN DE BIENES PÚBLICOS DE CARÁCTER PREFERENTE.</v>
      </c>
      <c r="C1908" s="18" t="str">
        <f t="shared" si="175"/>
        <v>33</v>
      </c>
      <c r="D1908" s="19" t="str">
        <f t="shared" si="178"/>
        <v>CULTURA.</v>
      </c>
      <c r="E1908" s="18" t="str">
        <f t="shared" si="176"/>
        <v>334</v>
      </c>
      <c r="F1908" s="19" t="str">
        <f t="shared" si="179"/>
        <v>PROMOCIÓN CULTURAL.</v>
      </c>
      <c r="G1908" s="18" t="s">
        <v>485</v>
      </c>
      <c r="H1908" s="18" t="s">
        <v>91</v>
      </c>
      <c r="I1908" s="20" t="s">
        <v>92</v>
      </c>
      <c r="J1908" s="21">
        <v>8000</v>
      </c>
      <c r="K1908" s="21">
        <v>0</v>
      </c>
      <c r="L1908" s="21">
        <v>8000</v>
      </c>
      <c r="M1908" s="21">
        <v>0</v>
      </c>
      <c r="N1908" s="21">
        <v>8000</v>
      </c>
      <c r="O1908" s="21">
        <v>0</v>
      </c>
    </row>
    <row r="1909" spans="1:15" ht="24" x14ac:dyDescent="0.25">
      <c r="A1909" s="18" t="str">
        <f t="shared" si="174"/>
        <v>3</v>
      </c>
      <c r="B1909" s="19" t="str">
        <f t="shared" si="177"/>
        <v>PRODUCCIÓN DE BIENES PÚBLICOS DE CARÁCTER PREFERENTE.</v>
      </c>
      <c r="C1909" s="18" t="str">
        <f t="shared" si="175"/>
        <v>33</v>
      </c>
      <c r="D1909" s="19" t="str">
        <f t="shared" si="178"/>
        <v>CULTURA.</v>
      </c>
      <c r="E1909" s="18" t="str">
        <f t="shared" si="176"/>
        <v>334</v>
      </c>
      <c r="F1909" s="19" t="str">
        <f t="shared" si="179"/>
        <v>PROMOCIÓN CULTURAL.</v>
      </c>
      <c r="G1909" s="18" t="s">
        <v>485</v>
      </c>
      <c r="H1909" s="18" t="s">
        <v>251</v>
      </c>
      <c r="I1909" s="20" t="s">
        <v>252</v>
      </c>
      <c r="J1909" s="21">
        <v>3000</v>
      </c>
      <c r="K1909" s="21">
        <v>0</v>
      </c>
      <c r="L1909" s="21">
        <v>3000</v>
      </c>
      <c r="M1909" s="21">
        <v>0</v>
      </c>
      <c r="N1909" s="21">
        <v>3000</v>
      </c>
      <c r="O1909" s="21">
        <v>0</v>
      </c>
    </row>
    <row r="1910" spans="1:15" ht="24" x14ac:dyDescent="0.25">
      <c r="A1910" s="18" t="str">
        <f t="shared" si="174"/>
        <v>3</v>
      </c>
      <c r="B1910" s="19" t="str">
        <f t="shared" si="177"/>
        <v>PRODUCCIÓN DE BIENES PÚBLICOS DE CARÁCTER PREFERENTE.</v>
      </c>
      <c r="C1910" s="18" t="str">
        <f t="shared" si="175"/>
        <v>33</v>
      </c>
      <c r="D1910" s="19" t="str">
        <f t="shared" si="178"/>
        <v>CULTURA.</v>
      </c>
      <c r="E1910" s="18" t="str">
        <f t="shared" si="176"/>
        <v>334</v>
      </c>
      <c r="F1910" s="19" t="str">
        <f t="shared" si="179"/>
        <v>PROMOCIÓN CULTURAL.</v>
      </c>
      <c r="G1910" s="18" t="s">
        <v>485</v>
      </c>
      <c r="H1910" s="18" t="s">
        <v>149</v>
      </c>
      <c r="I1910" s="20" t="s">
        <v>150</v>
      </c>
      <c r="J1910" s="21">
        <v>21500</v>
      </c>
      <c r="K1910" s="21">
        <v>0</v>
      </c>
      <c r="L1910" s="21">
        <v>21500</v>
      </c>
      <c r="M1910" s="21">
        <v>1970.61</v>
      </c>
      <c r="N1910" s="21">
        <v>19529.39</v>
      </c>
      <c r="O1910" s="21">
        <v>9.1656279061241293</v>
      </c>
    </row>
    <row r="1911" spans="1:15" ht="24" x14ac:dyDescent="0.25">
      <c r="A1911" s="18" t="str">
        <f t="shared" si="174"/>
        <v>3</v>
      </c>
      <c r="B1911" s="19" t="str">
        <f t="shared" si="177"/>
        <v>PRODUCCIÓN DE BIENES PÚBLICOS DE CARÁCTER PREFERENTE.</v>
      </c>
      <c r="C1911" s="18" t="str">
        <f t="shared" si="175"/>
        <v>33</v>
      </c>
      <c r="D1911" s="19" t="str">
        <f t="shared" si="178"/>
        <v>CULTURA.</v>
      </c>
      <c r="E1911" s="18" t="str">
        <f t="shared" si="176"/>
        <v>334</v>
      </c>
      <c r="F1911" s="19" t="str">
        <f t="shared" si="179"/>
        <v>PROMOCIÓN CULTURAL.</v>
      </c>
      <c r="G1911" s="18" t="s">
        <v>485</v>
      </c>
      <c r="H1911" s="18" t="s">
        <v>331</v>
      </c>
      <c r="I1911" s="20" t="s">
        <v>332</v>
      </c>
      <c r="J1911" s="21">
        <v>10</v>
      </c>
      <c r="K1911" s="21">
        <v>0</v>
      </c>
      <c r="L1911" s="21">
        <v>10</v>
      </c>
      <c r="M1911" s="21">
        <v>0</v>
      </c>
      <c r="N1911" s="21">
        <v>10</v>
      </c>
      <c r="O1911" s="21">
        <v>0</v>
      </c>
    </row>
    <row r="1912" spans="1:15" ht="24" x14ac:dyDescent="0.25">
      <c r="A1912" s="18" t="str">
        <f t="shared" si="174"/>
        <v>3</v>
      </c>
      <c r="B1912" s="19" t="str">
        <f t="shared" si="177"/>
        <v>PRODUCCIÓN DE BIENES PÚBLICOS DE CARÁCTER PREFERENTE.</v>
      </c>
      <c r="C1912" s="18" t="str">
        <f t="shared" si="175"/>
        <v>33</v>
      </c>
      <c r="D1912" s="19" t="str">
        <f t="shared" si="178"/>
        <v>CULTURA.</v>
      </c>
      <c r="E1912" s="18" t="str">
        <f t="shared" si="176"/>
        <v>334</v>
      </c>
      <c r="F1912" s="19" t="str">
        <f t="shared" si="179"/>
        <v>PROMOCIÓN CULTURAL.</v>
      </c>
      <c r="G1912" s="18" t="s">
        <v>485</v>
      </c>
      <c r="H1912" s="18" t="s">
        <v>109</v>
      </c>
      <c r="I1912" s="20" t="s">
        <v>110</v>
      </c>
      <c r="J1912" s="21">
        <v>200</v>
      </c>
      <c r="K1912" s="21">
        <v>0</v>
      </c>
      <c r="L1912" s="21">
        <v>200</v>
      </c>
      <c r="M1912" s="21">
        <v>0</v>
      </c>
      <c r="N1912" s="21">
        <v>200</v>
      </c>
      <c r="O1912" s="21">
        <v>0</v>
      </c>
    </row>
    <row r="1913" spans="1:15" ht="24" x14ac:dyDescent="0.25">
      <c r="A1913" s="18" t="str">
        <f t="shared" si="174"/>
        <v>3</v>
      </c>
      <c r="B1913" s="19" t="str">
        <f t="shared" si="177"/>
        <v>PRODUCCIÓN DE BIENES PÚBLICOS DE CARÁCTER PREFERENTE.</v>
      </c>
      <c r="C1913" s="18" t="str">
        <f t="shared" si="175"/>
        <v>33</v>
      </c>
      <c r="D1913" s="19" t="str">
        <f t="shared" si="178"/>
        <v>CULTURA.</v>
      </c>
      <c r="E1913" s="18" t="str">
        <f t="shared" si="176"/>
        <v>334</v>
      </c>
      <c r="F1913" s="19" t="str">
        <f t="shared" si="179"/>
        <v>PROMOCIÓN CULTURAL.</v>
      </c>
      <c r="G1913" s="18" t="s">
        <v>485</v>
      </c>
      <c r="H1913" s="18" t="s">
        <v>105</v>
      </c>
      <c r="I1913" s="20" t="s">
        <v>106</v>
      </c>
      <c r="J1913" s="21">
        <v>200</v>
      </c>
      <c r="K1913" s="21">
        <v>0</v>
      </c>
      <c r="L1913" s="21">
        <v>200</v>
      </c>
      <c r="M1913" s="21">
        <v>0</v>
      </c>
      <c r="N1913" s="21">
        <v>200</v>
      </c>
      <c r="O1913" s="21">
        <v>0</v>
      </c>
    </row>
    <row r="1914" spans="1:15" ht="24" x14ac:dyDescent="0.25">
      <c r="A1914" s="18" t="str">
        <f t="shared" si="174"/>
        <v>3</v>
      </c>
      <c r="B1914" s="19" t="str">
        <f t="shared" si="177"/>
        <v>PRODUCCIÓN DE BIENES PÚBLICOS DE CARÁCTER PREFERENTE.</v>
      </c>
      <c r="C1914" s="18" t="str">
        <f t="shared" si="175"/>
        <v>33</v>
      </c>
      <c r="D1914" s="19" t="str">
        <f t="shared" si="178"/>
        <v>CULTURA.</v>
      </c>
      <c r="E1914" s="18" t="str">
        <f t="shared" si="176"/>
        <v>334</v>
      </c>
      <c r="F1914" s="19" t="str">
        <f t="shared" si="179"/>
        <v>PROMOCIÓN CULTURAL.</v>
      </c>
      <c r="G1914" s="18" t="s">
        <v>485</v>
      </c>
      <c r="H1914" s="18" t="s">
        <v>26</v>
      </c>
      <c r="I1914" s="20" t="s">
        <v>27</v>
      </c>
      <c r="J1914" s="21">
        <v>111500</v>
      </c>
      <c r="K1914" s="21">
        <v>6344.03</v>
      </c>
      <c r="L1914" s="21">
        <v>117844.03</v>
      </c>
      <c r="M1914" s="21">
        <v>8223.4</v>
      </c>
      <c r="N1914" s="21">
        <v>109620.63</v>
      </c>
      <c r="O1914" s="21">
        <v>6.9782067024188104</v>
      </c>
    </row>
    <row r="1915" spans="1:15" ht="24" x14ac:dyDescent="0.25">
      <c r="A1915" s="18" t="str">
        <f t="shared" ref="A1915:A1964" si="180">LEFT(G1915,1)</f>
        <v>3</v>
      </c>
      <c r="B1915" s="19" t="str">
        <f t="shared" si="177"/>
        <v>PRODUCCIÓN DE BIENES PÚBLICOS DE CARÁCTER PREFERENTE.</v>
      </c>
      <c r="C1915" s="18" t="str">
        <f t="shared" ref="C1915:C1964" si="181">LEFT($G1915,2)</f>
        <v>33</v>
      </c>
      <c r="D1915" s="19" t="str">
        <f t="shared" si="178"/>
        <v>CULTURA.</v>
      </c>
      <c r="E1915" s="18" t="str">
        <f t="shared" ref="E1915:E1964" si="182">LEFT($G1915,3)</f>
        <v>334</v>
      </c>
      <c r="F1915" s="19" t="str">
        <f t="shared" si="179"/>
        <v>PROMOCIÓN CULTURAL.</v>
      </c>
      <c r="G1915" s="18" t="s">
        <v>485</v>
      </c>
      <c r="H1915" s="18" t="s">
        <v>24</v>
      </c>
      <c r="I1915" s="20" t="s">
        <v>25</v>
      </c>
      <c r="J1915" s="21">
        <v>470000</v>
      </c>
      <c r="K1915" s="21">
        <v>40325.68</v>
      </c>
      <c r="L1915" s="21">
        <v>510325.68</v>
      </c>
      <c r="M1915" s="21">
        <v>263057.68</v>
      </c>
      <c r="N1915" s="21">
        <v>247268</v>
      </c>
      <c r="O1915" s="21">
        <v>51.547019934205402</v>
      </c>
    </row>
    <row r="1916" spans="1:15" ht="24" x14ac:dyDescent="0.25">
      <c r="A1916" s="18" t="str">
        <f t="shared" si="180"/>
        <v>3</v>
      </c>
      <c r="B1916" s="19" t="str">
        <f t="shared" si="177"/>
        <v>PRODUCCIÓN DE BIENES PÚBLICOS DE CARÁCTER PREFERENTE.</v>
      </c>
      <c r="C1916" s="18" t="str">
        <f t="shared" si="181"/>
        <v>33</v>
      </c>
      <c r="D1916" s="19" t="str">
        <f t="shared" si="178"/>
        <v>CULTURA.</v>
      </c>
      <c r="E1916" s="18" t="str">
        <f t="shared" si="182"/>
        <v>334</v>
      </c>
      <c r="F1916" s="19" t="str">
        <f t="shared" si="179"/>
        <v>PROMOCIÓN CULTURAL.</v>
      </c>
      <c r="G1916" s="18" t="s">
        <v>485</v>
      </c>
      <c r="H1916" s="18" t="s">
        <v>55</v>
      </c>
      <c r="I1916" s="20" t="s">
        <v>56</v>
      </c>
      <c r="J1916" s="21">
        <v>10</v>
      </c>
      <c r="K1916" s="21">
        <v>0</v>
      </c>
      <c r="L1916" s="21">
        <v>10</v>
      </c>
      <c r="M1916" s="21">
        <v>0</v>
      </c>
      <c r="N1916" s="21">
        <v>10</v>
      </c>
      <c r="O1916" s="21">
        <v>0</v>
      </c>
    </row>
    <row r="1917" spans="1:15" ht="24" x14ac:dyDescent="0.25">
      <c r="A1917" s="18" t="str">
        <f t="shared" si="180"/>
        <v>3</v>
      </c>
      <c r="B1917" s="19" t="str">
        <f t="shared" si="177"/>
        <v>PRODUCCIÓN DE BIENES PÚBLICOS DE CARÁCTER PREFERENTE.</v>
      </c>
      <c r="C1917" s="18" t="str">
        <f t="shared" si="181"/>
        <v>33</v>
      </c>
      <c r="D1917" s="19" t="str">
        <f t="shared" si="178"/>
        <v>CULTURA.</v>
      </c>
      <c r="E1917" s="18" t="str">
        <f t="shared" si="182"/>
        <v>334</v>
      </c>
      <c r="F1917" s="19" t="str">
        <f t="shared" si="179"/>
        <v>PROMOCIÓN CULTURAL.</v>
      </c>
      <c r="G1917" s="18" t="s">
        <v>485</v>
      </c>
      <c r="H1917" s="18" t="s">
        <v>75</v>
      </c>
      <c r="I1917" s="20" t="s">
        <v>76</v>
      </c>
      <c r="J1917" s="21">
        <v>14043</v>
      </c>
      <c r="K1917" s="21">
        <v>11702.5</v>
      </c>
      <c r="L1917" s="21">
        <v>25745.5</v>
      </c>
      <c r="M1917" s="21">
        <v>12338.24</v>
      </c>
      <c r="N1917" s="21">
        <v>13407.26</v>
      </c>
      <c r="O1917" s="21">
        <v>47.923870187184299</v>
      </c>
    </row>
    <row r="1918" spans="1:15" ht="24" x14ac:dyDescent="0.25">
      <c r="A1918" s="18" t="str">
        <f t="shared" si="180"/>
        <v>3</v>
      </c>
      <c r="B1918" s="19" t="str">
        <f t="shared" si="177"/>
        <v>PRODUCCIÓN DE BIENES PÚBLICOS DE CARÁCTER PREFERENTE.</v>
      </c>
      <c r="C1918" s="18" t="str">
        <f t="shared" si="181"/>
        <v>33</v>
      </c>
      <c r="D1918" s="19" t="str">
        <f t="shared" si="178"/>
        <v>CULTURA.</v>
      </c>
      <c r="E1918" s="18" t="str">
        <f t="shared" si="182"/>
        <v>334</v>
      </c>
      <c r="F1918" s="19" t="str">
        <f t="shared" si="179"/>
        <v>PROMOCIÓN CULTURAL.</v>
      </c>
      <c r="G1918" s="18" t="s">
        <v>485</v>
      </c>
      <c r="H1918" s="18" t="s">
        <v>244</v>
      </c>
      <c r="I1918" s="20" t="s">
        <v>245</v>
      </c>
      <c r="J1918" s="21">
        <v>10</v>
      </c>
      <c r="K1918" s="21">
        <v>0</v>
      </c>
      <c r="L1918" s="21">
        <v>10</v>
      </c>
      <c r="M1918" s="21">
        <v>14677.21</v>
      </c>
      <c r="N1918" s="21">
        <v>-14667.21</v>
      </c>
      <c r="O1918" s="21">
        <v>146772.070645584</v>
      </c>
    </row>
    <row r="1919" spans="1:15" ht="24" x14ac:dyDescent="0.25">
      <c r="A1919" s="18" t="str">
        <f t="shared" si="180"/>
        <v>3</v>
      </c>
      <c r="B1919" s="19" t="str">
        <f t="shared" si="177"/>
        <v>PRODUCCIÓN DE BIENES PÚBLICOS DE CARÁCTER PREFERENTE.</v>
      </c>
      <c r="C1919" s="18" t="str">
        <f t="shared" si="181"/>
        <v>33</v>
      </c>
      <c r="D1919" s="19" t="str">
        <f t="shared" si="178"/>
        <v>CULTURA.</v>
      </c>
      <c r="E1919" s="18" t="str">
        <f t="shared" si="182"/>
        <v>334</v>
      </c>
      <c r="F1919" s="19" t="str">
        <f t="shared" si="179"/>
        <v>PROMOCIÓN CULTURAL.</v>
      </c>
      <c r="G1919" s="18" t="s">
        <v>485</v>
      </c>
      <c r="H1919" s="18" t="s">
        <v>16</v>
      </c>
      <c r="I1919" s="20" t="s">
        <v>17</v>
      </c>
      <c r="J1919" s="21">
        <v>15878</v>
      </c>
      <c r="K1919" s="21">
        <v>0</v>
      </c>
      <c r="L1919" s="21">
        <v>15878</v>
      </c>
      <c r="M1919" s="21">
        <v>5680.82</v>
      </c>
      <c r="N1919" s="21">
        <v>10197.18</v>
      </c>
      <c r="O1919" s="21">
        <v>35.777931724930397</v>
      </c>
    </row>
    <row r="1920" spans="1:15" ht="24" x14ac:dyDescent="0.25">
      <c r="A1920" s="18" t="str">
        <f t="shared" si="180"/>
        <v>3</v>
      </c>
      <c r="B1920" s="19" t="str">
        <f t="shared" si="177"/>
        <v>PRODUCCIÓN DE BIENES PÚBLICOS DE CARÁCTER PREFERENTE.</v>
      </c>
      <c r="C1920" s="18" t="str">
        <f t="shared" si="181"/>
        <v>33</v>
      </c>
      <c r="D1920" s="19" t="str">
        <f t="shared" si="178"/>
        <v>CULTURA.</v>
      </c>
      <c r="E1920" s="18" t="str">
        <f t="shared" si="182"/>
        <v>334</v>
      </c>
      <c r="F1920" s="19" t="str">
        <f t="shared" si="179"/>
        <v>PROMOCIÓN CULTURAL.</v>
      </c>
      <c r="G1920" s="18" t="s">
        <v>485</v>
      </c>
      <c r="H1920" s="18" t="s">
        <v>8</v>
      </c>
      <c r="I1920" s="20" t="s">
        <v>9</v>
      </c>
      <c r="J1920" s="21">
        <v>320193</v>
      </c>
      <c r="K1920" s="21">
        <v>8503.07</v>
      </c>
      <c r="L1920" s="21">
        <v>328696.07</v>
      </c>
      <c r="M1920" s="21">
        <v>235694.61</v>
      </c>
      <c r="N1920" s="21">
        <v>93001.460000000021</v>
      </c>
      <c r="O1920" s="21">
        <v>71.7059409924085</v>
      </c>
    </row>
    <row r="1921" spans="1:15" ht="24" x14ac:dyDescent="0.25">
      <c r="A1921" s="18" t="str">
        <f t="shared" si="180"/>
        <v>3</v>
      </c>
      <c r="B1921" s="19" t="str">
        <f t="shared" si="177"/>
        <v>PRODUCCIÓN DE BIENES PÚBLICOS DE CARÁCTER PREFERENTE.</v>
      </c>
      <c r="C1921" s="18" t="str">
        <f t="shared" si="181"/>
        <v>33</v>
      </c>
      <c r="D1921" s="19" t="str">
        <f t="shared" si="178"/>
        <v>CULTURA.</v>
      </c>
      <c r="E1921" s="18" t="str">
        <f t="shared" si="182"/>
        <v>334</v>
      </c>
      <c r="F1921" s="19" t="str">
        <f t="shared" si="179"/>
        <v>PROMOCIÓN CULTURAL.</v>
      </c>
      <c r="G1921" s="18" t="s">
        <v>485</v>
      </c>
      <c r="H1921" s="18" t="s">
        <v>51</v>
      </c>
      <c r="I1921" s="20" t="s">
        <v>52</v>
      </c>
      <c r="J1921" s="21">
        <v>10</v>
      </c>
      <c r="K1921" s="21">
        <v>0</v>
      </c>
      <c r="L1921" s="21">
        <v>10</v>
      </c>
      <c r="M1921" s="21">
        <v>1709.67</v>
      </c>
      <c r="N1921" s="21">
        <v>-1699.67</v>
      </c>
      <c r="O1921" s="21">
        <v>17096.6965806605</v>
      </c>
    </row>
    <row r="1922" spans="1:15" ht="24" x14ac:dyDescent="0.25">
      <c r="A1922" s="18" t="str">
        <f t="shared" si="180"/>
        <v>3</v>
      </c>
      <c r="B1922" s="19" t="str">
        <f t="shared" si="177"/>
        <v>PRODUCCIÓN DE BIENES PÚBLICOS DE CARÁCTER PREFERENTE.</v>
      </c>
      <c r="C1922" s="18" t="str">
        <f t="shared" si="181"/>
        <v>33</v>
      </c>
      <c r="D1922" s="19" t="str">
        <f t="shared" si="178"/>
        <v>CULTURA.</v>
      </c>
      <c r="E1922" s="18" t="str">
        <f t="shared" si="182"/>
        <v>334</v>
      </c>
      <c r="F1922" s="19" t="str">
        <f t="shared" si="179"/>
        <v>PROMOCIÓN CULTURAL.</v>
      </c>
      <c r="G1922" s="18" t="s">
        <v>485</v>
      </c>
      <c r="H1922" s="18" t="s">
        <v>49</v>
      </c>
      <c r="I1922" s="20" t="s">
        <v>50</v>
      </c>
      <c r="J1922" s="21">
        <v>5779</v>
      </c>
      <c r="K1922" s="21">
        <v>0</v>
      </c>
      <c r="L1922" s="21">
        <v>5779</v>
      </c>
      <c r="M1922" s="21">
        <v>6255.37</v>
      </c>
      <c r="N1922" s="21">
        <v>-476.36999999999989</v>
      </c>
      <c r="O1922" s="21">
        <v>108.243121609883</v>
      </c>
    </row>
    <row r="1923" spans="1:15" ht="24" x14ac:dyDescent="0.25">
      <c r="A1923" s="18" t="str">
        <f t="shared" si="180"/>
        <v>3</v>
      </c>
      <c r="B1923" s="19" t="str">
        <f t="shared" ref="B1923:B1964" si="183">VLOOKUP(A1923*1,$A$2224:$B$2416,2,0)</f>
        <v>PRODUCCIÓN DE BIENES PÚBLICOS DE CARÁCTER PREFERENTE.</v>
      </c>
      <c r="C1923" s="18" t="str">
        <f t="shared" si="181"/>
        <v>33</v>
      </c>
      <c r="D1923" s="19" t="str">
        <f t="shared" ref="D1923:D1964" si="184">VLOOKUP(C1923*1,$A$2224:$B$2416,2,0)</f>
        <v>CULTURA.</v>
      </c>
      <c r="E1923" s="18" t="str">
        <f t="shared" si="182"/>
        <v>334</v>
      </c>
      <c r="F1923" s="19" t="str">
        <f t="shared" ref="F1923:F1964" si="185">VLOOKUP(E1923*1,$A$2224:$B$2416,2,0)</f>
        <v>PROMOCIÓN CULTURAL.</v>
      </c>
      <c r="G1923" s="18" t="s">
        <v>485</v>
      </c>
      <c r="H1923" s="18" t="s">
        <v>89</v>
      </c>
      <c r="I1923" s="20" t="s">
        <v>90</v>
      </c>
      <c r="J1923" s="21">
        <v>10</v>
      </c>
      <c r="K1923" s="21">
        <v>0</v>
      </c>
      <c r="L1923" s="21">
        <v>10</v>
      </c>
      <c r="M1923" s="21">
        <v>0</v>
      </c>
      <c r="N1923" s="21">
        <v>10</v>
      </c>
      <c r="O1923" s="21">
        <v>0</v>
      </c>
    </row>
    <row r="1924" spans="1:15" ht="36" x14ac:dyDescent="0.25">
      <c r="A1924" s="18" t="str">
        <f t="shared" si="180"/>
        <v>3</v>
      </c>
      <c r="B1924" s="19" t="str">
        <f t="shared" si="183"/>
        <v>PRODUCCIÓN DE BIENES PÚBLICOS DE CARÁCTER PREFERENTE.</v>
      </c>
      <c r="C1924" s="18" t="str">
        <f t="shared" si="181"/>
        <v>33</v>
      </c>
      <c r="D1924" s="19" t="str">
        <f t="shared" si="184"/>
        <v>CULTURA.</v>
      </c>
      <c r="E1924" s="18" t="str">
        <f t="shared" si="182"/>
        <v>334</v>
      </c>
      <c r="F1924" s="19" t="str">
        <f t="shared" si="185"/>
        <v>PROMOCIÓN CULTURAL.</v>
      </c>
      <c r="G1924" s="18" t="s">
        <v>485</v>
      </c>
      <c r="H1924" s="18" t="s">
        <v>87</v>
      </c>
      <c r="I1924" s="20" t="s">
        <v>88</v>
      </c>
      <c r="J1924" s="21">
        <v>10</v>
      </c>
      <c r="K1924" s="21">
        <v>0</v>
      </c>
      <c r="L1924" s="21">
        <v>10</v>
      </c>
      <c r="M1924" s="21">
        <v>0</v>
      </c>
      <c r="N1924" s="21">
        <v>10</v>
      </c>
      <c r="O1924" s="21">
        <v>0</v>
      </c>
    </row>
    <row r="1925" spans="1:15" ht="24" x14ac:dyDescent="0.25">
      <c r="A1925" s="18" t="str">
        <f t="shared" si="180"/>
        <v>3</v>
      </c>
      <c r="B1925" s="19" t="str">
        <f t="shared" si="183"/>
        <v>PRODUCCIÓN DE BIENES PÚBLICOS DE CARÁCTER PREFERENTE.</v>
      </c>
      <c r="C1925" s="18" t="str">
        <f t="shared" si="181"/>
        <v>33</v>
      </c>
      <c r="D1925" s="19" t="str">
        <f t="shared" si="184"/>
        <v>CULTURA.</v>
      </c>
      <c r="E1925" s="18" t="str">
        <f t="shared" si="182"/>
        <v>334</v>
      </c>
      <c r="F1925" s="19" t="str">
        <f t="shared" si="185"/>
        <v>PROMOCIÓN CULTURAL.</v>
      </c>
      <c r="G1925" s="18" t="s">
        <v>485</v>
      </c>
      <c r="H1925" s="18" t="s">
        <v>79</v>
      </c>
      <c r="I1925" s="20" t="s">
        <v>80</v>
      </c>
      <c r="J1925" s="21">
        <v>10</v>
      </c>
      <c r="K1925" s="21">
        <v>0</v>
      </c>
      <c r="L1925" s="21">
        <v>10</v>
      </c>
      <c r="M1925" s="21">
        <v>5509.81</v>
      </c>
      <c r="N1925" s="21">
        <v>-5499.81</v>
      </c>
      <c r="O1925" s="21">
        <v>55098.088980381697</v>
      </c>
    </row>
    <row r="1926" spans="1:15" ht="24" x14ac:dyDescent="0.25">
      <c r="A1926" s="18" t="str">
        <f t="shared" si="180"/>
        <v>3</v>
      </c>
      <c r="B1926" s="19" t="str">
        <f t="shared" si="183"/>
        <v>PRODUCCIÓN DE BIENES PÚBLICOS DE CARÁCTER PREFERENTE.</v>
      </c>
      <c r="C1926" s="18" t="str">
        <f t="shared" si="181"/>
        <v>33</v>
      </c>
      <c r="D1926" s="19" t="str">
        <f t="shared" si="184"/>
        <v>CULTURA.</v>
      </c>
      <c r="E1926" s="18" t="str">
        <f t="shared" si="182"/>
        <v>334</v>
      </c>
      <c r="F1926" s="19" t="str">
        <f t="shared" si="185"/>
        <v>PROMOCIÓN CULTURAL.</v>
      </c>
      <c r="G1926" s="18" t="s">
        <v>485</v>
      </c>
      <c r="H1926" s="18" t="s">
        <v>77</v>
      </c>
      <c r="I1926" s="20" t="s">
        <v>78</v>
      </c>
      <c r="J1926" s="21">
        <v>1034406</v>
      </c>
      <c r="K1926" s="21">
        <v>67631.600000000006</v>
      </c>
      <c r="L1926" s="21">
        <v>1102037.6000000001</v>
      </c>
      <c r="M1926" s="21">
        <v>509972.78</v>
      </c>
      <c r="N1926" s="21">
        <v>592064.82000000007</v>
      </c>
      <c r="O1926" s="21">
        <v>46.275442870467799</v>
      </c>
    </row>
    <row r="1927" spans="1:15" ht="24" x14ac:dyDescent="0.25">
      <c r="A1927" s="18" t="str">
        <f t="shared" si="180"/>
        <v>3</v>
      </c>
      <c r="B1927" s="19" t="str">
        <f t="shared" si="183"/>
        <v>PRODUCCIÓN DE BIENES PÚBLICOS DE CARÁCTER PREFERENTE.</v>
      </c>
      <c r="C1927" s="18" t="str">
        <f t="shared" si="181"/>
        <v>33</v>
      </c>
      <c r="D1927" s="19" t="str">
        <f t="shared" si="184"/>
        <v>CULTURA.</v>
      </c>
      <c r="E1927" s="18" t="str">
        <f t="shared" si="182"/>
        <v>334</v>
      </c>
      <c r="F1927" s="19" t="str">
        <f t="shared" si="185"/>
        <v>PROMOCIÓN CULTURAL.</v>
      </c>
      <c r="G1927" s="18" t="s">
        <v>485</v>
      </c>
      <c r="H1927" s="18" t="s">
        <v>47</v>
      </c>
      <c r="I1927" s="20" t="s">
        <v>48</v>
      </c>
      <c r="J1927" s="21">
        <v>117393</v>
      </c>
      <c r="K1927" s="21">
        <v>33900</v>
      </c>
      <c r="L1927" s="21">
        <v>151293</v>
      </c>
      <c r="M1927" s="21">
        <v>68073.279999999999</v>
      </c>
      <c r="N1927" s="21">
        <v>83219.72</v>
      </c>
      <c r="O1927" s="21">
        <v>44.994335494107503</v>
      </c>
    </row>
    <row r="1928" spans="1:15" ht="24" x14ac:dyDescent="0.25">
      <c r="A1928" s="18" t="str">
        <f t="shared" si="180"/>
        <v>3</v>
      </c>
      <c r="B1928" s="19" t="str">
        <f t="shared" si="183"/>
        <v>PRODUCCIÓN DE BIENES PÚBLICOS DE CARÁCTER PREFERENTE.</v>
      </c>
      <c r="C1928" s="18" t="str">
        <f t="shared" si="181"/>
        <v>33</v>
      </c>
      <c r="D1928" s="19" t="str">
        <f t="shared" si="184"/>
        <v>CULTURA.</v>
      </c>
      <c r="E1928" s="18" t="str">
        <f t="shared" si="182"/>
        <v>334</v>
      </c>
      <c r="F1928" s="19" t="str">
        <f t="shared" si="185"/>
        <v>PROMOCIÓN CULTURAL.</v>
      </c>
      <c r="G1928" s="18" t="s">
        <v>485</v>
      </c>
      <c r="H1928" s="18" t="s">
        <v>45</v>
      </c>
      <c r="I1928" s="20" t="s">
        <v>46</v>
      </c>
      <c r="J1928" s="21">
        <v>33023</v>
      </c>
      <c r="K1928" s="21">
        <v>13335</v>
      </c>
      <c r="L1928" s="21">
        <v>46358</v>
      </c>
      <c r="M1928" s="21">
        <v>20761.47</v>
      </c>
      <c r="N1928" s="21">
        <v>25596.53</v>
      </c>
      <c r="O1928" s="21">
        <v>44.785085635929697</v>
      </c>
    </row>
    <row r="1929" spans="1:15" ht="24" x14ac:dyDescent="0.25">
      <c r="A1929" s="18" t="str">
        <f t="shared" si="180"/>
        <v>3</v>
      </c>
      <c r="B1929" s="19" t="str">
        <f t="shared" si="183"/>
        <v>PRODUCCIÓN DE BIENES PÚBLICOS DE CARÁCTER PREFERENTE.</v>
      </c>
      <c r="C1929" s="18" t="str">
        <f t="shared" si="181"/>
        <v>33</v>
      </c>
      <c r="D1929" s="19" t="str">
        <f t="shared" si="184"/>
        <v>CULTURA.</v>
      </c>
      <c r="E1929" s="18" t="str">
        <f t="shared" si="182"/>
        <v>334</v>
      </c>
      <c r="F1929" s="19" t="str">
        <f t="shared" si="185"/>
        <v>PROMOCIÓN CULTURAL.</v>
      </c>
      <c r="G1929" s="18" t="s">
        <v>485</v>
      </c>
      <c r="H1929" s="18" t="s">
        <v>43</v>
      </c>
      <c r="I1929" s="20" t="s">
        <v>44</v>
      </c>
      <c r="J1929" s="21">
        <v>13856</v>
      </c>
      <c r="K1929" s="21">
        <v>6530</v>
      </c>
      <c r="L1929" s="21">
        <v>20386</v>
      </c>
      <c r="M1929" s="21">
        <v>9660.06</v>
      </c>
      <c r="N1929" s="21">
        <v>10725.94</v>
      </c>
      <c r="O1929" s="21">
        <v>47.39</v>
      </c>
    </row>
    <row r="1930" spans="1:15" ht="24" x14ac:dyDescent="0.25">
      <c r="A1930" s="18" t="str">
        <f t="shared" si="180"/>
        <v>3</v>
      </c>
      <c r="B1930" s="19" t="str">
        <f t="shared" si="183"/>
        <v>PRODUCCIÓN DE BIENES PÚBLICOS DE CARÁCTER PREFERENTE.</v>
      </c>
      <c r="C1930" s="18" t="str">
        <f t="shared" si="181"/>
        <v>33</v>
      </c>
      <c r="D1930" s="19" t="str">
        <f t="shared" si="184"/>
        <v>CULTURA.</v>
      </c>
      <c r="E1930" s="18" t="str">
        <f t="shared" si="182"/>
        <v>334</v>
      </c>
      <c r="F1930" s="19" t="str">
        <f t="shared" si="185"/>
        <v>PROMOCIÓN CULTURAL.</v>
      </c>
      <c r="G1930" s="18" t="s">
        <v>485</v>
      </c>
      <c r="H1930" s="18" t="s">
        <v>41</v>
      </c>
      <c r="I1930" s="20" t="s">
        <v>42</v>
      </c>
      <c r="J1930" s="21">
        <v>4384</v>
      </c>
      <c r="K1930" s="21">
        <v>3849.17</v>
      </c>
      <c r="L1930" s="21">
        <v>8233.17</v>
      </c>
      <c r="M1930" s="21">
        <v>6741.37</v>
      </c>
      <c r="N1930" s="21">
        <v>1491.8000000000002</v>
      </c>
      <c r="O1930" s="21">
        <v>81.880612186586504</v>
      </c>
    </row>
    <row r="1931" spans="1:15" ht="24" x14ac:dyDescent="0.25">
      <c r="A1931" s="18" t="str">
        <f t="shared" si="180"/>
        <v>3</v>
      </c>
      <c r="B1931" s="19" t="str">
        <f t="shared" si="183"/>
        <v>PRODUCCIÓN DE BIENES PÚBLICOS DE CARÁCTER PREFERENTE.</v>
      </c>
      <c r="C1931" s="18" t="str">
        <f t="shared" si="181"/>
        <v>33</v>
      </c>
      <c r="D1931" s="19" t="str">
        <f t="shared" si="184"/>
        <v>CULTURA.</v>
      </c>
      <c r="E1931" s="18" t="str">
        <f t="shared" si="182"/>
        <v>334</v>
      </c>
      <c r="F1931" s="19" t="str">
        <f t="shared" si="185"/>
        <v>PROMOCIÓN CULTURAL.</v>
      </c>
      <c r="G1931" s="18" t="s">
        <v>485</v>
      </c>
      <c r="H1931" s="18" t="s">
        <v>39</v>
      </c>
      <c r="I1931" s="20" t="s">
        <v>40</v>
      </c>
      <c r="J1931" s="21">
        <v>17552</v>
      </c>
      <c r="K1931" s="21">
        <v>0</v>
      </c>
      <c r="L1931" s="21">
        <v>17552</v>
      </c>
      <c r="M1931" s="21">
        <v>8815.69</v>
      </c>
      <c r="N1931" s="21">
        <v>8736.31</v>
      </c>
      <c r="O1931" s="21">
        <v>50.226128070849299</v>
      </c>
    </row>
    <row r="1932" spans="1:15" ht="24" x14ac:dyDescent="0.25">
      <c r="A1932" s="18" t="str">
        <f t="shared" si="180"/>
        <v>3</v>
      </c>
      <c r="B1932" s="19" t="str">
        <f t="shared" si="183"/>
        <v>PRODUCCIÓN DE BIENES PÚBLICOS DE CARÁCTER PREFERENTE.</v>
      </c>
      <c r="C1932" s="18" t="str">
        <f t="shared" si="181"/>
        <v>33</v>
      </c>
      <c r="D1932" s="19" t="str">
        <f t="shared" si="184"/>
        <v>CULTURA.</v>
      </c>
      <c r="E1932" s="18" t="str">
        <f t="shared" si="182"/>
        <v>334</v>
      </c>
      <c r="F1932" s="19" t="str">
        <f t="shared" si="185"/>
        <v>PROMOCIÓN CULTURAL.</v>
      </c>
      <c r="G1932" s="18" t="s">
        <v>485</v>
      </c>
      <c r="H1932" s="18" t="s">
        <v>37</v>
      </c>
      <c r="I1932" s="20" t="s">
        <v>38</v>
      </c>
      <c r="J1932" s="21">
        <v>21088</v>
      </c>
      <c r="K1932" s="21">
        <v>8786.67</v>
      </c>
      <c r="L1932" s="21">
        <v>29874.67</v>
      </c>
      <c r="M1932" s="21">
        <v>11316.81</v>
      </c>
      <c r="N1932" s="21">
        <v>18557.86</v>
      </c>
      <c r="O1932" s="21">
        <v>37.880953996286401</v>
      </c>
    </row>
    <row r="1933" spans="1:15" ht="24" x14ac:dyDescent="0.25">
      <c r="A1933" s="18" t="str">
        <f t="shared" si="180"/>
        <v>3</v>
      </c>
      <c r="B1933" s="19" t="str">
        <f t="shared" si="183"/>
        <v>PRODUCCIÓN DE BIENES PÚBLICOS DE CARÁCTER PREFERENTE.</v>
      </c>
      <c r="C1933" s="18" t="str">
        <f t="shared" si="181"/>
        <v>33</v>
      </c>
      <c r="D1933" s="19" t="str">
        <f t="shared" si="184"/>
        <v>CULTURA.</v>
      </c>
      <c r="E1933" s="18" t="str">
        <f t="shared" si="182"/>
        <v>334</v>
      </c>
      <c r="F1933" s="19" t="str">
        <f t="shared" si="185"/>
        <v>PROMOCIÓN CULTURAL.</v>
      </c>
      <c r="G1933" s="18" t="s">
        <v>485</v>
      </c>
      <c r="H1933" s="18" t="s">
        <v>81</v>
      </c>
      <c r="I1933" s="20" t="s">
        <v>82</v>
      </c>
      <c r="J1933" s="21">
        <v>10</v>
      </c>
      <c r="K1933" s="21">
        <v>0</v>
      </c>
      <c r="L1933" s="21">
        <v>10</v>
      </c>
      <c r="M1933" s="21">
        <v>0</v>
      </c>
      <c r="N1933" s="21">
        <v>10</v>
      </c>
      <c r="O1933" s="21">
        <v>0</v>
      </c>
    </row>
    <row r="1934" spans="1:15" ht="24" x14ac:dyDescent="0.25">
      <c r="A1934" s="18" t="str">
        <f t="shared" si="180"/>
        <v>3</v>
      </c>
      <c r="B1934" s="19" t="str">
        <f t="shared" si="183"/>
        <v>PRODUCCIÓN DE BIENES PÚBLICOS DE CARÁCTER PREFERENTE.</v>
      </c>
      <c r="C1934" s="18" t="str">
        <f t="shared" si="181"/>
        <v>33</v>
      </c>
      <c r="D1934" s="19" t="str">
        <f t="shared" si="184"/>
        <v>CULTURA.</v>
      </c>
      <c r="E1934" s="18" t="str">
        <f t="shared" si="182"/>
        <v>334</v>
      </c>
      <c r="F1934" s="19" t="str">
        <f t="shared" si="185"/>
        <v>PROMOCIÓN CULTURAL.</v>
      </c>
      <c r="G1934" s="18" t="s">
        <v>485</v>
      </c>
      <c r="H1934" s="18" t="s">
        <v>242</v>
      </c>
      <c r="I1934" s="20" t="s">
        <v>243</v>
      </c>
      <c r="J1934" s="21">
        <v>0</v>
      </c>
      <c r="K1934" s="21">
        <v>0</v>
      </c>
      <c r="L1934" s="21">
        <v>0</v>
      </c>
      <c r="M1934" s="21">
        <v>6502.41</v>
      </c>
      <c r="N1934" s="21">
        <v>-6502.41</v>
      </c>
      <c r="O1934" s="21">
        <v>0</v>
      </c>
    </row>
    <row r="1935" spans="1:15" ht="24" x14ac:dyDescent="0.25">
      <c r="A1935" s="18" t="str">
        <f t="shared" si="180"/>
        <v>2</v>
      </c>
      <c r="B1935" s="19" t="str">
        <f t="shared" si="183"/>
        <v>ACTUACIONES DE PROTECCIÓN Y PROMOCIÓN SOCIAL.</v>
      </c>
      <c r="C1935" s="18" t="str">
        <f t="shared" si="181"/>
        <v>23</v>
      </c>
      <c r="D1935" s="19" t="str">
        <f t="shared" si="184"/>
        <v>SERVICIOS SOCIALES Y PROMOCIÓN SOCIAL.</v>
      </c>
      <c r="E1935" s="18" t="str">
        <f t="shared" si="182"/>
        <v>231</v>
      </c>
      <c r="F1935" s="19" t="str">
        <f t="shared" si="185"/>
        <v>ASISTENCIA SOCIAL PRIMARIA</v>
      </c>
      <c r="G1935" s="18" t="s">
        <v>488</v>
      </c>
      <c r="H1935" s="18" t="s">
        <v>113</v>
      </c>
      <c r="I1935" s="20" t="s">
        <v>114</v>
      </c>
      <c r="J1935" s="21">
        <v>10</v>
      </c>
      <c r="K1935" s="21">
        <v>4609.1099999999997</v>
      </c>
      <c r="L1935" s="21">
        <v>4619.1099999999997</v>
      </c>
      <c r="M1935" s="21">
        <v>0</v>
      </c>
      <c r="N1935" s="21">
        <v>4619.1099999999997</v>
      </c>
      <c r="O1935" s="21">
        <v>0</v>
      </c>
    </row>
    <row r="1936" spans="1:15" ht="24" x14ac:dyDescent="0.25">
      <c r="A1936" s="18" t="str">
        <f t="shared" si="180"/>
        <v>2</v>
      </c>
      <c r="B1936" s="19" t="str">
        <f t="shared" si="183"/>
        <v>ACTUACIONES DE PROTECCIÓN Y PROMOCIÓN SOCIAL.</v>
      </c>
      <c r="C1936" s="18" t="str">
        <f t="shared" si="181"/>
        <v>23</v>
      </c>
      <c r="D1936" s="19" t="str">
        <f t="shared" si="184"/>
        <v>SERVICIOS SOCIALES Y PROMOCIÓN SOCIAL.</v>
      </c>
      <c r="E1936" s="18" t="str">
        <f t="shared" si="182"/>
        <v>231</v>
      </c>
      <c r="F1936" s="19" t="str">
        <f t="shared" si="185"/>
        <v>ASISTENCIA SOCIAL PRIMARIA</v>
      </c>
      <c r="G1936" s="18" t="s">
        <v>488</v>
      </c>
      <c r="H1936" s="18" t="s">
        <v>28</v>
      </c>
      <c r="I1936" s="20" t="s">
        <v>29</v>
      </c>
      <c r="J1936" s="21">
        <v>10</v>
      </c>
      <c r="K1936" s="21">
        <v>0</v>
      </c>
      <c r="L1936" s="21">
        <v>10</v>
      </c>
      <c r="M1936" s="21">
        <v>0</v>
      </c>
      <c r="N1936" s="21">
        <v>10</v>
      </c>
      <c r="O1936" s="21">
        <v>0</v>
      </c>
    </row>
    <row r="1937" spans="1:15" ht="24" x14ac:dyDescent="0.25">
      <c r="A1937" s="18" t="str">
        <f t="shared" si="180"/>
        <v>2</v>
      </c>
      <c r="B1937" s="19" t="str">
        <f t="shared" si="183"/>
        <v>ACTUACIONES DE PROTECCIÓN Y PROMOCIÓN SOCIAL.</v>
      </c>
      <c r="C1937" s="18" t="str">
        <f t="shared" si="181"/>
        <v>23</v>
      </c>
      <c r="D1937" s="19" t="str">
        <f t="shared" si="184"/>
        <v>SERVICIOS SOCIALES Y PROMOCIÓN SOCIAL.</v>
      </c>
      <c r="E1937" s="18" t="str">
        <f t="shared" si="182"/>
        <v>231</v>
      </c>
      <c r="F1937" s="19" t="str">
        <f t="shared" si="185"/>
        <v>ASISTENCIA SOCIAL PRIMARIA</v>
      </c>
      <c r="G1937" s="18" t="s">
        <v>488</v>
      </c>
      <c r="H1937" s="18" t="s">
        <v>183</v>
      </c>
      <c r="I1937" s="20" t="s">
        <v>184</v>
      </c>
      <c r="J1937" s="21">
        <v>2000</v>
      </c>
      <c r="K1937" s="21">
        <v>0</v>
      </c>
      <c r="L1937" s="21">
        <v>2000</v>
      </c>
      <c r="M1937" s="21">
        <v>0</v>
      </c>
      <c r="N1937" s="21">
        <v>2000</v>
      </c>
      <c r="O1937" s="21">
        <v>0</v>
      </c>
    </row>
    <row r="1938" spans="1:15" ht="24" x14ac:dyDescent="0.25">
      <c r="A1938" s="18" t="str">
        <f t="shared" si="180"/>
        <v>2</v>
      </c>
      <c r="B1938" s="19" t="str">
        <f t="shared" si="183"/>
        <v>ACTUACIONES DE PROTECCIÓN Y PROMOCIÓN SOCIAL.</v>
      </c>
      <c r="C1938" s="18" t="str">
        <f t="shared" si="181"/>
        <v>23</v>
      </c>
      <c r="D1938" s="19" t="str">
        <f t="shared" si="184"/>
        <v>SERVICIOS SOCIALES Y PROMOCIÓN SOCIAL.</v>
      </c>
      <c r="E1938" s="18" t="str">
        <f t="shared" si="182"/>
        <v>231</v>
      </c>
      <c r="F1938" s="19" t="str">
        <f t="shared" si="185"/>
        <v>ASISTENCIA SOCIAL PRIMARIA</v>
      </c>
      <c r="G1938" s="18" t="s">
        <v>488</v>
      </c>
      <c r="H1938" s="18" t="s">
        <v>210</v>
      </c>
      <c r="I1938" s="20" t="s">
        <v>211</v>
      </c>
      <c r="J1938" s="21">
        <v>12243</v>
      </c>
      <c r="K1938" s="21">
        <v>72.97</v>
      </c>
      <c r="L1938" s="21">
        <v>12315.97</v>
      </c>
      <c r="M1938" s="21">
        <v>0</v>
      </c>
      <c r="N1938" s="21">
        <v>12315.97</v>
      </c>
      <c r="O1938" s="21">
        <v>0</v>
      </c>
    </row>
    <row r="1939" spans="1:15" ht="24" x14ac:dyDescent="0.25">
      <c r="A1939" s="18" t="str">
        <f t="shared" si="180"/>
        <v>2</v>
      </c>
      <c r="B1939" s="19" t="str">
        <f t="shared" si="183"/>
        <v>ACTUACIONES DE PROTECCIÓN Y PROMOCIÓN SOCIAL.</v>
      </c>
      <c r="C1939" s="18" t="str">
        <f t="shared" si="181"/>
        <v>23</v>
      </c>
      <c r="D1939" s="19" t="str">
        <f t="shared" si="184"/>
        <v>SERVICIOS SOCIALES Y PROMOCIÓN SOCIAL.</v>
      </c>
      <c r="E1939" s="18" t="str">
        <f t="shared" si="182"/>
        <v>231</v>
      </c>
      <c r="F1939" s="19" t="str">
        <f t="shared" si="185"/>
        <v>ASISTENCIA SOCIAL PRIMARIA</v>
      </c>
      <c r="G1939" s="18" t="s">
        <v>488</v>
      </c>
      <c r="H1939" s="18" t="s">
        <v>136</v>
      </c>
      <c r="I1939" s="20" t="s">
        <v>137</v>
      </c>
      <c r="J1939" s="21">
        <v>10</v>
      </c>
      <c r="K1939" s="21">
        <v>0</v>
      </c>
      <c r="L1939" s="21">
        <v>10</v>
      </c>
      <c r="M1939" s="21">
        <v>0</v>
      </c>
      <c r="N1939" s="21">
        <v>10</v>
      </c>
      <c r="O1939" s="21">
        <v>0</v>
      </c>
    </row>
    <row r="1940" spans="1:15" ht="24" x14ac:dyDescent="0.25">
      <c r="A1940" s="18" t="str">
        <f t="shared" si="180"/>
        <v>2</v>
      </c>
      <c r="B1940" s="19" t="str">
        <f t="shared" si="183"/>
        <v>ACTUACIONES DE PROTECCIÓN Y PROMOCIÓN SOCIAL.</v>
      </c>
      <c r="C1940" s="18" t="str">
        <f t="shared" si="181"/>
        <v>23</v>
      </c>
      <c r="D1940" s="19" t="str">
        <f t="shared" si="184"/>
        <v>SERVICIOS SOCIALES Y PROMOCIÓN SOCIAL.</v>
      </c>
      <c r="E1940" s="18" t="str">
        <f t="shared" si="182"/>
        <v>231</v>
      </c>
      <c r="F1940" s="19" t="str">
        <f t="shared" si="185"/>
        <v>ASISTENCIA SOCIAL PRIMARIA</v>
      </c>
      <c r="G1940" s="18" t="s">
        <v>488</v>
      </c>
      <c r="H1940" s="18" t="s">
        <v>331</v>
      </c>
      <c r="I1940" s="20" t="s">
        <v>332</v>
      </c>
      <c r="J1940" s="21">
        <v>31900</v>
      </c>
      <c r="K1940" s="21">
        <v>0</v>
      </c>
      <c r="L1940" s="21">
        <v>31900</v>
      </c>
      <c r="M1940" s="21">
        <v>0</v>
      </c>
      <c r="N1940" s="21">
        <v>31900</v>
      </c>
      <c r="O1940" s="21">
        <v>0</v>
      </c>
    </row>
    <row r="1941" spans="1:15" ht="36" x14ac:dyDescent="0.25">
      <c r="A1941" s="18" t="str">
        <f t="shared" si="180"/>
        <v>2</v>
      </c>
      <c r="B1941" s="19" t="str">
        <f t="shared" si="183"/>
        <v>ACTUACIONES DE PROTECCIÓN Y PROMOCIÓN SOCIAL.</v>
      </c>
      <c r="C1941" s="18" t="str">
        <f t="shared" si="181"/>
        <v>23</v>
      </c>
      <c r="D1941" s="19" t="str">
        <f t="shared" si="184"/>
        <v>SERVICIOS SOCIALES Y PROMOCIÓN SOCIAL.</v>
      </c>
      <c r="E1941" s="18" t="str">
        <f t="shared" si="182"/>
        <v>231</v>
      </c>
      <c r="F1941" s="19" t="str">
        <f t="shared" si="185"/>
        <v>ASISTENCIA SOCIAL PRIMARIA</v>
      </c>
      <c r="G1941" s="18" t="s">
        <v>488</v>
      </c>
      <c r="H1941" s="18" t="s">
        <v>491</v>
      </c>
      <c r="I1941" s="20" t="s">
        <v>492</v>
      </c>
      <c r="J1941" s="21">
        <v>58656</v>
      </c>
      <c r="K1941" s="21">
        <v>0</v>
      </c>
      <c r="L1941" s="21">
        <v>58656</v>
      </c>
      <c r="M1941" s="21">
        <v>0</v>
      </c>
      <c r="N1941" s="21">
        <v>58656</v>
      </c>
      <c r="O1941" s="21">
        <v>0</v>
      </c>
    </row>
    <row r="1942" spans="1:15" ht="24" x14ac:dyDescent="0.25">
      <c r="A1942" s="18" t="str">
        <f t="shared" si="180"/>
        <v>2</v>
      </c>
      <c r="B1942" s="19" t="str">
        <f t="shared" si="183"/>
        <v>ACTUACIONES DE PROTECCIÓN Y PROMOCIÓN SOCIAL.</v>
      </c>
      <c r="C1942" s="18" t="str">
        <f t="shared" si="181"/>
        <v>23</v>
      </c>
      <c r="D1942" s="19" t="str">
        <f t="shared" si="184"/>
        <v>SERVICIOS SOCIALES Y PROMOCIÓN SOCIAL.</v>
      </c>
      <c r="E1942" s="18" t="str">
        <f t="shared" si="182"/>
        <v>231</v>
      </c>
      <c r="F1942" s="19" t="str">
        <f t="shared" si="185"/>
        <v>ASISTENCIA SOCIAL PRIMARIA</v>
      </c>
      <c r="G1942" s="18" t="s">
        <v>488</v>
      </c>
      <c r="H1942" s="18" t="s">
        <v>489</v>
      </c>
      <c r="I1942" s="20" t="s">
        <v>490</v>
      </c>
      <c r="J1942" s="21">
        <v>17000</v>
      </c>
      <c r="K1942" s="21">
        <v>0</v>
      </c>
      <c r="L1942" s="21">
        <v>17000</v>
      </c>
      <c r="M1942" s="21">
        <v>0</v>
      </c>
      <c r="N1942" s="21">
        <v>17000</v>
      </c>
      <c r="O1942" s="21">
        <v>0</v>
      </c>
    </row>
    <row r="1943" spans="1:15" ht="24" x14ac:dyDescent="0.25">
      <c r="A1943" s="18" t="str">
        <f t="shared" si="180"/>
        <v>2</v>
      </c>
      <c r="B1943" s="19" t="str">
        <f t="shared" si="183"/>
        <v>ACTUACIONES DE PROTECCIÓN Y PROMOCIÓN SOCIAL.</v>
      </c>
      <c r="C1943" s="18" t="str">
        <f t="shared" si="181"/>
        <v>23</v>
      </c>
      <c r="D1943" s="19" t="str">
        <f t="shared" si="184"/>
        <v>SERVICIOS SOCIALES Y PROMOCIÓN SOCIAL.</v>
      </c>
      <c r="E1943" s="18" t="str">
        <f t="shared" si="182"/>
        <v>231</v>
      </c>
      <c r="F1943" s="19" t="str">
        <f t="shared" si="185"/>
        <v>ASISTENCIA SOCIAL PRIMARIA</v>
      </c>
      <c r="G1943" s="18" t="s">
        <v>488</v>
      </c>
      <c r="H1943" s="18" t="s">
        <v>24</v>
      </c>
      <c r="I1943" s="20" t="s">
        <v>25</v>
      </c>
      <c r="J1943" s="21">
        <v>406000</v>
      </c>
      <c r="K1943" s="21">
        <v>22063.49</v>
      </c>
      <c r="L1943" s="21">
        <v>428063.49</v>
      </c>
      <c r="M1943" s="21">
        <v>139088.45000000001</v>
      </c>
      <c r="N1943" s="21">
        <v>288975.03999999998</v>
      </c>
      <c r="O1943" s="21">
        <v>32.492481430581698</v>
      </c>
    </row>
    <row r="1944" spans="1:15" ht="24" x14ac:dyDescent="0.25">
      <c r="A1944" s="18" t="str">
        <f t="shared" si="180"/>
        <v>2</v>
      </c>
      <c r="B1944" s="19" t="str">
        <f t="shared" si="183"/>
        <v>ACTUACIONES DE PROTECCIÓN Y PROMOCIÓN SOCIAL.</v>
      </c>
      <c r="C1944" s="18" t="str">
        <f t="shared" si="181"/>
        <v>23</v>
      </c>
      <c r="D1944" s="19" t="str">
        <f t="shared" si="184"/>
        <v>SERVICIOS SOCIALES Y PROMOCIÓN SOCIAL.</v>
      </c>
      <c r="E1944" s="18" t="str">
        <f t="shared" si="182"/>
        <v>231</v>
      </c>
      <c r="F1944" s="19" t="str">
        <f t="shared" si="185"/>
        <v>ASISTENCIA SOCIAL PRIMARIA</v>
      </c>
      <c r="G1944" s="18" t="s">
        <v>488</v>
      </c>
      <c r="H1944" s="18" t="s">
        <v>65</v>
      </c>
      <c r="I1944" s="20" t="s">
        <v>66</v>
      </c>
      <c r="J1944" s="21">
        <v>2000</v>
      </c>
      <c r="K1944" s="21">
        <v>0</v>
      </c>
      <c r="L1944" s="21">
        <v>2000</v>
      </c>
      <c r="M1944" s="21">
        <v>0</v>
      </c>
      <c r="N1944" s="21">
        <v>2000</v>
      </c>
      <c r="O1944" s="21">
        <v>0</v>
      </c>
    </row>
    <row r="1945" spans="1:15" ht="24" x14ac:dyDescent="0.25">
      <c r="A1945" s="18" t="str">
        <f t="shared" si="180"/>
        <v>2</v>
      </c>
      <c r="B1945" s="19" t="str">
        <f t="shared" si="183"/>
        <v>ACTUACIONES DE PROTECCIÓN Y PROMOCIÓN SOCIAL.</v>
      </c>
      <c r="C1945" s="18" t="str">
        <f t="shared" si="181"/>
        <v>23</v>
      </c>
      <c r="D1945" s="19" t="str">
        <f t="shared" si="184"/>
        <v>SERVICIOS SOCIALES Y PROMOCIÓN SOCIAL.</v>
      </c>
      <c r="E1945" s="18" t="str">
        <f t="shared" si="182"/>
        <v>231</v>
      </c>
      <c r="F1945" s="19" t="str">
        <f t="shared" si="185"/>
        <v>ASISTENCIA SOCIAL PRIMARIA</v>
      </c>
      <c r="G1945" s="18" t="s">
        <v>488</v>
      </c>
      <c r="H1945" s="18" t="s">
        <v>61</v>
      </c>
      <c r="I1945" s="20" t="s">
        <v>62</v>
      </c>
      <c r="J1945" s="21">
        <v>2500</v>
      </c>
      <c r="K1945" s="21">
        <v>0</v>
      </c>
      <c r="L1945" s="21">
        <v>2500</v>
      </c>
      <c r="M1945" s="21">
        <v>598.95000000000005</v>
      </c>
      <c r="N1945" s="21">
        <v>1901.05</v>
      </c>
      <c r="O1945" s="21">
        <v>23.957999980833598</v>
      </c>
    </row>
    <row r="1946" spans="1:15" ht="24" x14ac:dyDescent="0.25">
      <c r="A1946" s="18" t="str">
        <f t="shared" si="180"/>
        <v>2</v>
      </c>
      <c r="B1946" s="19" t="str">
        <f t="shared" si="183"/>
        <v>ACTUACIONES DE PROTECCIÓN Y PROMOCIÓN SOCIAL.</v>
      </c>
      <c r="C1946" s="18" t="str">
        <f t="shared" si="181"/>
        <v>23</v>
      </c>
      <c r="D1946" s="19" t="str">
        <f t="shared" si="184"/>
        <v>SERVICIOS SOCIALES Y PROMOCIÓN SOCIAL.</v>
      </c>
      <c r="E1946" s="18" t="str">
        <f t="shared" si="182"/>
        <v>231</v>
      </c>
      <c r="F1946" s="19" t="str">
        <f t="shared" si="185"/>
        <v>ASISTENCIA SOCIAL PRIMARIA</v>
      </c>
      <c r="G1946" s="18" t="s">
        <v>488</v>
      </c>
      <c r="H1946" s="18" t="s">
        <v>59</v>
      </c>
      <c r="I1946" s="20" t="s">
        <v>60</v>
      </c>
      <c r="J1946" s="21">
        <v>1000</v>
      </c>
      <c r="K1946" s="21">
        <v>0</v>
      </c>
      <c r="L1946" s="21">
        <v>1000</v>
      </c>
      <c r="M1946" s="21">
        <v>0</v>
      </c>
      <c r="N1946" s="21">
        <v>1000</v>
      </c>
      <c r="O1946" s="21">
        <v>0</v>
      </c>
    </row>
    <row r="1947" spans="1:15" ht="24" x14ac:dyDescent="0.25">
      <c r="A1947" s="18" t="str">
        <f t="shared" si="180"/>
        <v>2</v>
      </c>
      <c r="B1947" s="19" t="str">
        <f t="shared" si="183"/>
        <v>ACTUACIONES DE PROTECCIÓN Y PROMOCIÓN SOCIAL.</v>
      </c>
      <c r="C1947" s="18" t="str">
        <f t="shared" si="181"/>
        <v>23</v>
      </c>
      <c r="D1947" s="19" t="str">
        <f t="shared" si="184"/>
        <v>SERVICIOS SOCIALES Y PROMOCIÓN SOCIAL.</v>
      </c>
      <c r="E1947" s="18" t="str">
        <f t="shared" si="182"/>
        <v>231</v>
      </c>
      <c r="F1947" s="19" t="str">
        <f t="shared" si="185"/>
        <v>ASISTENCIA SOCIAL PRIMARIA</v>
      </c>
      <c r="G1947" s="18" t="s">
        <v>488</v>
      </c>
      <c r="H1947" s="18" t="s">
        <v>53</v>
      </c>
      <c r="I1947" s="20" t="s">
        <v>54</v>
      </c>
      <c r="J1947" s="21">
        <v>400</v>
      </c>
      <c r="K1947" s="21">
        <v>0</v>
      </c>
      <c r="L1947" s="21">
        <v>400</v>
      </c>
      <c r="M1947" s="21">
        <v>0</v>
      </c>
      <c r="N1947" s="21">
        <v>400</v>
      </c>
      <c r="O1947" s="21">
        <v>0</v>
      </c>
    </row>
    <row r="1948" spans="1:15" ht="24" x14ac:dyDescent="0.25">
      <c r="A1948" s="18" t="str">
        <f t="shared" si="180"/>
        <v>2</v>
      </c>
      <c r="B1948" s="19" t="str">
        <f t="shared" si="183"/>
        <v>ACTUACIONES DE PROTECCIÓN Y PROMOCIÓN SOCIAL.</v>
      </c>
      <c r="C1948" s="18" t="str">
        <f t="shared" si="181"/>
        <v>23</v>
      </c>
      <c r="D1948" s="19" t="str">
        <f t="shared" si="184"/>
        <v>SERVICIOS SOCIALES Y PROMOCIÓN SOCIAL.</v>
      </c>
      <c r="E1948" s="18" t="str">
        <f t="shared" si="182"/>
        <v>231</v>
      </c>
      <c r="F1948" s="19" t="str">
        <f t="shared" si="185"/>
        <v>ASISTENCIA SOCIAL PRIMARIA</v>
      </c>
      <c r="G1948" s="18" t="s">
        <v>488</v>
      </c>
      <c r="H1948" s="18" t="s">
        <v>129</v>
      </c>
      <c r="I1948" s="20" t="s">
        <v>130</v>
      </c>
      <c r="J1948" s="21">
        <v>10</v>
      </c>
      <c r="K1948" s="21">
        <v>0</v>
      </c>
      <c r="L1948" s="21">
        <v>10</v>
      </c>
      <c r="M1948" s="21">
        <v>0</v>
      </c>
      <c r="N1948" s="21">
        <v>10</v>
      </c>
      <c r="O1948" s="21">
        <v>0</v>
      </c>
    </row>
    <row r="1949" spans="1:15" ht="24" x14ac:dyDescent="0.25">
      <c r="A1949" s="18" t="str">
        <f t="shared" si="180"/>
        <v>2</v>
      </c>
      <c r="B1949" s="19" t="str">
        <f t="shared" si="183"/>
        <v>ACTUACIONES DE PROTECCIÓN Y PROMOCIÓN SOCIAL.</v>
      </c>
      <c r="C1949" s="18" t="str">
        <f t="shared" si="181"/>
        <v>23</v>
      </c>
      <c r="D1949" s="19" t="str">
        <f t="shared" si="184"/>
        <v>SERVICIOS SOCIALES Y PROMOCIÓN SOCIAL.</v>
      </c>
      <c r="E1949" s="18" t="str">
        <f t="shared" si="182"/>
        <v>231</v>
      </c>
      <c r="F1949" s="19" t="str">
        <f t="shared" si="185"/>
        <v>ASISTENCIA SOCIAL PRIMARIA</v>
      </c>
      <c r="G1949" s="18" t="s">
        <v>488</v>
      </c>
      <c r="H1949" s="18" t="s">
        <v>26</v>
      </c>
      <c r="I1949" s="20" t="s">
        <v>27</v>
      </c>
      <c r="J1949" s="21">
        <v>0</v>
      </c>
      <c r="K1949" s="21">
        <v>0</v>
      </c>
      <c r="L1949" s="21">
        <v>0</v>
      </c>
      <c r="M1949" s="21">
        <v>0</v>
      </c>
      <c r="N1949" s="21">
        <v>0</v>
      </c>
      <c r="O1949" s="21">
        <v>0</v>
      </c>
    </row>
    <row r="1950" spans="1:15" ht="24" x14ac:dyDescent="0.25">
      <c r="A1950" s="18" t="str">
        <f t="shared" si="180"/>
        <v>2</v>
      </c>
      <c r="B1950" s="19" t="str">
        <f t="shared" si="183"/>
        <v>ACTUACIONES DE PROTECCIÓN Y PROMOCIÓN SOCIAL.</v>
      </c>
      <c r="C1950" s="18" t="str">
        <f t="shared" si="181"/>
        <v>23</v>
      </c>
      <c r="D1950" s="19" t="str">
        <f t="shared" si="184"/>
        <v>SERVICIOS SOCIALES Y PROMOCIÓN SOCIAL.</v>
      </c>
      <c r="E1950" s="18" t="str">
        <f t="shared" si="182"/>
        <v>231</v>
      </c>
      <c r="F1950" s="19" t="str">
        <f t="shared" si="185"/>
        <v>ASISTENCIA SOCIAL PRIMARIA</v>
      </c>
      <c r="G1950" s="18" t="s">
        <v>488</v>
      </c>
      <c r="H1950" s="18" t="s">
        <v>244</v>
      </c>
      <c r="I1950" s="20" t="s">
        <v>245</v>
      </c>
      <c r="J1950" s="21">
        <v>0</v>
      </c>
      <c r="K1950" s="21">
        <v>0</v>
      </c>
      <c r="L1950" s="21">
        <v>0</v>
      </c>
      <c r="M1950" s="21">
        <v>0</v>
      </c>
      <c r="N1950" s="21">
        <v>0</v>
      </c>
      <c r="O1950" s="21">
        <v>0</v>
      </c>
    </row>
    <row r="1951" spans="1:15" ht="24" x14ac:dyDescent="0.25">
      <c r="A1951" s="18" t="str">
        <f t="shared" si="180"/>
        <v>2</v>
      </c>
      <c r="B1951" s="19" t="str">
        <f t="shared" si="183"/>
        <v>ACTUACIONES DE PROTECCIÓN Y PROMOCIÓN SOCIAL.</v>
      </c>
      <c r="C1951" s="18" t="str">
        <f t="shared" si="181"/>
        <v>23</v>
      </c>
      <c r="D1951" s="19" t="str">
        <f t="shared" si="184"/>
        <v>SERVICIOS SOCIALES Y PROMOCIÓN SOCIAL.</v>
      </c>
      <c r="E1951" s="18" t="str">
        <f t="shared" si="182"/>
        <v>231</v>
      </c>
      <c r="F1951" s="19" t="str">
        <f t="shared" si="185"/>
        <v>ASISTENCIA SOCIAL PRIMARIA</v>
      </c>
      <c r="G1951" s="18" t="s">
        <v>488</v>
      </c>
      <c r="H1951" s="18" t="s">
        <v>51</v>
      </c>
      <c r="I1951" s="20" t="s">
        <v>52</v>
      </c>
      <c r="J1951" s="21">
        <v>10</v>
      </c>
      <c r="K1951" s="21">
        <v>0</v>
      </c>
      <c r="L1951" s="21">
        <v>10</v>
      </c>
      <c r="M1951" s="21">
        <v>0</v>
      </c>
      <c r="N1951" s="21">
        <v>10</v>
      </c>
      <c r="O1951" s="21">
        <v>0</v>
      </c>
    </row>
    <row r="1952" spans="1:15" ht="24" x14ac:dyDescent="0.25">
      <c r="A1952" s="18" t="str">
        <f t="shared" si="180"/>
        <v>2</v>
      </c>
      <c r="B1952" s="19" t="str">
        <f t="shared" si="183"/>
        <v>ACTUACIONES DE PROTECCIÓN Y PROMOCIÓN SOCIAL.</v>
      </c>
      <c r="C1952" s="18" t="str">
        <f t="shared" si="181"/>
        <v>23</v>
      </c>
      <c r="D1952" s="19" t="str">
        <f t="shared" si="184"/>
        <v>SERVICIOS SOCIALES Y PROMOCIÓN SOCIAL.</v>
      </c>
      <c r="E1952" s="18" t="str">
        <f t="shared" si="182"/>
        <v>231</v>
      </c>
      <c r="F1952" s="19" t="str">
        <f t="shared" si="185"/>
        <v>ASISTENCIA SOCIAL PRIMARIA</v>
      </c>
      <c r="G1952" s="18" t="s">
        <v>488</v>
      </c>
      <c r="H1952" s="18" t="s">
        <v>89</v>
      </c>
      <c r="I1952" s="20" t="s">
        <v>90</v>
      </c>
      <c r="J1952" s="21">
        <v>10</v>
      </c>
      <c r="K1952" s="21">
        <v>0</v>
      </c>
      <c r="L1952" s="21">
        <v>10</v>
      </c>
      <c r="M1952" s="21">
        <v>0</v>
      </c>
      <c r="N1952" s="21">
        <v>10</v>
      </c>
      <c r="O1952" s="21">
        <v>0</v>
      </c>
    </row>
    <row r="1953" spans="1:15" ht="24" x14ac:dyDescent="0.25">
      <c r="A1953" s="18" t="str">
        <f t="shared" si="180"/>
        <v>2</v>
      </c>
      <c r="B1953" s="19" t="str">
        <f t="shared" si="183"/>
        <v>ACTUACIONES DE PROTECCIÓN Y PROMOCIÓN SOCIAL.</v>
      </c>
      <c r="C1953" s="18" t="str">
        <f t="shared" si="181"/>
        <v>23</v>
      </c>
      <c r="D1953" s="19" t="str">
        <f t="shared" si="184"/>
        <v>SERVICIOS SOCIALES Y PROMOCIÓN SOCIAL.</v>
      </c>
      <c r="E1953" s="18" t="str">
        <f t="shared" si="182"/>
        <v>231</v>
      </c>
      <c r="F1953" s="19" t="str">
        <f t="shared" si="185"/>
        <v>ASISTENCIA SOCIAL PRIMARIA</v>
      </c>
      <c r="G1953" s="18" t="s">
        <v>488</v>
      </c>
      <c r="H1953" s="18" t="s">
        <v>79</v>
      </c>
      <c r="I1953" s="20" t="s">
        <v>80</v>
      </c>
      <c r="J1953" s="21">
        <v>10</v>
      </c>
      <c r="K1953" s="21">
        <v>0</v>
      </c>
      <c r="L1953" s="21">
        <v>10</v>
      </c>
      <c r="M1953" s="21">
        <v>0</v>
      </c>
      <c r="N1953" s="21">
        <v>10</v>
      </c>
      <c r="O1953" s="21">
        <v>0</v>
      </c>
    </row>
    <row r="1954" spans="1:15" ht="24" x14ac:dyDescent="0.25">
      <c r="A1954" s="18" t="str">
        <f t="shared" si="180"/>
        <v>2</v>
      </c>
      <c r="B1954" s="19" t="str">
        <f t="shared" si="183"/>
        <v>ACTUACIONES DE PROTECCIÓN Y PROMOCIÓN SOCIAL.</v>
      </c>
      <c r="C1954" s="18" t="str">
        <f t="shared" si="181"/>
        <v>23</v>
      </c>
      <c r="D1954" s="19" t="str">
        <f t="shared" si="184"/>
        <v>SERVICIOS SOCIALES Y PROMOCIÓN SOCIAL.</v>
      </c>
      <c r="E1954" s="18" t="str">
        <f t="shared" si="182"/>
        <v>231</v>
      </c>
      <c r="F1954" s="19" t="str">
        <f t="shared" si="185"/>
        <v>ASISTENCIA SOCIAL PRIMARIA</v>
      </c>
      <c r="G1954" s="18" t="s">
        <v>488</v>
      </c>
      <c r="H1954" s="18" t="s">
        <v>39</v>
      </c>
      <c r="I1954" s="20" t="s">
        <v>40</v>
      </c>
      <c r="J1954" s="21">
        <v>0</v>
      </c>
      <c r="K1954" s="21">
        <v>7313.33</v>
      </c>
      <c r="L1954" s="21">
        <v>7313.33</v>
      </c>
      <c r="M1954" s="21">
        <v>3135.28</v>
      </c>
      <c r="N1954" s="21">
        <v>4178.0499999999993</v>
      </c>
      <c r="O1954" s="21">
        <v>42.870757905667901</v>
      </c>
    </row>
    <row r="1955" spans="1:15" ht="24" x14ac:dyDescent="0.25">
      <c r="A1955" s="18" t="str">
        <f t="shared" si="180"/>
        <v>2</v>
      </c>
      <c r="B1955" s="19" t="str">
        <f t="shared" si="183"/>
        <v>ACTUACIONES DE PROTECCIÓN Y PROMOCIÓN SOCIAL.</v>
      </c>
      <c r="C1955" s="18" t="str">
        <f t="shared" si="181"/>
        <v>23</v>
      </c>
      <c r="D1955" s="19" t="str">
        <f t="shared" si="184"/>
        <v>SERVICIOS SOCIALES Y PROMOCIÓN SOCIAL.</v>
      </c>
      <c r="E1955" s="18" t="str">
        <f t="shared" si="182"/>
        <v>231</v>
      </c>
      <c r="F1955" s="19" t="str">
        <f t="shared" si="185"/>
        <v>ASISTENCIA SOCIAL PRIMARIA</v>
      </c>
      <c r="G1955" s="18" t="s">
        <v>488</v>
      </c>
      <c r="H1955" s="18" t="s">
        <v>47</v>
      </c>
      <c r="I1955" s="20" t="s">
        <v>48</v>
      </c>
      <c r="J1955" s="21">
        <v>74676</v>
      </c>
      <c r="K1955" s="21">
        <v>3854.58</v>
      </c>
      <c r="L1955" s="21">
        <v>78530.58</v>
      </c>
      <c r="M1955" s="21">
        <v>39133.81</v>
      </c>
      <c r="N1955" s="21">
        <v>39396.770000000004</v>
      </c>
      <c r="O1955" s="21">
        <v>49.832574774060397</v>
      </c>
    </row>
    <row r="1956" spans="1:15" ht="24" x14ac:dyDescent="0.25">
      <c r="A1956" s="18" t="str">
        <f t="shared" si="180"/>
        <v>2</v>
      </c>
      <c r="B1956" s="19" t="str">
        <f t="shared" si="183"/>
        <v>ACTUACIONES DE PROTECCIÓN Y PROMOCIÓN SOCIAL.</v>
      </c>
      <c r="C1956" s="18" t="str">
        <f t="shared" si="181"/>
        <v>23</v>
      </c>
      <c r="D1956" s="19" t="str">
        <f t="shared" si="184"/>
        <v>SERVICIOS SOCIALES Y PROMOCIÓN SOCIAL.</v>
      </c>
      <c r="E1956" s="18" t="str">
        <f t="shared" si="182"/>
        <v>231</v>
      </c>
      <c r="F1956" s="19" t="str">
        <f t="shared" si="185"/>
        <v>ASISTENCIA SOCIAL PRIMARIA</v>
      </c>
      <c r="G1956" s="18" t="s">
        <v>488</v>
      </c>
      <c r="H1956" s="18" t="s">
        <v>45</v>
      </c>
      <c r="I1956" s="20" t="s">
        <v>46</v>
      </c>
      <c r="J1956" s="21">
        <v>29950</v>
      </c>
      <c r="K1956" s="21">
        <v>-821.67</v>
      </c>
      <c r="L1956" s="21">
        <v>29128.33</v>
      </c>
      <c r="M1956" s="21">
        <v>15605.95</v>
      </c>
      <c r="N1956" s="21">
        <v>13522.380000000001</v>
      </c>
      <c r="O1956" s="21">
        <v>53.5765352800125</v>
      </c>
    </row>
    <row r="1957" spans="1:15" ht="24" x14ac:dyDescent="0.25">
      <c r="A1957" s="18" t="str">
        <f t="shared" si="180"/>
        <v>2</v>
      </c>
      <c r="B1957" s="19" t="str">
        <f t="shared" si="183"/>
        <v>ACTUACIONES DE PROTECCIÓN Y PROMOCIÓN SOCIAL.</v>
      </c>
      <c r="C1957" s="18" t="str">
        <f t="shared" si="181"/>
        <v>23</v>
      </c>
      <c r="D1957" s="19" t="str">
        <f t="shared" si="184"/>
        <v>SERVICIOS SOCIALES Y PROMOCIÓN SOCIAL.</v>
      </c>
      <c r="E1957" s="18" t="str">
        <f t="shared" si="182"/>
        <v>231</v>
      </c>
      <c r="F1957" s="19" t="str">
        <f t="shared" si="185"/>
        <v>ASISTENCIA SOCIAL PRIMARIA</v>
      </c>
      <c r="G1957" s="18" t="s">
        <v>488</v>
      </c>
      <c r="H1957" s="18" t="s">
        <v>43</v>
      </c>
      <c r="I1957" s="20" t="s">
        <v>44</v>
      </c>
      <c r="J1957" s="21">
        <v>12238</v>
      </c>
      <c r="K1957" s="21">
        <v>86.8</v>
      </c>
      <c r="L1957" s="21">
        <v>12324.8</v>
      </c>
      <c r="M1957" s="21">
        <v>7415.33</v>
      </c>
      <c r="N1957" s="21">
        <v>4909.4699999999993</v>
      </c>
      <c r="O1957" s="21">
        <v>60.17</v>
      </c>
    </row>
    <row r="1958" spans="1:15" ht="24" x14ac:dyDescent="0.25">
      <c r="A1958" s="18" t="str">
        <f t="shared" si="180"/>
        <v>2</v>
      </c>
      <c r="B1958" s="19" t="str">
        <f t="shared" si="183"/>
        <v>ACTUACIONES DE PROTECCIÓN Y PROMOCIÓN SOCIAL.</v>
      </c>
      <c r="C1958" s="18" t="str">
        <f t="shared" si="181"/>
        <v>23</v>
      </c>
      <c r="D1958" s="19" t="str">
        <f t="shared" si="184"/>
        <v>SERVICIOS SOCIALES Y PROMOCIÓN SOCIAL.</v>
      </c>
      <c r="E1958" s="18" t="str">
        <f t="shared" si="182"/>
        <v>231</v>
      </c>
      <c r="F1958" s="19" t="str">
        <f t="shared" si="185"/>
        <v>ASISTENCIA SOCIAL PRIMARIA</v>
      </c>
      <c r="G1958" s="18" t="s">
        <v>488</v>
      </c>
      <c r="H1958" s="18" t="s">
        <v>37</v>
      </c>
      <c r="I1958" s="20" t="s">
        <v>38</v>
      </c>
      <c r="J1958" s="21">
        <v>21088</v>
      </c>
      <c r="K1958" s="21">
        <v>-8952.69</v>
      </c>
      <c r="L1958" s="21">
        <v>12135.31</v>
      </c>
      <c r="M1958" s="21">
        <v>7394.82</v>
      </c>
      <c r="N1958" s="21">
        <v>4740.49</v>
      </c>
      <c r="O1958" s="21">
        <v>60.94</v>
      </c>
    </row>
    <row r="1959" spans="1:15" ht="24" x14ac:dyDescent="0.25">
      <c r="A1959" s="18" t="str">
        <f t="shared" si="180"/>
        <v>2</v>
      </c>
      <c r="B1959" s="19" t="str">
        <f t="shared" si="183"/>
        <v>ACTUACIONES DE PROTECCIÓN Y PROMOCIÓN SOCIAL.</v>
      </c>
      <c r="C1959" s="18" t="str">
        <f t="shared" si="181"/>
        <v>23</v>
      </c>
      <c r="D1959" s="19" t="str">
        <f t="shared" si="184"/>
        <v>SERVICIOS SOCIALES Y PROMOCIÓN SOCIAL.</v>
      </c>
      <c r="E1959" s="18" t="str">
        <f t="shared" si="182"/>
        <v>231</v>
      </c>
      <c r="F1959" s="19" t="str">
        <f t="shared" si="185"/>
        <v>ASISTENCIA SOCIAL PRIMARIA</v>
      </c>
      <c r="G1959" s="18" t="s">
        <v>488</v>
      </c>
      <c r="H1959" s="18" t="s">
        <v>75</v>
      </c>
      <c r="I1959" s="20" t="s">
        <v>76</v>
      </c>
      <c r="J1959" s="21">
        <v>28086</v>
      </c>
      <c r="K1959" s="21">
        <v>0</v>
      </c>
      <c r="L1959" s="21">
        <v>28086</v>
      </c>
      <c r="M1959" s="21">
        <v>14874.74</v>
      </c>
      <c r="N1959" s="21">
        <v>13211.26</v>
      </c>
      <c r="O1959" s="21">
        <v>52.96</v>
      </c>
    </row>
    <row r="1960" spans="1:15" ht="24" x14ac:dyDescent="0.25">
      <c r="A1960" s="18" t="str">
        <f t="shared" si="180"/>
        <v>2</v>
      </c>
      <c r="B1960" s="19" t="str">
        <f t="shared" si="183"/>
        <v>ACTUACIONES DE PROTECCIÓN Y PROMOCIÓN SOCIAL.</v>
      </c>
      <c r="C1960" s="18" t="str">
        <f t="shared" si="181"/>
        <v>23</v>
      </c>
      <c r="D1960" s="19" t="str">
        <f t="shared" si="184"/>
        <v>SERVICIOS SOCIALES Y PROMOCIÓN SOCIAL.</v>
      </c>
      <c r="E1960" s="18" t="str">
        <f t="shared" si="182"/>
        <v>231</v>
      </c>
      <c r="F1960" s="19" t="str">
        <f t="shared" si="185"/>
        <v>ASISTENCIA SOCIAL PRIMARIA</v>
      </c>
      <c r="G1960" s="18" t="s">
        <v>488</v>
      </c>
      <c r="H1960" s="18" t="s">
        <v>8</v>
      </c>
      <c r="I1960" s="20" t="s">
        <v>9</v>
      </c>
      <c r="J1960" s="21">
        <v>78690</v>
      </c>
      <c r="K1960" s="21">
        <v>1784.89</v>
      </c>
      <c r="L1960" s="21">
        <v>80474.89</v>
      </c>
      <c r="M1960" s="21">
        <v>42519.87</v>
      </c>
      <c r="N1960" s="21">
        <v>37955.019999999997</v>
      </c>
      <c r="O1960" s="21">
        <v>52.836195239214703</v>
      </c>
    </row>
    <row r="1961" spans="1:15" ht="24" x14ac:dyDescent="0.25">
      <c r="A1961" s="18" t="str">
        <f t="shared" si="180"/>
        <v>2</v>
      </c>
      <c r="B1961" s="19" t="str">
        <f t="shared" si="183"/>
        <v>ACTUACIONES DE PROTECCIÓN Y PROMOCIÓN SOCIAL.</v>
      </c>
      <c r="C1961" s="18" t="str">
        <f t="shared" si="181"/>
        <v>23</v>
      </c>
      <c r="D1961" s="19" t="str">
        <f t="shared" si="184"/>
        <v>SERVICIOS SOCIALES Y PROMOCIÓN SOCIAL.</v>
      </c>
      <c r="E1961" s="18" t="str">
        <f t="shared" si="182"/>
        <v>231</v>
      </c>
      <c r="F1961" s="19" t="str">
        <f t="shared" si="185"/>
        <v>ASISTENCIA SOCIAL PRIMARIA</v>
      </c>
      <c r="G1961" s="18" t="s">
        <v>488</v>
      </c>
      <c r="H1961" s="18" t="s">
        <v>77</v>
      </c>
      <c r="I1961" s="20" t="s">
        <v>78</v>
      </c>
      <c r="J1961" s="21">
        <v>57315</v>
      </c>
      <c r="K1961" s="21">
        <v>0</v>
      </c>
      <c r="L1961" s="21">
        <v>57315</v>
      </c>
      <c r="M1961" s="21">
        <v>30838.11</v>
      </c>
      <c r="N1961" s="21">
        <v>26476.89</v>
      </c>
      <c r="O1961" s="21">
        <v>53.804606122173801</v>
      </c>
    </row>
    <row r="1962" spans="1:15" ht="24" x14ac:dyDescent="0.25">
      <c r="A1962" s="18" t="str">
        <f t="shared" si="180"/>
        <v>2</v>
      </c>
      <c r="B1962" s="19" t="str">
        <f t="shared" si="183"/>
        <v>ACTUACIONES DE PROTECCIÓN Y PROMOCIÓN SOCIAL.</v>
      </c>
      <c r="C1962" s="18" t="str">
        <f t="shared" si="181"/>
        <v>23</v>
      </c>
      <c r="D1962" s="19" t="str">
        <f t="shared" si="184"/>
        <v>SERVICIOS SOCIALES Y PROMOCIÓN SOCIAL.</v>
      </c>
      <c r="E1962" s="18" t="str">
        <f t="shared" si="182"/>
        <v>231</v>
      </c>
      <c r="F1962" s="19" t="str">
        <f t="shared" si="185"/>
        <v>ASISTENCIA SOCIAL PRIMARIA</v>
      </c>
      <c r="G1962" s="18" t="s">
        <v>488</v>
      </c>
      <c r="H1962" s="18" t="s">
        <v>49</v>
      </c>
      <c r="I1962" s="20" t="s">
        <v>50</v>
      </c>
      <c r="J1962" s="21">
        <v>1507</v>
      </c>
      <c r="K1962" s="21">
        <v>0</v>
      </c>
      <c r="L1962" s="21">
        <v>1507</v>
      </c>
      <c r="M1962" s="21">
        <v>2475.58</v>
      </c>
      <c r="N1962" s="21">
        <v>-968.57999999999993</v>
      </c>
      <c r="O1962" s="21">
        <v>164.27206348470901</v>
      </c>
    </row>
    <row r="1963" spans="1:15" ht="24" x14ac:dyDescent="0.25">
      <c r="A1963" s="18" t="str">
        <f t="shared" si="180"/>
        <v>2</v>
      </c>
      <c r="B1963" s="19" t="str">
        <f t="shared" si="183"/>
        <v>ACTUACIONES DE PROTECCIÓN Y PROMOCIÓN SOCIAL.</v>
      </c>
      <c r="C1963" s="18" t="str">
        <f t="shared" si="181"/>
        <v>23</v>
      </c>
      <c r="D1963" s="19" t="str">
        <f t="shared" si="184"/>
        <v>SERVICIOS SOCIALES Y PROMOCIÓN SOCIAL.</v>
      </c>
      <c r="E1963" s="18" t="str">
        <f t="shared" si="182"/>
        <v>231</v>
      </c>
      <c r="F1963" s="19" t="str">
        <f t="shared" si="185"/>
        <v>ASISTENCIA SOCIAL PRIMARIA</v>
      </c>
      <c r="G1963" s="18" t="s">
        <v>488</v>
      </c>
      <c r="H1963" s="18" t="s">
        <v>41</v>
      </c>
      <c r="I1963" s="20" t="s">
        <v>42</v>
      </c>
      <c r="J1963" s="21">
        <v>6528</v>
      </c>
      <c r="K1963" s="21">
        <v>2338.33</v>
      </c>
      <c r="L1963" s="21">
        <v>8866.33</v>
      </c>
      <c r="M1963" s="21">
        <v>4275.46</v>
      </c>
      <c r="N1963" s="21">
        <v>4590.87</v>
      </c>
      <c r="O1963" s="21">
        <v>48.221304632644802</v>
      </c>
    </row>
    <row r="1964" spans="1:15" ht="24" x14ac:dyDescent="0.25">
      <c r="A1964" s="18" t="str">
        <f t="shared" si="180"/>
        <v>2</v>
      </c>
      <c r="B1964" s="19" t="str">
        <f t="shared" si="183"/>
        <v>ACTUACIONES DE PROTECCIÓN Y PROMOCIÓN SOCIAL.</v>
      </c>
      <c r="C1964" s="18" t="str">
        <f t="shared" si="181"/>
        <v>23</v>
      </c>
      <c r="D1964" s="19" t="str">
        <f t="shared" si="184"/>
        <v>SERVICIOS SOCIALES Y PROMOCIÓN SOCIAL.</v>
      </c>
      <c r="E1964" s="18" t="str">
        <f t="shared" si="182"/>
        <v>231</v>
      </c>
      <c r="F1964" s="19" t="str">
        <f t="shared" si="185"/>
        <v>ASISTENCIA SOCIAL PRIMARIA</v>
      </c>
      <c r="G1964" s="18" t="s">
        <v>488</v>
      </c>
      <c r="H1964" s="18" t="s">
        <v>16</v>
      </c>
      <c r="I1964" s="20" t="s">
        <v>17</v>
      </c>
      <c r="J1964" s="21">
        <v>1063</v>
      </c>
      <c r="K1964" s="21">
        <v>0</v>
      </c>
      <c r="L1964" s="21">
        <v>1063</v>
      </c>
      <c r="M1964" s="21">
        <v>448.46</v>
      </c>
      <c r="N1964" s="21">
        <v>614.54</v>
      </c>
      <c r="O1964" s="21">
        <v>42.188146675092902</v>
      </c>
    </row>
    <row r="2224" spans="1:2" x14ac:dyDescent="0.25">
      <c r="A2224" s="30" t="s">
        <v>572</v>
      </c>
      <c r="B2224" s="30" t="s">
        <v>573</v>
      </c>
    </row>
    <row r="2225" spans="1:2" x14ac:dyDescent="0.25">
      <c r="A2225" s="31">
        <v>0</v>
      </c>
      <c r="B2225" s="32" t="s">
        <v>574</v>
      </c>
    </row>
    <row r="2226" spans="1:2" x14ac:dyDescent="0.25">
      <c r="A2226" s="31">
        <v>1</v>
      </c>
      <c r="B2226" s="33" t="s">
        <v>575</v>
      </c>
    </row>
    <row r="2227" spans="1:2" x14ac:dyDescent="0.25">
      <c r="A2227" s="31">
        <v>2</v>
      </c>
      <c r="B2227" s="33" t="s">
        <v>576</v>
      </c>
    </row>
    <row r="2228" spans="1:2" x14ac:dyDescent="0.25">
      <c r="A2228" s="31">
        <v>3</v>
      </c>
      <c r="B2228" s="33" t="s">
        <v>577</v>
      </c>
    </row>
    <row r="2229" spans="1:2" x14ac:dyDescent="0.25">
      <c r="A2229" s="31">
        <v>4</v>
      </c>
      <c r="B2229" s="33" t="s">
        <v>578</v>
      </c>
    </row>
    <row r="2230" spans="1:2" x14ac:dyDescent="0.25">
      <c r="A2230" s="31">
        <v>9</v>
      </c>
      <c r="B2230" s="33" t="s">
        <v>579</v>
      </c>
    </row>
    <row r="2231" spans="1:2" x14ac:dyDescent="0.25">
      <c r="A2231" s="31">
        <v>1</v>
      </c>
      <c r="B2231" s="33" t="s">
        <v>574</v>
      </c>
    </row>
    <row r="2232" spans="1:2" x14ac:dyDescent="0.25">
      <c r="A2232" s="31">
        <v>13</v>
      </c>
      <c r="B2232" s="33" t="s">
        <v>580</v>
      </c>
    </row>
    <row r="2233" spans="1:2" x14ac:dyDescent="0.25">
      <c r="A2233" s="31">
        <v>15</v>
      </c>
      <c r="B2233" s="33" t="s">
        <v>581</v>
      </c>
    </row>
    <row r="2234" spans="1:2" x14ac:dyDescent="0.25">
      <c r="A2234" s="31">
        <v>16</v>
      </c>
      <c r="B2234" s="33" t="s">
        <v>582</v>
      </c>
    </row>
    <row r="2235" spans="1:2" x14ac:dyDescent="0.25">
      <c r="A2235" s="31">
        <v>17</v>
      </c>
      <c r="B2235" s="33" t="s">
        <v>583</v>
      </c>
    </row>
    <row r="2236" spans="1:2" x14ac:dyDescent="0.25">
      <c r="A2236" s="31">
        <v>21</v>
      </c>
      <c r="B2236" s="33" t="s">
        <v>584</v>
      </c>
    </row>
    <row r="2237" spans="1:2" x14ac:dyDescent="0.25">
      <c r="A2237" s="31">
        <v>22</v>
      </c>
      <c r="B2237" s="33" t="s">
        <v>585</v>
      </c>
    </row>
    <row r="2238" spans="1:2" x14ac:dyDescent="0.25">
      <c r="A2238" s="31">
        <v>23</v>
      </c>
      <c r="B2238" s="33" t="s">
        <v>586</v>
      </c>
    </row>
    <row r="2239" spans="1:2" x14ac:dyDescent="0.25">
      <c r="A2239" s="31">
        <v>24</v>
      </c>
      <c r="B2239" s="33" t="s">
        <v>587</v>
      </c>
    </row>
    <row r="2240" spans="1:2" x14ac:dyDescent="0.25">
      <c r="A2240" s="31">
        <v>31</v>
      </c>
      <c r="B2240" s="33" t="s">
        <v>588</v>
      </c>
    </row>
    <row r="2241" spans="1:2" x14ac:dyDescent="0.25">
      <c r="A2241" s="31">
        <v>32</v>
      </c>
      <c r="B2241" s="33" t="s">
        <v>589</v>
      </c>
    </row>
    <row r="2242" spans="1:2" x14ac:dyDescent="0.25">
      <c r="A2242" s="31">
        <v>33</v>
      </c>
      <c r="B2242" s="33" t="s">
        <v>590</v>
      </c>
    </row>
    <row r="2243" spans="1:2" x14ac:dyDescent="0.25">
      <c r="A2243" s="31">
        <v>34</v>
      </c>
      <c r="B2243" s="33" t="s">
        <v>591</v>
      </c>
    </row>
    <row r="2244" spans="1:2" x14ac:dyDescent="0.25">
      <c r="A2244" s="31">
        <v>41</v>
      </c>
      <c r="B2244" s="33" t="s">
        <v>592</v>
      </c>
    </row>
    <row r="2245" spans="1:2" x14ac:dyDescent="0.25">
      <c r="A2245" s="31">
        <v>42</v>
      </c>
      <c r="B2245" s="33" t="s">
        <v>593</v>
      </c>
    </row>
    <row r="2246" spans="1:2" x14ac:dyDescent="0.25">
      <c r="A2246" s="31">
        <v>43</v>
      </c>
      <c r="B2246" s="33" t="s">
        <v>594</v>
      </c>
    </row>
    <row r="2247" spans="1:2" x14ac:dyDescent="0.25">
      <c r="A2247" s="31">
        <v>44</v>
      </c>
      <c r="B2247" s="33" t="s">
        <v>595</v>
      </c>
    </row>
    <row r="2248" spans="1:2" x14ac:dyDescent="0.25">
      <c r="A2248" s="31">
        <v>45</v>
      </c>
      <c r="B2248" s="33" t="s">
        <v>596</v>
      </c>
    </row>
    <row r="2249" spans="1:2" x14ac:dyDescent="0.25">
      <c r="A2249" s="31">
        <v>46</v>
      </c>
      <c r="B2249" s="33" t="s">
        <v>597</v>
      </c>
    </row>
    <row r="2250" spans="1:2" x14ac:dyDescent="0.25">
      <c r="A2250" s="31">
        <v>49</v>
      </c>
      <c r="B2250" s="33" t="s">
        <v>598</v>
      </c>
    </row>
    <row r="2251" spans="1:2" x14ac:dyDescent="0.25">
      <c r="A2251" s="31">
        <v>91</v>
      </c>
      <c r="B2251" s="33" t="s">
        <v>599</v>
      </c>
    </row>
    <row r="2252" spans="1:2" x14ac:dyDescent="0.25">
      <c r="A2252" s="31">
        <v>92</v>
      </c>
      <c r="B2252" s="33" t="s">
        <v>600</v>
      </c>
    </row>
    <row r="2253" spans="1:2" x14ac:dyDescent="0.25">
      <c r="A2253" s="31">
        <v>93</v>
      </c>
      <c r="B2253" s="33" t="s">
        <v>601</v>
      </c>
    </row>
    <row r="2254" spans="1:2" x14ac:dyDescent="0.25">
      <c r="A2254" s="31">
        <v>94</v>
      </c>
      <c r="B2254" s="33" t="s">
        <v>602</v>
      </c>
    </row>
    <row r="2255" spans="1:2" x14ac:dyDescent="0.25">
      <c r="A2255" s="31">
        <v>11</v>
      </c>
      <c r="B2255" s="33" t="s">
        <v>574</v>
      </c>
    </row>
    <row r="2256" spans="1:2" x14ac:dyDescent="0.25">
      <c r="A2256" s="31">
        <v>130</v>
      </c>
      <c r="B2256" s="32" t="s">
        <v>603</v>
      </c>
    </row>
    <row r="2257" spans="1:2" x14ac:dyDescent="0.25">
      <c r="A2257" s="31">
        <v>132</v>
      </c>
      <c r="B2257" s="33" t="s">
        <v>604</v>
      </c>
    </row>
    <row r="2258" spans="1:2" x14ac:dyDescent="0.25">
      <c r="A2258" s="31">
        <v>133</v>
      </c>
      <c r="B2258" s="33" t="s">
        <v>605</v>
      </c>
    </row>
    <row r="2259" spans="1:2" x14ac:dyDescent="0.25">
      <c r="A2259" s="31">
        <v>134</v>
      </c>
      <c r="B2259" s="33" t="s">
        <v>513</v>
      </c>
    </row>
    <row r="2260" spans="1:2" x14ac:dyDescent="0.25">
      <c r="A2260" s="31">
        <v>135</v>
      </c>
      <c r="B2260" s="33" t="s">
        <v>514</v>
      </c>
    </row>
    <row r="2261" spans="1:2" x14ac:dyDescent="0.25">
      <c r="A2261" s="31">
        <v>136</v>
      </c>
      <c r="B2261" s="33" t="s">
        <v>515</v>
      </c>
    </row>
    <row r="2262" spans="1:2" x14ac:dyDescent="0.25">
      <c r="A2262" s="31">
        <v>150</v>
      </c>
      <c r="B2262" s="33" t="s">
        <v>606</v>
      </c>
    </row>
    <row r="2263" spans="1:2" x14ac:dyDescent="0.25">
      <c r="A2263" s="31">
        <v>151</v>
      </c>
      <c r="B2263" s="33" t="s">
        <v>607</v>
      </c>
    </row>
    <row r="2264" spans="1:2" x14ac:dyDescent="0.25">
      <c r="A2264" s="31">
        <v>152</v>
      </c>
      <c r="B2264" s="33" t="s">
        <v>608</v>
      </c>
    </row>
    <row r="2265" spans="1:2" x14ac:dyDescent="0.25">
      <c r="A2265" s="31">
        <v>153</v>
      </c>
      <c r="B2265" s="33" t="s">
        <v>609</v>
      </c>
    </row>
    <row r="2266" spans="1:2" x14ac:dyDescent="0.25">
      <c r="A2266" s="31">
        <v>160</v>
      </c>
      <c r="B2266" s="33" t="s">
        <v>516</v>
      </c>
    </row>
    <row r="2267" spans="1:2" x14ac:dyDescent="0.25">
      <c r="A2267" s="31">
        <v>161</v>
      </c>
      <c r="B2267" s="33" t="s">
        <v>610</v>
      </c>
    </row>
    <row r="2268" spans="1:2" x14ac:dyDescent="0.25">
      <c r="A2268" s="31">
        <v>162</v>
      </c>
      <c r="B2268" s="33" t="s">
        <v>611</v>
      </c>
    </row>
    <row r="2269" spans="1:2" x14ac:dyDescent="0.25">
      <c r="A2269" s="31">
        <v>163</v>
      </c>
      <c r="B2269" s="33" t="s">
        <v>612</v>
      </c>
    </row>
    <row r="2270" spans="1:2" x14ac:dyDescent="0.25">
      <c r="A2270" s="31">
        <v>164</v>
      </c>
      <c r="B2270" s="33" t="s">
        <v>613</v>
      </c>
    </row>
    <row r="2271" spans="1:2" x14ac:dyDescent="0.25">
      <c r="A2271" s="31">
        <v>165</v>
      </c>
      <c r="B2271" s="33" t="s">
        <v>614</v>
      </c>
    </row>
    <row r="2272" spans="1:2" x14ac:dyDescent="0.25">
      <c r="A2272" s="31">
        <v>170</v>
      </c>
      <c r="B2272" s="33" t="s">
        <v>615</v>
      </c>
    </row>
    <row r="2273" spans="1:2" x14ac:dyDescent="0.25">
      <c r="A2273" s="31">
        <v>171</v>
      </c>
      <c r="B2273" s="33" t="s">
        <v>616</v>
      </c>
    </row>
    <row r="2274" spans="1:2" x14ac:dyDescent="0.25">
      <c r="A2274" s="31">
        <v>172</v>
      </c>
      <c r="B2274" s="33" t="s">
        <v>617</v>
      </c>
    </row>
    <row r="2275" spans="1:2" x14ac:dyDescent="0.25">
      <c r="A2275" s="31">
        <v>211</v>
      </c>
      <c r="B2275" s="33" t="s">
        <v>584</v>
      </c>
    </row>
    <row r="2276" spans="1:2" x14ac:dyDescent="0.25">
      <c r="A2276" s="31">
        <v>221</v>
      </c>
      <c r="B2276" s="33" t="s">
        <v>585</v>
      </c>
    </row>
    <row r="2277" spans="1:2" x14ac:dyDescent="0.25">
      <c r="A2277" s="31">
        <v>231</v>
      </c>
      <c r="B2277" s="33" t="s">
        <v>560</v>
      </c>
    </row>
    <row r="2278" spans="1:2" x14ac:dyDescent="0.25">
      <c r="A2278" s="31">
        <v>241</v>
      </c>
      <c r="B2278" s="33" t="s">
        <v>587</v>
      </c>
    </row>
    <row r="2279" spans="1:2" x14ac:dyDescent="0.25">
      <c r="A2279" s="31">
        <v>311</v>
      </c>
      <c r="B2279" s="33" t="s">
        <v>618</v>
      </c>
    </row>
    <row r="2280" spans="1:2" x14ac:dyDescent="0.25">
      <c r="A2280" s="31">
        <v>312</v>
      </c>
      <c r="B2280" s="33" t="s">
        <v>619</v>
      </c>
    </row>
    <row r="2281" spans="1:2" x14ac:dyDescent="0.25">
      <c r="A2281" s="31">
        <v>320</v>
      </c>
      <c r="B2281" s="33" t="s">
        <v>620</v>
      </c>
    </row>
    <row r="2282" spans="1:2" x14ac:dyDescent="0.25">
      <c r="A2282" s="31">
        <v>321</v>
      </c>
      <c r="B2282" s="33" t="s">
        <v>621</v>
      </c>
    </row>
    <row r="2283" spans="1:2" x14ac:dyDescent="0.25">
      <c r="A2283" s="31">
        <v>322</v>
      </c>
      <c r="B2283" s="33" t="s">
        <v>622</v>
      </c>
    </row>
    <row r="2284" spans="1:2" x14ac:dyDescent="0.25">
      <c r="A2284" s="31">
        <v>323</v>
      </c>
      <c r="B2284" s="33" t="s">
        <v>551</v>
      </c>
    </row>
    <row r="2285" spans="1:2" x14ac:dyDescent="0.25">
      <c r="A2285" s="31">
        <v>324</v>
      </c>
      <c r="B2285" s="33" t="s">
        <v>552</v>
      </c>
    </row>
    <row r="2286" spans="1:2" x14ac:dyDescent="0.25">
      <c r="A2286" s="31">
        <v>325</v>
      </c>
      <c r="B2286" s="33" t="s">
        <v>623</v>
      </c>
    </row>
    <row r="2287" spans="1:2" x14ac:dyDescent="0.25">
      <c r="A2287" s="31">
        <v>326</v>
      </c>
      <c r="B2287" s="33" t="s">
        <v>624</v>
      </c>
    </row>
    <row r="2288" spans="1:2" x14ac:dyDescent="0.25">
      <c r="A2288" s="31">
        <v>327</v>
      </c>
      <c r="B2288" s="33" t="s">
        <v>625</v>
      </c>
    </row>
    <row r="2289" spans="1:2" x14ac:dyDescent="0.25">
      <c r="A2289" s="31">
        <v>330</v>
      </c>
      <c r="B2289" s="33" t="s">
        <v>626</v>
      </c>
    </row>
    <row r="2290" spans="1:2" x14ac:dyDescent="0.25">
      <c r="A2290" s="31">
        <v>332</v>
      </c>
      <c r="B2290" s="33" t="s">
        <v>627</v>
      </c>
    </row>
    <row r="2291" spans="1:2" x14ac:dyDescent="0.25">
      <c r="A2291" s="31">
        <v>333</v>
      </c>
      <c r="B2291" s="33" t="s">
        <v>628</v>
      </c>
    </row>
    <row r="2292" spans="1:2" x14ac:dyDescent="0.25">
      <c r="A2292" s="31">
        <v>334</v>
      </c>
      <c r="B2292" s="33" t="s">
        <v>629</v>
      </c>
    </row>
    <row r="2293" spans="1:2" x14ac:dyDescent="0.25">
      <c r="A2293" s="31">
        <v>336</v>
      </c>
      <c r="B2293" s="33" t="s">
        <v>630</v>
      </c>
    </row>
    <row r="2294" spans="1:2" x14ac:dyDescent="0.25">
      <c r="A2294" s="31">
        <v>337</v>
      </c>
      <c r="B2294" s="33" t="s">
        <v>631</v>
      </c>
    </row>
    <row r="2295" spans="1:2" x14ac:dyDescent="0.25">
      <c r="A2295" s="31">
        <v>338</v>
      </c>
      <c r="B2295" s="33" t="s">
        <v>632</v>
      </c>
    </row>
    <row r="2296" spans="1:2" x14ac:dyDescent="0.25">
      <c r="A2296" s="31">
        <v>340</v>
      </c>
      <c r="B2296" s="33" t="s">
        <v>633</v>
      </c>
    </row>
    <row r="2297" spans="1:2" x14ac:dyDescent="0.25">
      <c r="A2297" s="31">
        <v>341</v>
      </c>
      <c r="B2297" s="33" t="s">
        <v>634</v>
      </c>
    </row>
    <row r="2298" spans="1:2" x14ac:dyDescent="0.25">
      <c r="A2298" s="31">
        <v>342</v>
      </c>
      <c r="B2298" s="33" t="s">
        <v>635</v>
      </c>
    </row>
    <row r="2299" spans="1:2" x14ac:dyDescent="0.25">
      <c r="A2299" s="31">
        <v>410</v>
      </c>
      <c r="B2299" s="33" t="s">
        <v>636</v>
      </c>
    </row>
    <row r="2300" spans="1:2" x14ac:dyDescent="0.25">
      <c r="A2300" s="31">
        <v>412</v>
      </c>
      <c r="B2300" s="33" t="s">
        <v>637</v>
      </c>
    </row>
    <row r="2301" spans="1:2" x14ac:dyDescent="0.25">
      <c r="A2301" s="31">
        <v>414</v>
      </c>
      <c r="B2301" s="33" t="s">
        <v>638</v>
      </c>
    </row>
    <row r="2302" spans="1:2" x14ac:dyDescent="0.25">
      <c r="A2302" s="31">
        <v>415</v>
      </c>
      <c r="B2302" s="33" t="s">
        <v>639</v>
      </c>
    </row>
    <row r="2303" spans="1:2" x14ac:dyDescent="0.25">
      <c r="A2303" s="31">
        <v>419</v>
      </c>
      <c r="B2303" s="33" t="s">
        <v>640</v>
      </c>
    </row>
    <row r="2304" spans="1:2" x14ac:dyDescent="0.25">
      <c r="A2304" s="31">
        <v>420</v>
      </c>
      <c r="B2304" s="33" t="s">
        <v>641</v>
      </c>
    </row>
    <row r="2305" spans="1:2" x14ac:dyDescent="0.25">
      <c r="A2305" s="31">
        <v>422</v>
      </c>
      <c r="B2305" s="33" t="s">
        <v>642</v>
      </c>
    </row>
    <row r="2306" spans="1:2" x14ac:dyDescent="0.25">
      <c r="A2306" s="31">
        <v>423</v>
      </c>
      <c r="B2306" s="33" t="s">
        <v>643</v>
      </c>
    </row>
    <row r="2307" spans="1:2" x14ac:dyDescent="0.25">
      <c r="A2307" s="31">
        <v>425</v>
      </c>
      <c r="B2307" s="33" t="s">
        <v>644</v>
      </c>
    </row>
    <row r="2308" spans="1:2" x14ac:dyDescent="0.25">
      <c r="A2308" s="31">
        <v>430</v>
      </c>
      <c r="B2308" s="33" t="s">
        <v>645</v>
      </c>
    </row>
    <row r="2309" spans="1:2" x14ac:dyDescent="0.25">
      <c r="A2309" s="31">
        <v>431</v>
      </c>
      <c r="B2309" s="33" t="s">
        <v>646</v>
      </c>
    </row>
    <row r="2310" spans="1:2" x14ac:dyDescent="0.25">
      <c r="A2310" s="31">
        <v>432</v>
      </c>
      <c r="B2310" s="33" t="s">
        <v>647</v>
      </c>
    </row>
    <row r="2311" spans="1:2" x14ac:dyDescent="0.25">
      <c r="A2311" s="31">
        <v>433</v>
      </c>
      <c r="B2311" s="33" t="s">
        <v>648</v>
      </c>
    </row>
    <row r="2312" spans="1:2" x14ac:dyDescent="0.25">
      <c r="A2312" s="31">
        <v>439</v>
      </c>
      <c r="B2312" s="33" t="s">
        <v>649</v>
      </c>
    </row>
    <row r="2313" spans="1:2" x14ac:dyDescent="0.25">
      <c r="A2313" s="31">
        <v>440</v>
      </c>
      <c r="B2313" s="33" t="s">
        <v>650</v>
      </c>
    </row>
    <row r="2314" spans="1:2" x14ac:dyDescent="0.25">
      <c r="A2314" s="31">
        <v>441</v>
      </c>
      <c r="B2314" s="33" t="s">
        <v>651</v>
      </c>
    </row>
    <row r="2315" spans="1:2" x14ac:dyDescent="0.25">
      <c r="A2315" s="31">
        <v>442</v>
      </c>
      <c r="B2315" s="33" t="s">
        <v>652</v>
      </c>
    </row>
    <row r="2316" spans="1:2" x14ac:dyDescent="0.25">
      <c r="A2316" s="31">
        <v>443</v>
      </c>
      <c r="B2316" s="33" t="s">
        <v>653</v>
      </c>
    </row>
    <row r="2317" spans="1:2" x14ac:dyDescent="0.25">
      <c r="A2317" s="31">
        <v>450</v>
      </c>
      <c r="B2317" s="33" t="s">
        <v>654</v>
      </c>
    </row>
    <row r="2318" spans="1:2" x14ac:dyDescent="0.25">
      <c r="A2318" s="31">
        <v>452</v>
      </c>
      <c r="B2318" s="33" t="s">
        <v>655</v>
      </c>
    </row>
    <row r="2319" spans="1:2" x14ac:dyDescent="0.25">
      <c r="A2319" s="31">
        <v>453</v>
      </c>
      <c r="B2319" s="33" t="s">
        <v>656</v>
      </c>
    </row>
    <row r="2320" spans="1:2" x14ac:dyDescent="0.25">
      <c r="A2320" s="31">
        <v>454</v>
      </c>
      <c r="B2320" s="33" t="s">
        <v>657</v>
      </c>
    </row>
    <row r="2321" spans="1:2" x14ac:dyDescent="0.25">
      <c r="A2321" s="31">
        <v>459</v>
      </c>
      <c r="B2321" s="33" t="s">
        <v>658</v>
      </c>
    </row>
    <row r="2322" spans="1:2" x14ac:dyDescent="0.25">
      <c r="A2322" s="31">
        <v>462</v>
      </c>
      <c r="B2322" s="33" t="s">
        <v>659</v>
      </c>
    </row>
    <row r="2323" spans="1:2" x14ac:dyDescent="0.25">
      <c r="A2323" s="31">
        <v>463</v>
      </c>
      <c r="B2323" s="33" t="s">
        <v>660</v>
      </c>
    </row>
    <row r="2324" spans="1:2" x14ac:dyDescent="0.25">
      <c r="A2324" s="31">
        <v>491</v>
      </c>
      <c r="B2324" s="33" t="s">
        <v>661</v>
      </c>
    </row>
    <row r="2325" spans="1:2" x14ac:dyDescent="0.25">
      <c r="A2325" s="31">
        <v>492</v>
      </c>
      <c r="B2325" s="33" t="s">
        <v>662</v>
      </c>
    </row>
    <row r="2326" spans="1:2" x14ac:dyDescent="0.25">
      <c r="A2326" s="31">
        <v>493</v>
      </c>
      <c r="B2326" s="33" t="s">
        <v>558</v>
      </c>
    </row>
    <row r="2327" spans="1:2" x14ac:dyDescent="0.25">
      <c r="A2327" s="31">
        <v>912</v>
      </c>
      <c r="B2327" s="33" t="s">
        <v>599</v>
      </c>
    </row>
    <row r="2328" spans="1:2" x14ac:dyDescent="0.25">
      <c r="A2328" s="31">
        <v>920</v>
      </c>
      <c r="B2328" s="33" t="s">
        <v>663</v>
      </c>
    </row>
    <row r="2329" spans="1:2" x14ac:dyDescent="0.25">
      <c r="A2329" s="31">
        <v>922</v>
      </c>
      <c r="B2329" s="33" t="s">
        <v>664</v>
      </c>
    </row>
    <row r="2330" spans="1:2" x14ac:dyDescent="0.25">
      <c r="A2330" s="31">
        <v>923</v>
      </c>
      <c r="B2330" s="33" t="s">
        <v>665</v>
      </c>
    </row>
    <row r="2331" spans="1:2" x14ac:dyDescent="0.25">
      <c r="A2331" s="31">
        <v>924</v>
      </c>
      <c r="B2331" s="33" t="s">
        <v>525</v>
      </c>
    </row>
    <row r="2332" spans="1:2" x14ac:dyDescent="0.25">
      <c r="A2332" s="31">
        <v>925</v>
      </c>
      <c r="B2332" s="33" t="s">
        <v>666</v>
      </c>
    </row>
    <row r="2333" spans="1:2" x14ac:dyDescent="0.25">
      <c r="A2333" s="31">
        <v>926</v>
      </c>
      <c r="B2333" s="33" t="s">
        <v>667</v>
      </c>
    </row>
    <row r="2334" spans="1:2" x14ac:dyDescent="0.25">
      <c r="A2334" s="31">
        <v>929</v>
      </c>
      <c r="B2334" s="33" t="s">
        <v>668</v>
      </c>
    </row>
    <row r="2335" spans="1:2" x14ac:dyDescent="0.25">
      <c r="A2335" s="31">
        <v>931</v>
      </c>
      <c r="B2335" s="33" t="s">
        <v>669</v>
      </c>
    </row>
    <row r="2336" spans="1:2" x14ac:dyDescent="0.25">
      <c r="A2336" s="31">
        <v>932</v>
      </c>
      <c r="B2336" s="33" t="s">
        <v>670</v>
      </c>
    </row>
    <row r="2337" spans="1:2" x14ac:dyDescent="0.25">
      <c r="A2337" s="31">
        <v>933</v>
      </c>
      <c r="B2337" s="33" t="s">
        <v>671</v>
      </c>
    </row>
    <row r="2338" spans="1:2" x14ac:dyDescent="0.25">
      <c r="A2338" s="31">
        <v>934</v>
      </c>
      <c r="B2338" s="33" t="s">
        <v>672</v>
      </c>
    </row>
    <row r="2339" spans="1:2" x14ac:dyDescent="0.25">
      <c r="A2339" s="31">
        <v>941</v>
      </c>
      <c r="B2339" s="33" t="s">
        <v>673</v>
      </c>
    </row>
    <row r="2340" spans="1:2" x14ac:dyDescent="0.25">
      <c r="A2340" s="31">
        <v>942</v>
      </c>
      <c r="B2340" s="33" t="s">
        <v>674</v>
      </c>
    </row>
    <row r="2341" spans="1:2" x14ac:dyDescent="0.25">
      <c r="A2341" s="31">
        <v>943</v>
      </c>
      <c r="B2341" s="33" t="s">
        <v>675</v>
      </c>
    </row>
    <row r="2342" spans="1:2" x14ac:dyDescent="0.25">
      <c r="A2342" s="31">
        <v>944</v>
      </c>
      <c r="B2342" s="33" t="s">
        <v>676</v>
      </c>
    </row>
    <row r="2343" spans="1:2" x14ac:dyDescent="0.25">
      <c r="A2343" s="31">
        <v>110</v>
      </c>
      <c r="B2343" s="33" t="s">
        <v>677</v>
      </c>
    </row>
    <row r="2344" spans="1:2" x14ac:dyDescent="0.25">
      <c r="A2344" s="31">
        <v>1300</v>
      </c>
      <c r="B2344" s="33" t="s">
        <v>510</v>
      </c>
    </row>
    <row r="2345" spans="1:2" x14ac:dyDescent="0.25">
      <c r="A2345" s="31">
        <v>1320</v>
      </c>
      <c r="B2345" s="33" t="s">
        <v>511</v>
      </c>
    </row>
    <row r="2346" spans="1:2" x14ac:dyDescent="0.25">
      <c r="A2346" s="31">
        <v>1330</v>
      </c>
      <c r="B2346" s="33" t="s">
        <v>512</v>
      </c>
    </row>
    <row r="2347" spans="1:2" x14ac:dyDescent="0.25">
      <c r="A2347" s="31">
        <v>1341</v>
      </c>
      <c r="B2347" s="33" t="s">
        <v>513</v>
      </c>
    </row>
    <row r="2348" spans="1:2" x14ac:dyDescent="0.25">
      <c r="A2348" s="31">
        <v>1350</v>
      </c>
      <c r="B2348" s="33" t="s">
        <v>514</v>
      </c>
    </row>
    <row r="2349" spans="1:2" x14ac:dyDescent="0.25">
      <c r="A2349" s="31">
        <v>1360</v>
      </c>
      <c r="B2349" s="33" t="s">
        <v>515</v>
      </c>
    </row>
    <row r="2350" spans="1:2" x14ac:dyDescent="0.25">
      <c r="A2350" s="31">
        <v>1500</v>
      </c>
      <c r="B2350" s="33" t="s">
        <v>531</v>
      </c>
    </row>
    <row r="2351" spans="1:2" x14ac:dyDescent="0.25">
      <c r="A2351" s="31">
        <v>1510</v>
      </c>
      <c r="B2351" s="33" t="s">
        <v>532</v>
      </c>
    </row>
    <row r="2352" spans="1:2" x14ac:dyDescent="0.25">
      <c r="A2352" s="31">
        <v>1511</v>
      </c>
      <c r="B2352" s="33" t="s">
        <v>678</v>
      </c>
    </row>
    <row r="2353" spans="1:2" x14ac:dyDescent="0.25">
      <c r="A2353" s="31">
        <v>1521</v>
      </c>
      <c r="B2353" s="33" t="s">
        <v>533</v>
      </c>
    </row>
    <row r="2354" spans="1:2" x14ac:dyDescent="0.25">
      <c r="A2354" s="31">
        <v>1522</v>
      </c>
      <c r="B2354" s="33" t="s">
        <v>679</v>
      </c>
    </row>
    <row r="2355" spans="1:2" x14ac:dyDescent="0.25">
      <c r="A2355" s="31">
        <v>1532</v>
      </c>
      <c r="B2355" s="33" t="s">
        <v>534</v>
      </c>
    </row>
    <row r="2356" spans="1:2" x14ac:dyDescent="0.25">
      <c r="A2356" s="31">
        <v>1600</v>
      </c>
      <c r="B2356" s="33" t="s">
        <v>516</v>
      </c>
    </row>
    <row r="2357" spans="1:2" x14ac:dyDescent="0.25">
      <c r="A2357" s="31">
        <v>1621</v>
      </c>
      <c r="B2357" s="33" t="s">
        <v>543</v>
      </c>
    </row>
    <row r="2358" spans="1:2" x14ac:dyDescent="0.25">
      <c r="A2358" s="31">
        <v>1622</v>
      </c>
      <c r="B2358" s="33" t="s">
        <v>544</v>
      </c>
    </row>
    <row r="2359" spans="1:2" x14ac:dyDescent="0.25">
      <c r="A2359" s="31">
        <v>1623</v>
      </c>
      <c r="B2359" s="33" t="s">
        <v>545</v>
      </c>
    </row>
    <row r="2360" spans="1:2" x14ac:dyDescent="0.25">
      <c r="A2360" s="31">
        <v>1630</v>
      </c>
      <c r="B2360" s="33" t="s">
        <v>546</v>
      </c>
    </row>
    <row r="2361" spans="1:2" x14ac:dyDescent="0.25">
      <c r="A2361" s="31">
        <v>1640</v>
      </c>
      <c r="B2361" s="33" t="s">
        <v>541</v>
      </c>
    </row>
    <row r="2362" spans="1:2" x14ac:dyDescent="0.25">
      <c r="A2362" s="31">
        <v>1650</v>
      </c>
      <c r="B2362" s="33" t="s">
        <v>535</v>
      </c>
    </row>
    <row r="2363" spans="1:2" x14ac:dyDescent="0.25">
      <c r="A2363" s="31">
        <v>1710</v>
      </c>
      <c r="B2363" s="33" t="s">
        <v>536</v>
      </c>
    </row>
    <row r="2364" spans="1:2" x14ac:dyDescent="0.25">
      <c r="A2364" s="31">
        <v>1720</v>
      </c>
      <c r="B2364" s="33" t="s">
        <v>547</v>
      </c>
    </row>
    <row r="2365" spans="1:2" x14ac:dyDescent="0.25">
      <c r="A2365" s="31">
        <v>1721</v>
      </c>
      <c r="B2365" s="33" t="s">
        <v>680</v>
      </c>
    </row>
    <row r="2366" spans="1:2" x14ac:dyDescent="0.25">
      <c r="A2366" s="31">
        <v>2210</v>
      </c>
      <c r="B2366" s="33" t="s">
        <v>501</v>
      </c>
    </row>
    <row r="2367" spans="1:2" x14ac:dyDescent="0.25">
      <c r="A2367" s="31">
        <v>2310</v>
      </c>
      <c r="B2367" s="33" t="s">
        <v>559</v>
      </c>
    </row>
    <row r="2368" spans="1:2" x14ac:dyDescent="0.25">
      <c r="A2368" s="31">
        <v>2311</v>
      </c>
      <c r="B2368" s="33" t="s">
        <v>560</v>
      </c>
    </row>
    <row r="2369" spans="1:2" x14ac:dyDescent="0.25">
      <c r="A2369" s="31">
        <v>2312</v>
      </c>
      <c r="B2369" s="33" t="s">
        <v>561</v>
      </c>
    </row>
    <row r="2370" spans="1:2" x14ac:dyDescent="0.25">
      <c r="A2370" s="31">
        <v>2313</v>
      </c>
      <c r="B2370" s="33" t="s">
        <v>565</v>
      </c>
    </row>
    <row r="2371" spans="1:2" x14ac:dyDescent="0.25">
      <c r="A2371" s="31">
        <v>2410</v>
      </c>
      <c r="B2371" s="33" t="s">
        <v>548</v>
      </c>
    </row>
    <row r="2372" spans="1:2" x14ac:dyDescent="0.25">
      <c r="A2372" s="31">
        <v>3110</v>
      </c>
      <c r="B2372" s="33" t="s">
        <v>555</v>
      </c>
    </row>
    <row r="2373" spans="1:2" x14ac:dyDescent="0.25">
      <c r="A2373" s="31">
        <v>3111</v>
      </c>
      <c r="B2373" s="33" t="s">
        <v>556</v>
      </c>
    </row>
    <row r="2374" spans="1:2" x14ac:dyDescent="0.25">
      <c r="A2374" s="31">
        <v>3112</v>
      </c>
      <c r="B2374" s="33" t="s">
        <v>557</v>
      </c>
    </row>
    <row r="2375" spans="1:2" x14ac:dyDescent="0.25">
      <c r="A2375" s="31">
        <v>3200</v>
      </c>
      <c r="B2375" s="33" t="s">
        <v>537</v>
      </c>
    </row>
    <row r="2376" spans="1:2" x14ac:dyDescent="0.25">
      <c r="A2376" s="31">
        <v>3230</v>
      </c>
      <c r="B2376" s="33" t="s">
        <v>551</v>
      </c>
    </row>
    <row r="2377" spans="1:2" x14ac:dyDescent="0.25">
      <c r="A2377" s="31">
        <v>3240</v>
      </c>
      <c r="B2377" s="33" t="s">
        <v>552</v>
      </c>
    </row>
    <row r="2378" spans="1:2" x14ac:dyDescent="0.25">
      <c r="A2378" s="31">
        <v>3260</v>
      </c>
      <c r="B2378" s="33" t="s">
        <v>553</v>
      </c>
    </row>
    <row r="2379" spans="1:2" x14ac:dyDescent="0.25">
      <c r="A2379" s="31">
        <v>3300</v>
      </c>
      <c r="B2379" s="33" t="s">
        <v>562</v>
      </c>
    </row>
    <row r="2380" spans="1:2" x14ac:dyDescent="0.25">
      <c r="A2380" s="31">
        <v>3321</v>
      </c>
      <c r="B2380" s="33" t="s">
        <v>538</v>
      </c>
    </row>
    <row r="2381" spans="1:2" x14ac:dyDescent="0.25">
      <c r="A2381" s="31">
        <v>3322</v>
      </c>
      <c r="B2381" s="33" t="s">
        <v>681</v>
      </c>
    </row>
    <row r="2382" spans="1:2" x14ac:dyDescent="0.25">
      <c r="A2382" s="31">
        <v>3341</v>
      </c>
      <c r="B2382" s="33" t="s">
        <v>563</v>
      </c>
    </row>
    <row r="2383" spans="1:2" x14ac:dyDescent="0.25">
      <c r="A2383" s="31">
        <v>3342</v>
      </c>
      <c r="B2383" s="33" t="s">
        <v>564</v>
      </c>
    </row>
    <row r="2384" spans="1:2" x14ac:dyDescent="0.25">
      <c r="A2384" s="31">
        <v>3343</v>
      </c>
      <c r="B2384" s="33" t="s">
        <v>554</v>
      </c>
    </row>
    <row r="2385" spans="1:2" x14ac:dyDescent="0.25">
      <c r="A2385" s="31">
        <v>3380</v>
      </c>
      <c r="B2385" s="33" t="s">
        <v>518</v>
      </c>
    </row>
    <row r="2386" spans="1:2" x14ac:dyDescent="0.25">
      <c r="A2386" s="31">
        <v>3400</v>
      </c>
      <c r="B2386" s="33" t="s">
        <v>528</v>
      </c>
    </row>
    <row r="2387" spans="1:2" x14ac:dyDescent="0.25">
      <c r="A2387" s="31">
        <v>3410</v>
      </c>
      <c r="B2387" s="33" t="s">
        <v>529</v>
      </c>
    </row>
    <row r="2388" spans="1:2" x14ac:dyDescent="0.25">
      <c r="A2388" s="31">
        <v>3420</v>
      </c>
      <c r="B2388" s="33" t="s">
        <v>530</v>
      </c>
    </row>
    <row r="2389" spans="1:2" x14ac:dyDescent="0.25">
      <c r="A2389" s="31">
        <v>4310</v>
      </c>
      <c r="B2389" s="33" t="s">
        <v>549</v>
      </c>
    </row>
    <row r="2390" spans="1:2" x14ac:dyDescent="0.25">
      <c r="A2390" s="31">
        <v>4311</v>
      </c>
      <c r="B2390" s="33" t="s">
        <v>682</v>
      </c>
    </row>
    <row r="2391" spans="1:2" x14ac:dyDescent="0.25">
      <c r="A2391" s="31">
        <v>4312</v>
      </c>
      <c r="B2391" s="33" t="s">
        <v>683</v>
      </c>
    </row>
    <row r="2392" spans="1:2" x14ac:dyDescent="0.25">
      <c r="A2392" s="31">
        <v>4313</v>
      </c>
      <c r="B2392" s="33" t="s">
        <v>550</v>
      </c>
    </row>
    <row r="2393" spans="1:2" x14ac:dyDescent="0.25">
      <c r="A2393" s="31">
        <v>4411</v>
      </c>
      <c r="B2393" s="33" t="s">
        <v>517</v>
      </c>
    </row>
    <row r="2394" spans="1:2" x14ac:dyDescent="0.25">
      <c r="A2394" s="31">
        <v>4412</v>
      </c>
      <c r="B2394" s="33" t="s">
        <v>684</v>
      </c>
    </row>
    <row r="2395" spans="1:2" x14ac:dyDescent="0.25">
      <c r="A2395" s="31">
        <v>4910</v>
      </c>
      <c r="B2395" s="33" t="s">
        <v>519</v>
      </c>
    </row>
    <row r="2396" spans="1:2" x14ac:dyDescent="0.25">
      <c r="A2396" s="31">
        <v>4911</v>
      </c>
      <c r="B2396" s="33" t="s">
        <v>520</v>
      </c>
    </row>
    <row r="2397" spans="1:2" x14ac:dyDescent="0.25">
      <c r="A2397" s="31">
        <v>4930</v>
      </c>
      <c r="B2397" s="33" t="s">
        <v>558</v>
      </c>
    </row>
    <row r="2398" spans="1:2" x14ac:dyDescent="0.25">
      <c r="A2398" s="31">
        <v>9120</v>
      </c>
      <c r="B2398" s="33" t="s">
        <v>502</v>
      </c>
    </row>
    <row r="2399" spans="1:2" x14ac:dyDescent="0.25">
      <c r="A2399" s="31">
        <v>9200</v>
      </c>
      <c r="B2399" s="33" t="s">
        <v>521</v>
      </c>
    </row>
    <row r="2400" spans="1:2" x14ac:dyDescent="0.25">
      <c r="A2400" s="31">
        <v>9201</v>
      </c>
      <c r="B2400" s="33" t="s">
        <v>503</v>
      </c>
    </row>
    <row r="2401" spans="1:2" x14ac:dyDescent="0.25">
      <c r="A2401" s="31">
        <v>9202</v>
      </c>
      <c r="B2401" s="33" t="s">
        <v>504</v>
      </c>
    </row>
    <row r="2402" spans="1:2" x14ac:dyDescent="0.25">
      <c r="A2402" s="31">
        <v>9203</v>
      </c>
      <c r="B2402" s="33" t="s">
        <v>505</v>
      </c>
    </row>
    <row r="2403" spans="1:2" x14ac:dyDescent="0.25">
      <c r="A2403" s="31">
        <v>9204</v>
      </c>
      <c r="B2403" s="33" t="s">
        <v>542</v>
      </c>
    </row>
    <row r="2404" spans="1:2" x14ac:dyDescent="0.25">
      <c r="A2404" s="31">
        <v>9205</v>
      </c>
      <c r="B2404" s="33" t="s">
        <v>522</v>
      </c>
    </row>
    <row r="2405" spans="1:2" x14ac:dyDescent="0.25">
      <c r="A2405" s="31">
        <v>9206</v>
      </c>
      <c r="B2405" s="33" t="s">
        <v>523</v>
      </c>
    </row>
    <row r="2406" spans="1:2" x14ac:dyDescent="0.25">
      <c r="A2406" s="31">
        <v>9231</v>
      </c>
      <c r="B2406" s="33" t="s">
        <v>524</v>
      </c>
    </row>
    <row r="2407" spans="1:2" x14ac:dyDescent="0.25">
      <c r="A2407" s="31">
        <v>9240</v>
      </c>
      <c r="B2407" s="33" t="s">
        <v>525</v>
      </c>
    </row>
    <row r="2408" spans="1:2" x14ac:dyDescent="0.25">
      <c r="A2408" s="31">
        <v>9251</v>
      </c>
      <c r="B2408" s="33" t="s">
        <v>526</v>
      </c>
    </row>
    <row r="2409" spans="1:2" x14ac:dyDescent="0.25">
      <c r="A2409" s="31">
        <v>9252</v>
      </c>
      <c r="B2409" s="33" t="s">
        <v>685</v>
      </c>
    </row>
    <row r="2410" spans="1:2" x14ac:dyDescent="0.25">
      <c r="A2410" s="31">
        <v>9260</v>
      </c>
      <c r="B2410" s="33" t="s">
        <v>527</v>
      </c>
    </row>
    <row r="2411" spans="1:2" x14ac:dyDescent="0.25">
      <c r="A2411" s="31">
        <v>9310</v>
      </c>
      <c r="B2411" s="33" t="s">
        <v>506</v>
      </c>
    </row>
    <row r="2412" spans="1:2" x14ac:dyDescent="0.25">
      <c r="A2412" s="31">
        <v>9311</v>
      </c>
      <c r="B2412" s="33" t="s">
        <v>507</v>
      </c>
    </row>
    <row r="2413" spans="1:2" x14ac:dyDescent="0.25">
      <c r="A2413" s="31">
        <v>9320</v>
      </c>
      <c r="B2413" s="33" t="s">
        <v>508</v>
      </c>
    </row>
    <row r="2414" spans="1:2" x14ac:dyDescent="0.25">
      <c r="A2414" s="31">
        <v>9330</v>
      </c>
      <c r="B2414" s="33" t="s">
        <v>539</v>
      </c>
    </row>
    <row r="2415" spans="1:2" x14ac:dyDescent="0.25">
      <c r="A2415" s="31">
        <v>9331</v>
      </c>
      <c r="B2415" s="33" t="s">
        <v>540</v>
      </c>
    </row>
    <row r="2416" spans="1:2" x14ac:dyDescent="0.25">
      <c r="A2416" s="31">
        <v>9340</v>
      </c>
      <c r="B2416" s="33" t="s">
        <v>509</v>
      </c>
    </row>
  </sheetData>
  <sheetProtection formatCells="0" formatColumns="0" formatRows="0" insertColumns="0" insertRows="0" insertHyperlinks="0" deleteColumns="0" deleteRows="0" sort="0" autoFilter="0" pivotTables="0"/>
  <autoFilter ref="A1:O1595" xr:uid="{9536ED35-A610-41F6-B386-BB20EAE33FBD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D4D1-1501-483B-9A92-62369EAC5EB9}">
  <dimension ref="A1:B12"/>
  <sheetViews>
    <sheetView workbookViewId="0">
      <selection activeCell="B6" sqref="B6:B7"/>
    </sheetView>
  </sheetViews>
  <sheetFormatPr baseColWidth="10" defaultRowHeight="15" x14ac:dyDescent="0.25"/>
  <cols>
    <col min="1" max="1" width="40" customWidth="1"/>
    <col min="2" max="2" width="75.5703125" customWidth="1"/>
  </cols>
  <sheetData>
    <row r="1" spans="1:2" x14ac:dyDescent="0.25">
      <c r="A1" s="37" t="s">
        <v>985</v>
      </c>
      <c r="B1" s="38" t="s">
        <v>986</v>
      </c>
    </row>
    <row r="2" spans="1:2" x14ac:dyDescent="0.25">
      <c r="A2" s="37" t="s">
        <v>1</v>
      </c>
      <c r="B2" s="38" t="s">
        <v>987</v>
      </c>
    </row>
    <row r="3" spans="1:2" x14ac:dyDescent="0.25">
      <c r="A3" s="37" t="s">
        <v>988</v>
      </c>
      <c r="B3" s="38" t="s">
        <v>989</v>
      </c>
    </row>
    <row r="4" spans="1:2" x14ac:dyDescent="0.25">
      <c r="A4" s="37" t="s">
        <v>990</v>
      </c>
      <c r="B4" s="38" t="s">
        <v>991</v>
      </c>
    </row>
    <row r="5" spans="1:2" x14ac:dyDescent="0.25">
      <c r="A5" s="37" t="s">
        <v>992</v>
      </c>
      <c r="B5" s="38" t="s">
        <v>989</v>
      </c>
    </row>
    <row r="6" spans="1:2" x14ac:dyDescent="0.25">
      <c r="A6" s="37" t="s">
        <v>993</v>
      </c>
      <c r="B6" s="39">
        <v>46314</v>
      </c>
    </row>
    <row r="7" spans="1:2" x14ac:dyDescent="0.25">
      <c r="A7" s="37" t="s">
        <v>994</v>
      </c>
      <c r="B7" s="39">
        <v>46314</v>
      </c>
    </row>
    <row r="8" spans="1:2" x14ac:dyDescent="0.25">
      <c r="A8" s="37" t="s">
        <v>995</v>
      </c>
      <c r="B8" s="38" t="s">
        <v>996</v>
      </c>
    </row>
    <row r="9" spans="1:2" x14ac:dyDescent="0.25">
      <c r="A9" s="37" t="s">
        <v>997</v>
      </c>
      <c r="B9" s="38" t="s">
        <v>998</v>
      </c>
    </row>
    <row r="10" spans="1:2" x14ac:dyDescent="0.25">
      <c r="A10" s="37" t="s">
        <v>999</v>
      </c>
      <c r="B10" s="38" t="s">
        <v>1000</v>
      </c>
    </row>
    <row r="11" spans="1:2" x14ac:dyDescent="0.25">
      <c r="A11" s="37" t="s">
        <v>1001</v>
      </c>
      <c r="B11" s="38" t="s">
        <v>1002</v>
      </c>
    </row>
    <row r="12" spans="1:2" x14ac:dyDescent="0.25">
      <c r="A12" s="37" t="s">
        <v>1003</v>
      </c>
      <c r="B12" s="38" t="s">
        <v>1004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CLASIFICACION ECONOMICA 2T2026</vt:lpstr>
      <vt:lpstr>CLASIFICACION PROGRAMAS  2T2026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José Boada Bustos</cp:lastModifiedBy>
  <dcterms:modified xsi:type="dcterms:W3CDTF">2026-10-19T07:50:16Z</dcterms:modified>
</cp:coreProperties>
</file>