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jboada\Downloads\2026-09 RPT Modificación\"/>
    </mc:Choice>
  </mc:AlternateContent>
  <xr:revisionPtr revIDLastSave="0" documentId="13_ncr:1_{022C176E-6BC5-4959-AC9D-34317359F64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NEXO JORNADAS " sheetId="1" r:id="rId1"/>
  </sheets>
  <definedNames>
    <definedName name="_xlnm._FilterDatabase" localSheetId="0" hidden="1">'ANEXO JORNADAS '!$A$3:$F$181</definedName>
    <definedName name="_xlnm.Print_Area" localSheetId="0">'ANEXO JORNADAS '!$A$1:$F$181</definedName>
    <definedName name="_xlnm.Print_Titles" localSheetId="0">'ANEXO JORNADAS 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0" i="1" l="1"/>
  <c r="E89" i="1"/>
  <c r="E165" i="1"/>
  <c r="E88" i="1"/>
  <c r="E87" i="1" l="1"/>
  <c r="D177" i="1" l="1"/>
  <c r="D176" i="1"/>
</calcChain>
</file>

<file path=xl/sharedStrings.xml><?xml version="1.0" encoding="utf-8"?>
<sst xmlns="http://schemas.openxmlformats.org/spreadsheetml/2006/main" count="540" uniqueCount="256">
  <si>
    <t>NOMBRE PUESTO</t>
  </si>
  <si>
    <t>PUESTO</t>
  </si>
  <si>
    <t>CENTRO COSTE</t>
  </si>
  <si>
    <t>IMPORTE</t>
  </si>
  <si>
    <t xml:space="preserve"> ADMINISTRATIVO</t>
  </si>
  <si>
    <t>1.10.41.12</t>
  </si>
  <si>
    <t>ADMINISTRATIVO</t>
  </si>
  <si>
    <t>1.10.41.52</t>
  </si>
  <si>
    <t>1.10.41.18</t>
  </si>
  <si>
    <t>1.10.41.11</t>
  </si>
  <si>
    <t>1.10.164.12</t>
  </si>
  <si>
    <t>1.10.164.13</t>
  </si>
  <si>
    <t>1.10.41.8</t>
  </si>
  <si>
    <t>ANIMADOR SOCIO CULTURAL</t>
  </si>
  <si>
    <t>1.10.58.1</t>
  </si>
  <si>
    <t>AUXILIAR ADMINISTRATIVO</t>
  </si>
  <si>
    <t>1.10.4.30</t>
  </si>
  <si>
    <t>1.10.4.27</t>
  </si>
  <si>
    <t>1.10.4.26</t>
  </si>
  <si>
    <t>1.10.4.53</t>
  </si>
  <si>
    <t>1.10.4.9</t>
  </si>
  <si>
    <t xml:space="preserve">AUXILIAR ADMINISTRATIVO </t>
  </si>
  <si>
    <t>1.10.4.50</t>
  </si>
  <si>
    <t>AUXILIAR BIBLIOTECA (a extinguir)</t>
  </si>
  <si>
    <t>1.10.6.1</t>
  </si>
  <si>
    <t>AUXILIAR SANITARIO</t>
  </si>
  <si>
    <t>1.10.11.1</t>
  </si>
  <si>
    <t>AYUDANTE DE MANTENIMIENTO</t>
  </si>
  <si>
    <t>1.10.13.10</t>
  </si>
  <si>
    <t>1.10.13.11</t>
  </si>
  <si>
    <t>1.10.13.12</t>
  </si>
  <si>
    <t>1.10.13.13</t>
  </si>
  <si>
    <t>1.10.13.14</t>
  </si>
  <si>
    <t>1.10.13.15</t>
  </si>
  <si>
    <t>1.10.13.16</t>
  </si>
  <si>
    <t>1.10.13.17</t>
  </si>
  <si>
    <t>1.10.13.19</t>
  </si>
  <si>
    <t>1.10.13.2</t>
  </si>
  <si>
    <t>1.10.13.3</t>
  </si>
  <si>
    <t>1.10.13.4</t>
  </si>
  <si>
    <t>1.10.13.5</t>
  </si>
  <si>
    <t>1.10.13.6</t>
  </si>
  <si>
    <t>1.10.13.8</t>
  </si>
  <si>
    <t>1.10.13.9</t>
  </si>
  <si>
    <t>1.10.13.1</t>
  </si>
  <si>
    <t>1.10.13.18</t>
  </si>
  <si>
    <t>1.10.13.7</t>
  </si>
  <si>
    <t>AYUDANTE DE SERVICIOS</t>
  </si>
  <si>
    <t>1.10.16.3</t>
  </si>
  <si>
    <t>1.10.159.2</t>
  </si>
  <si>
    <t>1.10.159.1</t>
  </si>
  <si>
    <t>1.10.16.4</t>
  </si>
  <si>
    <t>1.10.16.5</t>
  </si>
  <si>
    <t>1.10.16.6</t>
  </si>
  <si>
    <t>AYUDANTE TECNICO DEPORTIVO</t>
  </si>
  <si>
    <t>1.10.145.2</t>
  </si>
  <si>
    <t>1.10.145.1</t>
  </si>
  <si>
    <t>CONSERJE ESCOLAR</t>
  </si>
  <si>
    <t>1.10.83.1</t>
  </si>
  <si>
    <t>1.10.83.2</t>
  </si>
  <si>
    <t>1.10.83.3</t>
  </si>
  <si>
    <t>1.10.83.5</t>
  </si>
  <si>
    <t>1.10.83.6</t>
  </si>
  <si>
    <t>1.10.83.7</t>
  </si>
  <si>
    <t>1.10.83.8</t>
  </si>
  <si>
    <t>1.10.83.9</t>
  </si>
  <si>
    <t>1.10.83.10</t>
  </si>
  <si>
    <t>1.10.83.11</t>
  </si>
  <si>
    <t>COORDINADOR DE JUVENTUD</t>
  </si>
  <si>
    <t>1.10.141.1</t>
  </si>
  <si>
    <t>COORDINADORA OFICINA JUVENTUD</t>
  </si>
  <si>
    <t>1.10.108.1</t>
  </si>
  <si>
    <t xml:space="preserve">DIRECTORA ESCUELA DE MUSICA </t>
  </si>
  <si>
    <t>1.10.40.22</t>
  </si>
  <si>
    <t>ENCARGADO DE INFRAESTRUCTURAS</t>
  </si>
  <si>
    <t>1.10.32.2</t>
  </si>
  <si>
    <t>ENCARGADO/A  DE INSTALACIONES DEPORTIVAS</t>
  </si>
  <si>
    <t>1.10.23.1</t>
  </si>
  <si>
    <t>ENCARGADO/A  DE JARDINERÍA</t>
  </si>
  <si>
    <t>1.10.25.1</t>
  </si>
  <si>
    <t>1.10.25.2</t>
  </si>
  <si>
    <t>ENCARGADO/A  DE OBRAS Y MANTENIMIENTO</t>
  </si>
  <si>
    <t>1.10.32.1</t>
  </si>
  <si>
    <t>ENCARGADO/A DE LIMPIEZA</t>
  </si>
  <si>
    <t>1.10.33.1</t>
  </si>
  <si>
    <t xml:space="preserve">JEFE DE NEGOCIADO </t>
  </si>
  <si>
    <t>1.10.14.2</t>
  </si>
  <si>
    <r>
      <t>JEFE DE SECCION</t>
    </r>
    <r>
      <rPr>
        <b/>
        <sz val="8"/>
        <color rgb="FF000000"/>
        <rFont val="Aptos"/>
        <family val="2"/>
      </rPr>
      <t> </t>
    </r>
    <r>
      <rPr>
        <b/>
        <sz val="8"/>
        <color rgb="FF000000"/>
        <rFont val="Calibri"/>
        <family val="2"/>
      </rPr>
      <t xml:space="preserve"> DE CULTURA</t>
    </r>
  </si>
  <si>
    <t>1.10.29.1</t>
  </si>
  <si>
    <t xml:space="preserve">JEFE ESTUDIOS ESCUELA MUSICA </t>
  </si>
  <si>
    <t>1.10.40.18</t>
  </si>
  <si>
    <t xml:space="preserve">JEFE NEGOCIADO </t>
  </si>
  <si>
    <t>1.10.14.3</t>
  </si>
  <si>
    <t>JEFE SECCION FIESTAS</t>
  </si>
  <si>
    <t>1.10.168.1</t>
  </si>
  <si>
    <t>1.10.17.5</t>
  </si>
  <si>
    <t>MONITOR SOCIOCULTURAL</t>
  </si>
  <si>
    <t>1.10.44.7</t>
  </si>
  <si>
    <t>1.10.44.1</t>
  </si>
  <si>
    <t>1.10.44.2</t>
  </si>
  <si>
    <t>1.10.44.3</t>
  </si>
  <si>
    <t>1.10.44.4</t>
  </si>
  <si>
    <t>1.10.44.5</t>
  </si>
  <si>
    <t>1.10.44.6</t>
  </si>
  <si>
    <t>1.10.44.8</t>
  </si>
  <si>
    <t>OFICIAL 1ª</t>
  </si>
  <si>
    <t>1.10.46.1</t>
  </si>
  <si>
    <t>1.10.54.1</t>
  </si>
  <si>
    <t>1.10.46.2</t>
  </si>
  <si>
    <t>OFICIAL 1ª DEPORTES</t>
  </si>
  <si>
    <t>1.10.46.4</t>
  </si>
  <si>
    <t>1.10.46.5</t>
  </si>
  <si>
    <t>OFICIAL 1ª ELECTRICIDAD</t>
  </si>
  <si>
    <t>1.10.47.1</t>
  </si>
  <si>
    <t>OFICIAL 1ª JARDINERIA</t>
  </si>
  <si>
    <t>1.10.38.1</t>
  </si>
  <si>
    <t>1.10.38.2</t>
  </si>
  <si>
    <t>1.10.38.3</t>
  </si>
  <si>
    <t>1.10.38.4</t>
  </si>
  <si>
    <t>1.10.38.5</t>
  </si>
  <si>
    <t>OFICIAL 1º MAQUINISTA</t>
  </si>
  <si>
    <t>1.10.39.1</t>
  </si>
  <si>
    <t>OFICIAL 2ª</t>
  </si>
  <si>
    <t>1.10.42.3</t>
  </si>
  <si>
    <t>1.10.57.3</t>
  </si>
  <si>
    <t>1.10.57.4</t>
  </si>
  <si>
    <t>1.10.57.2</t>
  </si>
  <si>
    <t>OFICIAL 2ª DEPORTES</t>
  </si>
  <si>
    <t>1.10.50.1</t>
  </si>
  <si>
    <t>1.10.50.2</t>
  </si>
  <si>
    <t>1.10.50.3</t>
  </si>
  <si>
    <t>1.10.50.4</t>
  </si>
  <si>
    <t>1.10.50.5</t>
  </si>
  <si>
    <t>1.10.50.6</t>
  </si>
  <si>
    <t>1.10.50.8</t>
  </si>
  <si>
    <t>1.10.50.9</t>
  </si>
  <si>
    <t>OFICIAL 2ª JARDINERIA</t>
  </si>
  <si>
    <t>1.10.45.1</t>
  </si>
  <si>
    <t>1.10.45.10</t>
  </si>
  <si>
    <t>1.10.45.11</t>
  </si>
  <si>
    <t>1.10.45.12</t>
  </si>
  <si>
    <t>1.10.45.13</t>
  </si>
  <si>
    <t>1.10.45.14</t>
  </si>
  <si>
    <t>1.10.45.15</t>
  </si>
  <si>
    <t>1.10.45.2</t>
  </si>
  <si>
    <t>1.10.45.3</t>
  </si>
  <si>
    <t>1.10.45.4</t>
  </si>
  <si>
    <t>1.10.45.5</t>
  </si>
  <si>
    <t>1.10.45.6</t>
  </si>
  <si>
    <t>1.10.45.7</t>
  </si>
  <si>
    <t>1.10.45.8</t>
  </si>
  <si>
    <t>1.10.45.9</t>
  </si>
  <si>
    <t>OFICIAL 2º ELECTRICIDAD</t>
  </si>
  <si>
    <t>1.10.57.1</t>
  </si>
  <si>
    <t>OFICIAL 2º FONTANERÍA</t>
  </si>
  <si>
    <t>1.10.42.2</t>
  </si>
  <si>
    <t>1.10.42.1</t>
  </si>
  <si>
    <t>OPERARIO JARDINERIA</t>
  </si>
  <si>
    <t>1.10.129.1</t>
  </si>
  <si>
    <t>OPERARIO SERVICIOS</t>
  </si>
  <si>
    <t>1.10.126.3</t>
  </si>
  <si>
    <t>1.10.126.4</t>
  </si>
  <si>
    <t>1.10.126.2</t>
  </si>
  <si>
    <t>ORDENANZA</t>
  </si>
  <si>
    <t>1.10.85.17</t>
  </si>
  <si>
    <t>1.10.85.22</t>
  </si>
  <si>
    <t>1.10.85.13</t>
  </si>
  <si>
    <t>1.10.85.14</t>
  </si>
  <si>
    <t>1.10.85.1</t>
  </si>
  <si>
    <t>1.10.85.11</t>
  </si>
  <si>
    <t>1.10.85.10</t>
  </si>
  <si>
    <t>1.10.85.6</t>
  </si>
  <si>
    <t>1.10.85.3</t>
  </si>
  <si>
    <t>1.10.85.7</t>
  </si>
  <si>
    <t>1.10.85.5</t>
  </si>
  <si>
    <t>1.10.85.16</t>
  </si>
  <si>
    <t>1.10.85.21</t>
  </si>
  <si>
    <t>1.10.85.4</t>
  </si>
  <si>
    <t>PSICOLOGO</t>
  </si>
  <si>
    <t>1.10.24.10</t>
  </si>
  <si>
    <t>T. AUX. BIBLIOTECA</t>
  </si>
  <si>
    <t>1.10.102.1</t>
  </si>
  <si>
    <t>1.10.102.10</t>
  </si>
  <si>
    <t>1.10.102.11</t>
  </si>
  <si>
    <t>1.10.102.12</t>
  </si>
  <si>
    <t>1.10.102.13</t>
  </si>
  <si>
    <t>1.10.102.2</t>
  </si>
  <si>
    <t>1.10.102.3</t>
  </si>
  <si>
    <t>1.10.102.4</t>
  </si>
  <si>
    <t>1.10.102.5</t>
  </si>
  <si>
    <t>1.10.102.7</t>
  </si>
  <si>
    <t>1.10.102.6</t>
  </si>
  <si>
    <t>1.10.102.9</t>
  </si>
  <si>
    <t>TECNICO AUX. GESTIÓN CULTURAL</t>
  </si>
  <si>
    <t>1.10.139.1</t>
  </si>
  <si>
    <t>1.10.76.1</t>
  </si>
  <si>
    <t>1.10.76.2</t>
  </si>
  <si>
    <t>1.10.76.3</t>
  </si>
  <si>
    <t>1.10.76.4</t>
  </si>
  <si>
    <t>1.10.76.5</t>
  </si>
  <si>
    <t>1.10.76.6</t>
  </si>
  <si>
    <t>1.10.76.7</t>
  </si>
  <si>
    <t>1.10.76.8</t>
  </si>
  <si>
    <t>1.10.76.9</t>
  </si>
  <si>
    <t>1.10.76.10</t>
  </si>
  <si>
    <t>1.10.76.11</t>
  </si>
  <si>
    <t>TRABAJADOR SOCIAL</t>
  </si>
  <si>
    <t>EDUCADOR SOCIAL</t>
  </si>
  <si>
    <t>1.10.90.1</t>
  </si>
  <si>
    <t>TIPOLOGIA</t>
  </si>
  <si>
    <t>AC</t>
  </si>
  <si>
    <t>IRRE</t>
  </si>
  <si>
    <t>TUR</t>
  </si>
  <si>
    <t>IRRE de 30 horas al año</t>
  </si>
  <si>
    <t>DISPON/TUR</t>
  </si>
  <si>
    <t>DISPON/MD</t>
  </si>
  <si>
    <t>DISPON</t>
  </si>
  <si>
    <t>Coordinación</t>
  </si>
  <si>
    <t>RESP</t>
  </si>
  <si>
    <t>Jornada tarde</t>
  </si>
  <si>
    <t>TUR/MD.</t>
  </si>
  <si>
    <t>TUR/MD. Julio y agosto sólo mañanas</t>
  </si>
  <si>
    <t>PD</t>
  </si>
  <si>
    <t>TUR/S,DyF</t>
  </si>
  <si>
    <t>MD  tardes en semana</t>
  </si>
  <si>
    <t>Sábados alternos</t>
  </si>
  <si>
    <t>Una tarde fija y alterna los sábados</t>
  </si>
  <si>
    <t>Sábados según cuadrantes</t>
  </si>
  <si>
    <t>Sábados según cuadrante</t>
  </si>
  <si>
    <t>JEFE/A SECCION LIMPIEZA VIARIA  Y GESTION DE RESIDUOS</t>
  </si>
  <si>
    <t>MD  tarde en semana</t>
  </si>
  <si>
    <t xml:space="preserve">TECNICO EMERGENCIAS SANITARIAS </t>
  </si>
  <si>
    <t>1.10.76.12</t>
  </si>
  <si>
    <t>Atención al Público</t>
  </si>
  <si>
    <t>Coordinación (321,87 €) + Turnicidad (265,86 €)</t>
  </si>
  <si>
    <t>JEFATURA POLICIA</t>
  </si>
  <si>
    <t>1.10.4.49</t>
  </si>
  <si>
    <t>1.10.4.11</t>
  </si>
  <si>
    <t>1.10.4.12</t>
  </si>
  <si>
    <t>1.10.4.18</t>
  </si>
  <si>
    <t>1.10.4.21</t>
  </si>
  <si>
    <t>1.10.4.52</t>
  </si>
  <si>
    <t>TUR/MD (235,90) + ATT AL PUBLICO (211,10)</t>
  </si>
  <si>
    <t>1.10.14.24</t>
  </si>
  <si>
    <t xml:space="preserve">ADMINISTRATIVO </t>
  </si>
  <si>
    <t>1.10.4.1</t>
  </si>
  <si>
    <t>1.10.41.3</t>
  </si>
  <si>
    <t>1.10.41.63</t>
  </si>
  <si>
    <t>1.10.41.64</t>
  </si>
  <si>
    <t>RESP INGRESOS Y PRESUPUESTO</t>
  </si>
  <si>
    <t>JEFE DE NEGOCIADO INGRESOS 
Y PLANIFICACION PRESUPUESTARIA</t>
  </si>
  <si>
    <t>Coordinación de actividades culturales</t>
  </si>
  <si>
    <t>1.10.164.5</t>
  </si>
  <si>
    <t>emisión de certificados digitales persona física (104,04 €)+ atención al público (211,10 €)</t>
  </si>
  <si>
    <t>emisión de certificados digitales persona física  (104,04€)+ TUR/MD (235,90€)+ ATT PUBLICO (211,10€)</t>
  </si>
  <si>
    <t>ANEXO I JORNADAS ESPECIALES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</si>
</sst>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5" x14ac:knownFonts="1">
    <font>
      <sz val="11"/>
      <color theme="1"/>
      <name val="Aptos Narrow"/>
      <family val="2"/>
      <scheme val="minor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b/>
      <sz val="8"/>
      <color rgb="FF000000"/>
      <name val="Aptos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2" borderId="0" xfId="0" applyFont="1" applyFill="1" applyAlignment="1">
      <alignment horizontal="center"/>
    </xf>
    <xf numFmtId="0" fontId="0" fillId="2" borderId="0" xfId="0" applyFill="1"/>
    <xf numFmtId="0" fontId="4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8" fontId="2" fillId="2" borderId="4" xfId="0" applyNumberFormat="1" applyFont="1" applyFill="1" applyBorder="1" applyAlignment="1">
      <alignment horizontal="center" vertical="center"/>
    </xf>
    <xf numFmtId="8" fontId="0" fillId="2" borderId="0" xfId="0" applyNumberFormat="1" applyFill="1"/>
    <xf numFmtId="0" fontId="1" fillId="2" borderId="3" xfId="0" applyFont="1" applyFill="1" applyBorder="1" applyAlignment="1">
      <alignment vertical="center" wrapText="1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2"/>
  <sheetViews>
    <sheetView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sqref="A1:F1"/>
    </sheetView>
  </sheetViews>
  <sheetFormatPr baseColWidth="10" defaultColWidth="11.42578125" defaultRowHeight="15" x14ac:dyDescent="0.25"/>
  <cols>
    <col min="1" max="1" width="39.140625" style="2" customWidth="1"/>
    <col min="2" max="2" width="11.42578125" style="2" customWidth="1"/>
    <col min="3" max="3" width="14.5703125" style="2" customWidth="1"/>
    <col min="4" max="4" width="13.42578125" style="2" hidden="1" customWidth="1"/>
    <col min="5" max="5" width="11.85546875" style="2" customWidth="1"/>
    <col min="6" max="6" width="55.85546875" style="2" customWidth="1"/>
    <col min="7" max="16384" width="11.42578125" style="2"/>
  </cols>
  <sheetData>
    <row r="1" spans="1:10" x14ac:dyDescent="0.25">
      <c r="A1" s="13" t="s">
        <v>255</v>
      </c>
      <c r="B1" s="13"/>
      <c r="C1" s="13"/>
      <c r="D1" s="13"/>
      <c r="E1" s="13"/>
      <c r="F1" s="13"/>
    </row>
    <row r="2" spans="1:10" ht="15.75" thickBot="1" x14ac:dyDescent="0.3">
      <c r="A2" s="1"/>
      <c r="B2" s="3"/>
      <c r="C2" s="1"/>
      <c r="D2" s="1"/>
      <c r="E2" s="1"/>
      <c r="F2" s="1"/>
    </row>
    <row r="3" spans="1:10" ht="15.75" thickBot="1" x14ac:dyDescent="0.3">
      <c r="A3" s="4" t="s">
        <v>0</v>
      </c>
      <c r="B3" s="5" t="s">
        <v>1</v>
      </c>
      <c r="C3" s="6" t="s">
        <v>2</v>
      </c>
      <c r="D3" s="6" t="s">
        <v>3</v>
      </c>
      <c r="E3" s="6" t="s">
        <v>3</v>
      </c>
      <c r="F3" s="6" t="s">
        <v>209</v>
      </c>
    </row>
    <row r="4" spans="1:10" ht="15.75" thickBot="1" x14ac:dyDescent="0.3">
      <c r="A4" s="7" t="s">
        <v>21</v>
      </c>
      <c r="B4" s="8" t="s">
        <v>22</v>
      </c>
      <c r="C4" s="9">
        <v>9260</v>
      </c>
      <c r="D4" s="10">
        <v>55.5</v>
      </c>
      <c r="E4" s="10">
        <v>57.74</v>
      </c>
      <c r="F4" s="9" t="s">
        <v>210</v>
      </c>
    </row>
    <row r="5" spans="1:10" ht="15.75" thickBot="1" x14ac:dyDescent="0.3">
      <c r="A5" s="7" t="s">
        <v>163</v>
      </c>
      <c r="B5" s="8" t="s">
        <v>166</v>
      </c>
      <c r="C5" s="9">
        <v>3200</v>
      </c>
      <c r="D5" s="10">
        <v>98.49</v>
      </c>
      <c r="E5" s="10">
        <v>102.46</v>
      </c>
      <c r="F5" s="9" t="s">
        <v>211</v>
      </c>
    </row>
    <row r="6" spans="1:10" ht="15.75" thickBot="1" x14ac:dyDescent="0.3">
      <c r="A6" s="7" t="s">
        <v>25</v>
      </c>
      <c r="B6" s="8" t="s">
        <v>26</v>
      </c>
      <c r="C6" s="9">
        <v>2311</v>
      </c>
      <c r="D6" s="10">
        <v>134.84</v>
      </c>
      <c r="E6" s="10">
        <v>140.28219099099101</v>
      </c>
      <c r="F6" s="9" t="s">
        <v>216</v>
      </c>
    </row>
    <row r="7" spans="1:10" ht="15.75" thickBot="1" x14ac:dyDescent="0.3">
      <c r="A7" s="7" t="s">
        <v>163</v>
      </c>
      <c r="B7" s="8" t="s">
        <v>171</v>
      </c>
      <c r="C7" s="9">
        <v>3343</v>
      </c>
      <c r="D7" s="10">
        <v>136.05000000000001</v>
      </c>
      <c r="E7" s="10">
        <v>141.54102702702704</v>
      </c>
      <c r="F7" s="9" t="s">
        <v>212</v>
      </c>
      <c r="J7" s="11"/>
    </row>
    <row r="8" spans="1:10" ht="15.75" thickBot="1" x14ac:dyDescent="0.3">
      <c r="A8" s="7" t="s">
        <v>54</v>
      </c>
      <c r="B8" s="8" t="s">
        <v>55</v>
      </c>
      <c r="C8" s="9">
        <v>3410</v>
      </c>
      <c r="D8" s="10">
        <v>151.94</v>
      </c>
      <c r="E8" s="10">
        <v>158.07235315315316</v>
      </c>
      <c r="F8" s="9" t="s">
        <v>211</v>
      </c>
    </row>
    <row r="9" spans="1:10" ht="15.75" thickBot="1" x14ac:dyDescent="0.3">
      <c r="A9" s="7" t="s">
        <v>47</v>
      </c>
      <c r="B9" s="8" t="s">
        <v>48</v>
      </c>
      <c r="C9" s="9">
        <v>1630</v>
      </c>
      <c r="D9" s="10">
        <v>202.91</v>
      </c>
      <c r="E9" s="10">
        <v>211.09952072072073</v>
      </c>
      <c r="F9" s="9" t="s">
        <v>211</v>
      </c>
    </row>
    <row r="10" spans="1:10" ht="15.75" thickBot="1" x14ac:dyDescent="0.3">
      <c r="A10" s="7" t="s">
        <v>157</v>
      </c>
      <c r="B10" s="8" t="s">
        <v>158</v>
      </c>
      <c r="C10" s="9">
        <v>1710</v>
      </c>
      <c r="D10" s="10">
        <v>202.91</v>
      </c>
      <c r="E10" s="10">
        <v>211.09952072072073</v>
      </c>
      <c r="F10" s="9" t="s">
        <v>213</v>
      </c>
    </row>
    <row r="11" spans="1:10" ht="15.75" thickBot="1" x14ac:dyDescent="0.3">
      <c r="A11" s="7" t="s">
        <v>159</v>
      </c>
      <c r="B11" s="8" t="s">
        <v>160</v>
      </c>
      <c r="C11" s="9">
        <v>1630</v>
      </c>
      <c r="D11" s="10">
        <v>202.91</v>
      </c>
      <c r="E11" s="10">
        <v>211.09952072072073</v>
      </c>
      <c r="F11" s="9" t="s">
        <v>211</v>
      </c>
    </row>
    <row r="12" spans="1:10" ht="15.75" thickBot="1" x14ac:dyDescent="0.3">
      <c r="A12" s="7" t="s">
        <v>159</v>
      </c>
      <c r="B12" s="8" t="s">
        <v>161</v>
      </c>
      <c r="C12" s="9">
        <v>1630</v>
      </c>
      <c r="D12" s="10">
        <v>202.91</v>
      </c>
      <c r="E12" s="10">
        <v>211.09952072072073</v>
      </c>
      <c r="F12" s="9" t="s">
        <v>211</v>
      </c>
    </row>
    <row r="13" spans="1:10" ht="15.75" thickBot="1" x14ac:dyDescent="0.3">
      <c r="A13" s="7" t="s">
        <v>244</v>
      </c>
      <c r="B13" s="8" t="s">
        <v>246</v>
      </c>
      <c r="C13" s="9">
        <v>9320</v>
      </c>
      <c r="D13" s="10"/>
      <c r="E13" s="10">
        <v>211.1</v>
      </c>
      <c r="F13" s="9" t="s">
        <v>233</v>
      </c>
    </row>
    <row r="14" spans="1:10" ht="15.75" thickBot="1" x14ac:dyDescent="0.3">
      <c r="A14" s="7" t="s">
        <v>244</v>
      </c>
      <c r="B14" s="8" t="s">
        <v>247</v>
      </c>
      <c r="C14" s="9">
        <v>9320</v>
      </c>
      <c r="D14" s="10"/>
      <c r="E14" s="10">
        <v>211.1</v>
      </c>
      <c r="F14" s="9" t="s">
        <v>233</v>
      </c>
    </row>
    <row r="15" spans="1:10" ht="15.75" thickBot="1" x14ac:dyDescent="0.3">
      <c r="A15" s="7" t="s">
        <v>244</v>
      </c>
      <c r="B15" s="8" t="s">
        <v>248</v>
      </c>
      <c r="C15" s="9">
        <v>9320</v>
      </c>
      <c r="D15" s="10"/>
      <c r="E15" s="10">
        <v>211.1</v>
      </c>
      <c r="F15" s="9" t="s">
        <v>233</v>
      </c>
    </row>
    <row r="16" spans="1:10" ht="15.75" thickBot="1" x14ac:dyDescent="0.3">
      <c r="A16" s="7" t="s">
        <v>21</v>
      </c>
      <c r="B16" s="8" t="s">
        <v>245</v>
      </c>
      <c r="C16" s="9">
        <v>9320</v>
      </c>
      <c r="D16" s="10"/>
      <c r="E16" s="10">
        <v>211.1</v>
      </c>
      <c r="F16" s="9" t="s">
        <v>233</v>
      </c>
    </row>
    <row r="17" spans="1:6" ht="15.75" thickBot="1" x14ac:dyDescent="0.3">
      <c r="A17" s="7" t="s">
        <v>21</v>
      </c>
      <c r="B17" s="8" t="s">
        <v>237</v>
      </c>
      <c r="C17" s="9">
        <v>9231</v>
      </c>
      <c r="D17" s="10"/>
      <c r="E17" s="10">
        <v>211.1</v>
      </c>
      <c r="F17" s="9" t="s">
        <v>233</v>
      </c>
    </row>
    <row r="18" spans="1:6" ht="15.75" thickBot="1" x14ac:dyDescent="0.3">
      <c r="A18" s="7" t="s">
        <v>21</v>
      </c>
      <c r="B18" s="8" t="s">
        <v>238</v>
      </c>
      <c r="C18" s="9">
        <v>9231</v>
      </c>
      <c r="D18" s="10"/>
      <c r="E18" s="10">
        <v>211.1</v>
      </c>
      <c r="F18" s="9" t="s">
        <v>233</v>
      </c>
    </row>
    <row r="19" spans="1:6" ht="15.75" thickBot="1" x14ac:dyDescent="0.3">
      <c r="A19" s="7" t="s">
        <v>21</v>
      </c>
      <c r="B19" s="8" t="s">
        <v>239</v>
      </c>
      <c r="C19" s="9">
        <v>9231</v>
      </c>
      <c r="D19" s="10"/>
      <c r="E19" s="10">
        <v>211.1</v>
      </c>
      <c r="F19" s="9" t="s">
        <v>233</v>
      </c>
    </row>
    <row r="20" spans="1:6" ht="15.75" thickBot="1" x14ac:dyDescent="0.3">
      <c r="A20" s="7" t="s">
        <v>21</v>
      </c>
      <c r="B20" s="8" t="s">
        <v>240</v>
      </c>
      <c r="C20" s="9">
        <v>9231</v>
      </c>
      <c r="D20" s="10"/>
      <c r="E20" s="10">
        <v>211.1</v>
      </c>
      <c r="F20" s="9" t="s">
        <v>233</v>
      </c>
    </row>
    <row r="21" spans="1:6" ht="15.75" thickBot="1" x14ac:dyDescent="0.3">
      <c r="A21" s="7" t="s">
        <v>21</v>
      </c>
      <c r="B21" s="8" t="s">
        <v>236</v>
      </c>
      <c r="C21" s="9">
        <v>1500</v>
      </c>
      <c r="D21" s="10"/>
      <c r="E21" s="10">
        <v>211.1</v>
      </c>
      <c r="F21" s="9" t="s">
        <v>233</v>
      </c>
    </row>
    <row r="22" spans="1:6" ht="15.75" thickBot="1" x14ac:dyDescent="0.3">
      <c r="A22" s="7" t="s">
        <v>21</v>
      </c>
      <c r="B22" s="8" t="s">
        <v>241</v>
      </c>
      <c r="C22" s="9">
        <v>9231</v>
      </c>
      <c r="D22" s="10"/>
      <c r="E22" s="10">
        <v>211.1</v>
      </c>
      <c r="F22" s="9" t="s">
        <v>233</v>
      </c>
    </row>
    <row r="23" spans="1:6" ht="15.75" thickBot="1" x14ac:dyDescent="0.3">
      <c r="A23" s="7" t="s">
        <v>4</v>
      </c>
      <c r="B23" s="8" t="s">
        <v>5</v>
      </c>
      <c r="C23" s="9">
        <v>9251</v>
      </c>
      <c r="D23" s="10">
        <v>203.64</v>
      </c>
      <c r="E23" s="10">
        <v>211.85898378378377</v>
      </c>
      <c r="F23" s="9" t="s">
        <v>225</v>
      </c>
    </row>
    <row r="24" spans="1:6" ht="15.75" thickBot="1" x14ac:dyDescent="0.3">
      <c r="A24" s="7" t="s">
        <v>6</v>
      </c>
      <c r="B24" s="8" t="s">
        <v>9</v>
      </c>
      <c r="C24" s="9">
        <v>9251</v>
      </c>
      <c r="D24" s="10">
        <v>203.64</v>
      </c>
      <c r="E24" s="10">
        <v>211.85898378378377</v>
      </c>
      <c r="F24" s="9" t="s">
        <v>225</v>
      </c>
    </row>
    <row r="25" spans="1:6" ht="15.75" thickBot="1" x14ac:dyDescent="0.3">
      <c r="A25" s="7" t="s">
        <v>21</v>
      </c>
      <c r="B25" s="8" t="s">
        <v>20</v>
      </c>
      <c r="C25" s="9">
        <v>9251</v>
      </c>
      <c r="D25" s="10">
        <v>203.64</v>
      </c>
      <c r="E25" s="10">
        <v>211.85898378378377</v>
      </c>
      <c r="F25" s="9" t="s">
        <v>225</v>
      </c>
    </row>
    <row r="26" spans="1:6" ht="15.75" thickBot="1" x14ac:dyDescent="0.3">
      <c r="A26" s="7" t="s">
        <v>57</v>
      </c>
      <c r="B26" s="8" t="s">
        <v>58</v>
      </c>
      <c r="C26" s="9">
        <v>3230</v>
      </c>
      <c r="D26" s="10">
        <v>226.75</v>
      </c>
      <c r="E26" s="10">
        <v>235.90171171171173</v>
      </c>
      <c r="F26" s="9" t="s">
        <v>220</v>
      </c>
    </row>
    <row r="27" spans="1:6" ht="15.75" thickBot="1" x14ac:dyDescent="0.3">
      <c r="A27" s="7" t="s">
        <v>159</v>
      </c>
      <c r="B27" s="8" t="s">
        <v>162</v>
      </c>
      <c r="C27" s="9">
        <v>1650</v>
      </c>
      <c r="D27" s="10">
        <v>226.75</v>
      </c>
      <c r="E27" s="10">
        <v>235.90171171171173</v>
      </c>
      <c r="F27" s="9" t="s">
        <v>219</v>
      </c>
    </row>
    <row r="28" spans="1:6" ht="15.75" thickBot="1" x14ac:dyDescent="0.3">
      <c r="A28" s="7" t="s">
        <v>163</v>
      </c>
      <c r="B28" s="8" t="s">
        <v>170</v>
      </c>
      <c r="C28" s="9">
        <v>3342</v>
      </c>
      <c r="D28" s="10">
        <v>226.75</v>
      </c>
      <c r="E28" s="10">
        <v>235.90171171171173</v>
      </c>
      <c r="F28" s="9" t="s">
        <v>220</v>
      </c>
    </row>
    <row r="29" spans="1:6" ht="15.75" thickBot="1" x14ac:dyDescent="0.3">
      <c r="A29" s="7" t="s">
        <v>163</v>
      </c>
      <c r="B29" s="8" t="s">
        <v>167</v>
      </c>
      <c r="C29" s="9">
        <v>3200</v>
      </c>
      <c r="D29" s="10">
        <v>226.75</v>
      </c>
      <c r="E29" s="10">
        <v>235.90171171171173</v>
      </c>
      <c r="F29" s="9" t="s">
        <v>220</v>
      </c>
    </row>
    <row r="30" spans="1:6" ht="15.75" thickBot="1" x14ac:dyDescent="0.3">
      <c r="A30" s="7" t="s">
        <v>163</v>
      </c>
      <c r="B30" s="8" t="s">
        <v>164</v>
      </c>
      <c r="C30" s="9">
        <v>2311</v>
      </c>
      <c r="D30" s="10">
        <v>226.75</v>
      </c>
      <c r="E30" s="10">
        <v>235.90171171171173</v>
      </c>
      <c r="F30" s="9" t="s">
        <v>220</v>
      </c>
    </row>
    <row r="31" spans="1:6" ht="15.75" thickBot="1" x14ac:dyDescent="0.3">
      <c r="A31" s="7" t="s">
        <v>163</v>
      </c>
      <c r="B31" s="8" t="s">
        <v>165</v>
      </c>
      <c r="C31" s="9">
        <v>2311</v>
      </c>
      <c r="D31" s="10">
        <v>226.75</v>
      </c>
      <c r="E31" s="10">
        <v>235.90171171171173</v>
      </c>
      <c r="F31" s="9" t="s">
        <v>220</v>
      </c>
    </row>
    <row r="32" spans="1:6" ht="15.75" thickBot="1" x14ac:dyDescent="0.3">
      <c r="A32" s="7" t="s">
        <v>70</v>
      </c>
      <c r="B32" s="8" t="s">
        <v>71</v>
      </c>
      <c r="C32" s="9">
        <v>3343</v>
      </c>
      <c r="D32" s="10">
        <v>243.97</v>
      </c>
      <c r="E32" s="10">
        <v>253.81671711711712</v>
      </c>
      <c r="F32" s="9" t="s">
        <v>220</v>
      </c>
    </row>
    <row r="33" spans="1:6" ht="15.75" thickBot="1" x14ac:dyDescent="0.3">
      <c r="A33" s="7" t="s">
        <v>207</v>
      </c>
      <c r="B33" s="8" t="s">
        <v>208</v>
      </c>
      <c r="C33" s="9">
        <v>2311</v>
      </c>
      <c r="D33" s="10">
        <v>243.97</v>
      </c>
      <c r="E33" s="10">
        <v>253.81671711711712</v>
      </c>
      <c r="F33" s="9" t="s">
        <v>216</v>
      </c>
    </row>
    <row r="34" spans="1:6" ht="15.75" thickBot="1" x14ac:dyDescent="0.3">
      <c r="A34" s="7" t="s">
        <v>96</v>
      </c>
      <c r="B34" s="8" t="s">
        <v>98</v>
      </c>
      <c r="C34" s="9">
        <v>3343</v>
      </c>
      <c r="D34" s="10">
        <v>243.97</v>
      </c>
      <c r="E34" s="10">
        <v>253.81671711711712</v>
      </c>
      <c r="F34" s="9" t="s">
        <v>221</v>
      </c>
    </row>
    <row r="35" spans="1:6" ht="15.75" thickBot="1" x14ac:dyDescent="0.3">
      <c r="A35" s="7" t="s">
        <v>96</v>
      </c>
      <c r="B35" s="8" t="s">
        <v>99</v>
      </c>
      <c r="C35" s="9">
        <v>3343</v>
      </c>
      <c r="D35" s="10">
        <v>243.97</v>
      </c>
      <c r="E35" s="10">
        <v>253.81671711711712</v>
      </c>
      <c r="F35" s="9" t="s">
        <v>212</v>
      </c>
    </row>
    <row r="36" spans="1:6" ht="15.75" thickBot="1" x14ac:dyDescent="0.3">
      <c r="A36" s="7" t="s">
        <v>96</v>
      </c>
      <c r="B36" s="8" t="s">
        <v>100</v>
      </c>
      <c r="C36" s="9">
        <v>3343</v>
      </c>
      <c r="D36" s="10">
        <v>243.97</v>
      </c>
      <c r="E36" s="10">
        <v>253.81671711711712</v>
      </c>
      <c r="F36" s="9" t="s">
        <v>212</v>
      </c>
    </row>
    <row r="37" spans="1:6" ht="15.75" thickBot="1" x14ac:dyDescent="0.3">
      <c r="A37" s="7" t="s">
        <v>96</v>
      </c>
      <c r="B37" s="8" t="s">
        <v>101</v>
      </c>
      <c r="C37" s="9">
        <v>3343</v>
      </c>
      <c r="D37" s="10">
        <v>243.97</v>
      </c>
      <c r="E37" s="10">
        <v>253.81671711711712</v>
      </c>
      <c r="F37" s="9" t="s">
        <v>212</v>
      </c>
    </row>
    <row r="38" spans="1:6" ht="15.75" thickBot="1" x14ac:dyDescent="0.3">
      <c r="A38" s="7" t="s">
        <v>96</v>
      </c>
      <c r="B38" s="8" t="s">
        <v>102</v>
      </c>
      <c r="C38" s="9">
        <v>3343</v>
      </c>
      <c r="D38" s="10">
        <v>243.97</v>
      </c>
      <c r="E38" s="10">
        <v>253.81671711711712</v>
      </c>
      <c r="F38" s="9" t="s">
        <v>212</v>
      </c>
    </row>
    <row r="39" spans="1:6" ht="15.75" thickBot="1" x14ac:dyDescent="0.3">
      <c r="A39" s="7" t="s">
        <v>96</v>
      </c>
      <c r="B39" s="8" t="s">
        <v>103</v>
      </c>
      <c r="C39" s="9">
        <v>3380</v>
      </c>
      <c r="D39" s="10">
        <v>243.97</v>
      </c>
      <c r="E39" s="10">
        <v>253.81671711711712</v>
      </c>
      <c r="F39" s="9" t="s">
        <v>212</v>
      </c>
    </row>
    <row r="40" spans="1:6" ht="15.75" thickBot="1" x14ac:dyDescent="0.3">
      <c r="A40" s="7" t="s">
        <v>96</v>
      </c>
      <c r="B40" s="8" t="s">
        <v>97</v>
      </c>
      <c r="C40" s="9">
        <v>2312</v>
      </c>
      <c r="D40" s="10">
        <v>243.97</v>
      </c>
      <c r="E40" s="10">
        <v>253.81671711711712</v>
      </c>
      <c r="F40" s="9" t="s">
        <v>220</v>
      </c>
    </row>
    <row r="41" spans="1:6" ht="15.75" thickBot="1" x14ac:dyDescent="0.3">
      <c r="A41" s="7" t="s">
        <v>96</v>
      </c>
      <c r="B41" s="8" t="s">
        <v>104</v>
      </c>
      <c r="C41" s="9">
        <v>3342</v>
      </c>
      <c r="D41" s="10">
        <v>243.97</v>
      </c>
      <c r="E41" s="10">
        <v>253.81671711711712</v>
      </c>
      <c r="F41" s="9" t="s">
        <v>212</v>
      </c>
    </row>
    <row r="42" spans="1:6" ht="15.75" thickBot="1" x14ac:dyDescent="0.3">
      <c r="A42" s="7" t="s">
        <v>178</v>
      </c>
      <c r="B42" s="8" t="s">
        <v>179</v>
      </c>
      <c r="C42" s="9">
        <v>3230</v>
      </c>
      <c r="D42" s="10">
        <v>243.97</v>
      </c>
      <c r="E42" s="10">
        <v>253.81671711711712</v>
      </c>
      <c r="F42" s="9" t="s">
        <v>219</v>
      </c>
    </row>
    <row r="43" spans="1:6" ht="15.75" thickBot="1" x14ac:dyDescent="0.3">
      <c r="A43" s="7" t="s">
        <v>15</v>
      </c>
      <c r="B43" s="8" t="s">
        <v>16</v>
      </c>
      <c r="C43" s="9">
        <v>3341</v>
      </c>
      <c r="D43" s="10">
        <v>250.8</v>
      </c>
      <c r="E43" s="10">
        <v>260.92237837837843</v>
      </c>
      <c r="F43" s="9" t="s">
        <v>212</v>
      </c>
    </row>
    <row r="44" spans="1:6" ht="15.75" thickBot="1" x14ac:dyDescent="0.3">
      <c r="A44" s="7" t="s">
        <v>27</v>
      </c>
      <c r="B44" s="8" t="s">
        <v>44</v>
      </c>
      <c r="C44" s="9">
        <v>3420</v>
      </c>
      <c r="D44" s="10">
        <v>255.54</v>
      </c>
      <c r="E44" s="10">
        <v>265.85368648648648</v>
      </c>
      <c r="F44" s="9" t="s">
        <v>223</v>
      </c>
    </row>
    <row r="45" spans="1:6" ht="15.75" thickBot="1" x14ac:dyDescent="0.3">
      <c r="A45" s="7" t="s">
        <v>27</v>
      </c>
      <c r="B45" s="8" t="s">
        <v>28</v>
      </c>
      <c r="C45" s="9">
        <v>3420</v>
      </c>
      <c r="D45" s="10">
        <v>255.54</v>
      </c>
      <c r="E45" s="10">
        <v>265.85368648648648</v>
      </c>
      <c r="F45" s="9" t="s">
        <v>223</v>
      </c>
    </row>
    <row r="46" spans="1:6" ht="15.75" thickBot="1" x14ac:dyDescent="0.3">
      <c r="A46" s="7" t="s">
        <v>27</v>
      </c>
      <c r="B46" s="8" t="s">
        <v>29</v>
      </c>
      <c r="C46" s="9">
        <v>3420</v>
      </c>
      <c r="D46" s="10">
        <v>255.54</v>
      </c>
      <c r="E46" s="10">
        <v>265.85368648648648</v>
      </c>
      <c r="F46" s="9" t="s">
        <v>223</v>
      </c>
    </row>
    <row r="47" spans="1:6" ht="15.75" thickBot="1" x14ac:dyDescent="0.3">
      <c r="A47" s="7" t="s">
        <v>27</v>
      </c>
      <c r="B47" s="8" t="s">
        <v>30</v>
      </c>
      <c r="C47" s="9">
        <v>3420</v>
      </c>
      <c r="D47" s="10">
        <v>255.54</v>
      </c>
      <c r="E47" s="10">
        <v>265.85368648648648</v>
      </c>
      <c r="F47" s="9" t="s">
        <v>223</v>
      </c>
    </row>
    <row r="48" spans="1:6" ht="15.75" thickBot="1" x14ac:dyDescent="0.3">
      <c r="A48" s="7" t="s">
        <v>27</v>
      </c>
      <c r="B48" s="8" t="s">
        <v>31</v>
      </c>
      <c r="C48" s="9">
        <v>3420</v>
      </c>
      <c r="D48" s="10">
        <v>255.54</v>
      </c>
      <c r="E48" s="10">
        <v>265.85368648648648</v>
      </c>
      <c r="F48" s="9" t="s">
        <v>223</v>
      </c>
    </row>
    <row r="49" spans="1:6" ht="15.75" thickBot="1" x14ac:dyDescent="0.3">
      <c r="A49" s="7" t="s">
        <v>27</v>
      </c>
      <c r="B49" s="8" t="s">
        <v>32</v>
      </c>
      <c r="C49" s="9">
        <v>3420</v>
      </c>
      <c r="D49" s="10">
        <v>255.54</v>
      </c>
      <c r="E49" s="10">
        <v>265.85368648648648</v>
      </c>
      <c r="F49" s="9" t="s">
        <v>223</v>
      </c>
    </row>
    <row r="50" spans="1:6" ht="15.75" thickBot="1" x14ac:dyDescent="0.3">
      <c r="A50" s="7" t="s">
        <v>27</v>
      </c>
      <c r="B50" s="8" t="s">
        <v>33</v>
      </c>
      <c r="C50" s="9">
        <v>3420</v>
      </c>
      <c r="D50" s="10">
        <v>255.54</v>
      </c>
      <c r="E50" s="10">
        <v>265.85368648648648</v>
      </c>
      <c r="F50" s="9" t="s">
        <v>223</v>
      </c>
    </row>
    <row r="51" spans="1:6" ht="15.75" thickBot="1" x14ac:dyDescent="0.3">
      <c r="A51" s="7" t="s">
        <v>27</v>
      </c>
      <c r="B51" s="8" t="s">
        <v>34</v>
      </c>
      <c r="C51" s="9">
        <v>3420</v>
      </c>
      <c r="D51" s="10">
        <v>255.54</v>
      </c>
      <c r="E51" s="10">
        <v>265.85368648648648</v>
      </c>
      <c r="F51" s="9" t="s">
        <v>223</v>
      </c>
    </row>
    <row r="52" spans="1:6" ht="15.75" thickBot="1" x14ac:dyDescent="0.3">
      <c r="A52" s="7" t="s">
        <v>27</v>
      </c>
      <c r="B52" s="8" t="s">
        <v>35</v>
      </c>
      <c r="C52" s="9">
        <v>3420</v>
      </c>
      <c r="D52" s="10">
        <v>255.54</v>
      </c>
      <c r="E52" s="10">
        <v>265.85368648648648</v>
      </c>
      <c r="F52" s="9" t="s">
        <v>223</v>
      </c>
    </row>
    <row r="53" spans="1:6" ht="15.75" thickBot="1" x14ac:dyDescent="0.3">
      <c r="A53" s="7" t="s">
        <v>27</v>
      </c>
      <c r="B53" s="8" t="s">
        <v>45</v>
      </c>
      <c r="C53" s="9">
        <v>3420</v>
      </c>
      <c r="D53" s="10">
        <v>255.54</v>
      </c>
      <c r="E53" s="10">
        <v>265.85368648648648</v>
      </c>
      <c r="F53" s="9" t="s">
        <v>223</v>
      </c>
    </row>
    <row r="54" spans="1:6" ht="15.75" thickBot="1" x14ac:dyDescent="0.3">
      <c r="A54" s="7" t="s">
        <v>27</v>
      </c>
      <c r="B54" s="8" t="s">
        <v>36</v>
      </c>
      <c r="C54" s="9">
        <v>3420</v>
      </c>
      <c r="D54" s="10">
        <v>255.54</v>
      </c>
      <c r="E54" s="10">
        <v>265.85368648648648</v>
      </c>
      <c r="F54" s="9" t="s">
        <v>223</v>
      </c>
    </row>
    <row r="55" spans="1:6" ht="15.75" thickBot="1" x14ac:dyDescent="0.3">
      <c r="A55" s="7" t="s">
        <v>27</v>
      </c>
      <c r="B55" s="8" t="s">
        <v>37</v>
      </c>
      <c r="C55" s="9">
        <v>3420</v>
      </c>
      <c r="D55" s="10">
        <v>255.54</v>
      </c>
      <c r="E55" s="10">
        <v>265.85368648648648</v>
      </c>
      <c r="F55" s="9" t="s">
        <v>223</v>
      </c>
    </row>
    <row r="56" spans="1:6" ht="15.75" thickBot="1" x14ac:dyDescent="0.3">
      <c r="A56" s="7" t="s">
        <v>27</v>
      </c>
      <c r="B56" s="8" t="s">
        <v>38</v>
      </c>
      <c r="C56" s="9">
        <v>3420</v>
      </c>
      <c r="D56" s="10">
        <v>255.54</v>
      </c>
      <c r="E56" s="10">
        <v>265.85368648648648</v>
      </c>
      <c r="F56" s="9" t="s">
        <v>223</v>
      </c>
    </row>
    <row r="57" spans="1:6" ht="15.75" thickBot="1" x14ac:dyDescent="0.3">
      <c r="A57" s="7" t="s">
        <v>27</v>
      </c>
      <c r="B57" s="8" t="s">
        <v>39</v>
      </c>
      <c r="C57" s="9">
        <v>3420</v>
      </c>
      <c r="D57" s="10">
        <v>255.54</v>
      </c>
      <c r="E57" s="10">
        <v>265.85368648648648</v>
      </c>
      <c r="F57" s="9" t="s">
        <v>223</v>
      </c>
    </row>
    <row r="58" spans="1:6" ht="15.75" thickBot="1" x14ac:dyDescent="0.3">
      <c r="A58" s="7" t="s">
        <v>27</v>
      </c>
      <c r="B58" s="8" t="s">
        <v>40</v>
      </c>
      <c r="C58" s="9">
        <v>3420</v>
      </c>
      <c r="D58" s="10">
        <v>255.54</v>
      </c>
      <c r="E58" s="10">
        <v>265.85368648648648</v>
      </c>
      <c r="F58" s="9" t="s">
        <v>223</v>
      </c>
    </row>
    <row r="59" spans="1:6" ht="15.75" thickBot="1" x14ac:dyDescent="0.3">
      <c r="A59" s="7" t="s">
        <v>27</v>
      </c>
      <c r="B59" s="8" t="s">
        <v>41</v>
      </c>
      <c r="C59" s="9">
        <v>3420</v>
      </c>
      <c r="D59" s="10">
        <v>255.54</v>
      </c>
      <c r="E59" s="10">
        <v>265.85368648648648</v>
      </c>
      <c r="F59" s="9" t="s">
        <v>223</v>
      </c>
    </row>
    <row r="60" spans="1:6" ht="15.75" thickBot="1" x14ac:dyDescent="0.3">
      <c r="A60" s="7" t="s">
        <v>27</v>
      </c>
      <c r="B60" s="8" t="s">
        <v>42</v>
      </c>
      <c r="C60" s="9">
        <v>3420</v>
      </c>
      <c r="D60" s="10">
        <v>255.54</v>
      </c>
      <c r="E60" s="10">
        <v>265.85368648648648</v>
      </c>
      <c r="F60" s="9" t="s">
        <v>223</v>
      </c>
    </row>
    <row r="61" spans="1:6" ht="15.75" thickBot="1" x14ac:dyDescent="0.3">
      <c r="A61" s="7" t="s">
        <v>27</v>
      </c>
      <c r="B61" s="8" t="s">
        <v>43</v>
      </c>
      <c r="C61" s="9">
        <v>3420</v>
      </c>
      <c r="D61" s="10">
        <v>255.54</v>
      </c>
      <c r="E61" s="10">
        <v>265.85368648648648</v>
      </c>
      <c r="F61" s="9" t="s">
        <v>223</v>
      </c>
    </row>
    <row r="62" spans="1:6" ht="15.75" thickBot="1" x14ac:dyDescent="0.3">
      <c r="A62" s="7" t="s">
        <v>231</v>
      </c>
      <c r="B62" s="8" t="s">
        <v>195</v>
      </c>
      <c r="C62" s="9">
        <v>1350</v>
      </c>
      <c r="D62" s="10">
        <v>255.54</v>
      </c>
      <c r="E62" s="10">
        <v>265.85368648648648</v>
      </c>
      <c r="F62" s="9" t="s">
        <v>212</v>
      </c>
    </row>
    <row r="63" spans="1:6" ht="15.75" thickBot="1" x14ac:dyDescent="0.3">
      <c r="A63" s="7" t="s">
        <v>231</v>
      </c>
      <c r="B63" s="8" t="s">
        <v>204</v>
      </c>
      <c r="C63" s="9">
        <v>1350</v>
      </c>
      <c r="D63" s="10">
        <v>255.54</v>
      </c>
      <c r="E63" s="10">
        <v>265.85368648648648</v>
      </c>
      <c r="F63" s="9" t="s">
        <v>212</v>
      </c>
    </row>
    <row r="64" spans="1:6" ht="15.75" thickBot="1" x14ac:dyDescent="0.3">
      <c r="A64" s="7" t="s">
        <v>231</v>
      </c>
      <c r="B64" s="8" t="s">
        <v>205</v>
      </c>
      <c r="C64" s="9">
        <v>1350</v>
      </c>
      <c r="D64" s="10">
        <v>255.54</v>
      </c>
      <c r="E64" s="10">
        <v>265.85368648648648</v>
      </c>
      <c r="F64" s="9" t="s">
        <v>212</v>
      </c>
    </row>
    <row r="65" spans="1:6" ht="15.75" thickBot="1" x14ac:dyDescent="0.3">
      <c r="A65" s="7" t="s">
        <v>231</v>
      </c>
      <c r="B65" s="8" t="s">
        <v>232</v>
      </c>
      <c r="C65" s="9">
        <v>1350</v>
      </c>
      <c r="D65" s="10">
        <v>255.54</v>
      </c>
      <c r="E65" s="10">
        <v>265.85368648648648</v>
      </c>
      <c r="F65" s="9" t="s">
        <v>212</v>
      </c>
    </row>
    <row r="66" spans="1:6" ht="15.75" thickBot="1" x14ac:dyDescent="0.3">
      <c r="A66" s="7" t="s">
        <v>231</v>
      </c>
      <c r="B66" s="8" t="s">
        <v>198</v>
      </c>
      <c r="C66" s="9">
        <v>1350</v>
      </c>
      <c r="D66" s="10">
        <v>255.54</v>
      </c>
      <c r="E66" s="10">
        <v>265.85368648648648</v>
      </c>
      <c r="F66" s="9" t="s">
        <v>212</v>
      </c>
    </row>
    <row r="67" spans="1:6" ht="15.75" thickBot="1" x14ac:dyDescent="0.3">
      <c r="A67" s="7" t="s">
        <v>231</v>
      </c>
      <c r="B67" s="8" t="s">
        <v>199</v>
      </c>
      <c r="C67" s="9">
        <v>1350</v>
      </c>
      <c r="D67" s="10">
        <v>255.54</v>
      </c>
      <c r="E67" s="10">
        <v>265.85368648648648</v>
      </c>
      <c r="F67" s="9" t="s">
        <v>212</v>
      </c>
    </row>
    <row r="68" spans="1:6" ht="15.75" thickBot="1" x14ac:dyDescent="0.3">
      <c r="A68" s="7" t="s">
        <v>231</v>
      </c>
      <c r="B68" s="8" t="s">
        <v>200</v>
      </c>
      <c r="C68" s="9">
        <v>1350</v>
      </c>
      <c r="D68" s="10">
        <v>255.54</v>
      </c>
      <c r="E68" s="10">
        <v>265.85368648648648</v>
      </c>
      <c r="F68" s="9" t="s">
        <v>212</v>
      </c>
    </row>
    <row r="69" spans="1:6" ht="15.75" thickBot="1" x14ac:dyDescent="0.3">
      <c r="A69" s="7" t="s">
        <v>231</v>
      </c>
      <c r="B69" s="8" t="s">
        <v>201</v>
      </c>
      <c r="C69" s="9">
        <v>1350</v>
      </c>
      <c r="D69" s="10">
        <v>255.54</v>
      </c>
      <c r="E69" s="10">
        <v>265.85368648648648</v>
      </c>
      <c r="F69" s="9" t="s">
        <v>212</v>
      </c>
    </row>
    <row r="70" spans="1:6" ht="15.75" thickBot="1" x14ac:dyDescent="0.3">
      <c r="A70" s="7" t="s">
        <v>231</v>
      </c>
      <c r="B70" s="8" t="s">
        <v>202</v>
      </c>
      <c r="C70" s="9">
        <v>1350</v>
      </c>
      <c r="D70" s="10">
        <v>255.54</v>
      </c>
      <c r="E70" s="10">
        <v>265.85368648648648</v>
      </c>
      <c r="F70" s="9" t="s">
        <v>212</v>
      </c>
    </row>
    <row r="71" spans="1:6" ht="15.75" thickBot="1" x14ac:dyDescent="0.3">
      <c r="A71" s="7" t="s">
        <v>231</v>
      </c>
      <c r="B71" s="8" t="s">
        <v>203</v>
      </c>
      <c r="C71" s="9">
        <v>1350</v>
      </c>
      <c r="D71" s="10">
        <v>255.54</v>
      </c>
      <c r="E71" s="10">
        <v>265.85368648648648</v>
      </c>
      <c r="F71" s="9" t="s">
        <v>212</v>
      </c>
    </row>
    <row r="72" spans="1:6" ht="15.75" thickBot="1" x14ac:dyDescent="0.3">
      <c r="A72" s="7" t="s">
        <v>136</v>
      </c>
      <c r="B72" s="8" t="s">
        <v>137</v>
      </c>
      <c r="C72" s="9">
        <v>1710</v>
      </c>
      <c r="D72" s="10">
        <v>264.89</v>
      </c>
      <c r="E72" s="10">
        <v>275.58105585585582</v>
      </c>
      <c r="F72" s="9" t="s">
        <v>213</v>
      </c>
    </row>
    <row r="73" spans="1:6" ht="15.75" thickBot="1" x14ac:dyDescent="0.3">
      <c r="A73" s="7" t="s">
        <v>136</v>
      </c>
      <c r="B73" s="8" t="s">
        <v>138</v>
      </c>
      <c r="C73" s="9">
        <v>1710</v>
      </c>
      <c r="D73" s="10">
        <v>264.89</v>
      </c>
      <c r="E73" s="10">
        <v>275.58105585585582</v>
      </c>
      <c r="F73" s="9" t="s">
        <v>213</v>
      </c>
    </row>
    <row r="74" spans="1:6" ht="15.75" thickBot="1" x14ac:dyDescent="0.3">
      <c r="A74" s="7" t="s">
        <v>136</v>
      </c>
      <c r="B74" s="8" t="s">
        <v>139</v>
      </c>
      <c r="C74" s="9">
        <v>1710</v>
      </c>
      <c r="D74" s="10">
        <v>264.89</v>
      </c>
      <c r="E74" s="10">
        <v>275.58105585585582</v>
      </c>
      <c r="F74" s="9" t="s">
        <v>213</v>
      </c>
    </row>
    <row r="75" spans="1:6" ht="15.75" thickBot="1" x14ac:dyDescent="0.3">
      <c r="A75" s="7" t="s">
        <v>136</v>
      </c>
      <c r="B75" s="8" t="s">
        <v>140</v>
      </c>
      <c r="C75" s="9">
        <v>1710</v>
      </c>
      <c r="D75" s="10">
        <v>264.89</v>
      </c>
      <c r="E75" s="10">
        <v>275.58105585585582</v>
      </c>
      <c r="F75" s="9" t="s">
        <v>213</v>
      </c>
    </row>
    <row r="76" spans="1:6" ht="15.75" thickBot="1" x14ac:dyDescent="0.3">
      <c r="A76" s="7" t="s">
        <v>136</v>
      </c>
      <c r="B76" s="8" t="s">
        <v>141</v>
      </c>
      <c r="C76" s="9">
        <v>1710</v>
      </c>
      <c r="D76" s="10">
        <v>264.89</v>
      </c>
      <c r="E76" s="10">
        <v>275.58105585585582</v>
      </c>
      <c r="F76" s="9" t="s">
        <v>213</v>
      </c>
    </row>
    <row r="77" spans="1:6" ht="15.75" thickBot="1" x14ac:dyDescent="0.3">
      <c r="A77" s="7" t="s">
        <v>136</v>
      </c>
      <c r="B77" s="8" t="s">
        <v>142</v>
      </c>
      <c r="C77" s="9">
        <v>1710</v>
      </c>
      <c r="D77" s="10">
        <v>264.89</v>
      </c>
      <c r="E77" s="10">
        <v>275.58105585585582</v>
      </c>
      <c r="F77" s="9" t="s">
        <v>213</v>
      </c>
    </row>
    <row r="78" spans="1:6" ht="15.75" thickBot="1" x14ac:dyDescent="0.3">
      <c r="A78" s="7" t="s">
        <v>136</v>
      </c>
      <c r="B78" s="8" t="s">
        <v>143</v>
      </c>
      <c r="C78" s="9">
        <v>1710</v>
      </c>
      <c r="D78" s="10">
        <v>264.89</v>
      </c>
      <c r="E78" s="10">
        <v>275.58105585585582</v>
      </c>
      <c r="F78" s="9" t="s">
        <v>213</v>
      </c>
    </row>
    <row r="79" spans="1:6" ht="15.75" thickBot="1" x14ac:dyDescent="0.3">
      <c r="A79" s="7" t="s">
        <v>136</v>
      </c>
      <c r="B79" s="8" t="s">
        <v>144</v>
      </c>
      <c r="C79" s="9">
        <v>1710</v>
      </c>
      <c r="D79" s="10">
        <v>264.89</v>
      </c>
      <c r="E79" s="10">
        <v>275.58105585585582</v>
      </c>
      <c r="F79" s="9" t="s">
        <v>213</v>
      </c>
    </row>
    <row r="80" spans="1:6" ht="15.75" thickBot="1" x14ac:dyDescent="0.3">
      <c r="A80" s="7" t="s">
        <v>136</v>
      </c>
      <c r="B80" s="8" t="s">
        <v>145</v>
      </c>
      <c r="C80" s="9">
        <v>1710</v>
      </c>
      <c r="D80" s="10">
        <v>264.89</v>
      </c>
      <c r="E80" s="10">
        <v>275.58105585585582</v>
      </c>
      <c r="F80" s="9" t="s">
        <v>213</v>
      </c>
    </row>
    <row r="81" spans="1:6" ht="15.75" thickBot="1" x14ac:dyDescent="0.3">
      <c r="A81" s="7" t="s">
        <v>136</v>
      </c>
      <c r="B81" s="8" t="s">
        <v>146</v>
      </c>
      <c r="C81" s="9">
        <v>1710</v>
      </c>
      <c r="D81" s="10">
        <v>264.89</v>
      </c>
      <c r="E81" s="10">
        <v>275.58105585585582</v>
      </c>
      <c r="F81" s="9" t="s">
        <v>213</v>
      </c>
    </row>
    <row r="82" spans="1:6" ht="15.75" thickBot="1" x14ac:dyDescent="0.3">
      <c r="A82" s="7" t="s">
        <v>136</v>
      </c>
      <c r="B82" s="8" t="s">
        <v>147</v>
      </c>
      <c r="C82" s="9">
        <v>1710</v>
      </c>
      <c r="D82" s="10">
        <v>264.89</v>
      </c>
      <c r="E82" s="10">
        <v>275.58105585585582</v>
      </c>
      <c r="F82" s="9" t="s">
        <v>213</v>
      </c>
    </row>
    <row r="83" spans="1:6" ht="15.75" thickBot="1" x14ac:dyDescent="0.3">
      <c r="A83" s="7" t="s">
        <v>136</v>
      </c>
      <c r="B83" s="8" t="s">
        <v>148</v>
      </c>
      <c r="C83" s="9">
        <v>1710</v>
      </c>
      <c r="D83" s="10">
        <v>264.89</v>
      </c>
      <c r="E83" s="10">
        <v>275.58105585585582</v>
      </c>
      <c r="F83" s="9" t="s">
        <v>213</v>
      </c>
    </row>
    <row r="84" spans="1:6" ht="15.75" thickBot="1" x14ac:dyDescent="0.3">
      <c r="A84" s="7" t="s">
        <v>136</v>
      </c>
      <c r="B84" s="8" t="s">
        <v>149</v>
      </c>
      <c r="C84" s="9">
        <v>1710</v>
      </c>
      <c r="D84" s="10">
        <v>264.89</v>
      </c>
      <c r="E84" s="10">
        <v>275.58105585585582</v>
      </c>
      <c r="F84" s="9" t="s">
        <v>213</v>
      </c>
    </row>
    <row r="85" spans="1:6" ht="15.75" thickBot="1" x14ac:dyDescent="0.3">
      <c r="A85" s="7" t="s">
        <v>136</v>
      </c>
      <c r="B85" s="8" t="s">
        <v>150</v>
      </c>
      <c r="C85" s="9">
        <v>1710</v>
      </c>
      <c r="D85" s="10">
        <v>264.89</v>
      </c>
      <c r="E85" s="10">
        <v>275.58105585585582</v>
      </c>
      <c r="F85" s="9" t="s">
        <v>213</v>
      </c>
    </row>
    <row r="86" spans="1:6" ht="15.75" thickBot="1" x14ac:dyDescent="0.3">
      <c r="A86" s="7" t="s">
        <v>136</v>
      </c>
      <c r="B86" s="8" t="s">
        <v>151</v>
      </c>
      <c r="C86" s="9">
        <v>1710</v>
      </c>
      <c r="D86" s="10">
        <v>264.89</v>
      </c>
      <c r="E86" s="10">
        <v>275.58105585585582</v>
      </c>
      <c r="F86" s="9" t="s">
        <v>213</v>
      </c>
    </row>
    <row r="87" spans="1:6" ht="15.75" thickBot="1" x14ac:dyDescent="0.3">
      <c r="A87" s="7" t="s">
        <v>163</v>
      </c>
      <c r="B87" s="8" t="s">
        <v>172</v>
      </c>
      <c r="C87" s="9">
        <v>9251</v>
      </c>
      <c r="D87" s="10">
        <v>100</v>
      </c>
      <c r="E87" s="10">
        <f>104.036036036036+211.1</f>
        <v>315.13603603603599</v>
      </c>
      <c r="F87" s="9" t="s">
        <v>253</v>
      </c>
    </row>
    <row r="88" spans="1:6" ht="15.75" thickBot="1" x14ac:dyDescent="0.3">
      <c r="A88" s="7" t="s">
        <v>163</v>
      </c>
      <c r="B88" s="8" t="s">
        <v>174</v>
      </c>
      <c r="C88" s="9">
        <v>9251</v>
      </c>
      <c r="D88" s="10">
        <v>100</v>
      </c>
      <c r="E88" s="10">
        <f>104.036036036036+211.1</f>
        <v>315.13603603603599</v>
      </c>
      <c r="F88" s="9" t="s">
        <v>253</v>
      </c>
    </row>
    <row r="89" spans="1:6" ht="15.75" thickBot="1" x14ac:dyDescent="0.3">
      <c r="A89" s="7" t="s">
        <v>163</v>
      </c>
      <c r="B89" s="8" t="s">
        <v>173</v>
      </c>
      <c r="C89" s="9">
        <v>9251</v>
      </c>
      <c r="D89" s="10">
        <v>100</v>
      </c>
      <c r="E89" s="10">
        <f>104.036036036036+211.1</f>
        <v>315.13603603603599</v>
      </c>
      <c r="F89" s="9" t="s">
        <v>253</v>
      </c>
    </row>
    <row r="90" spans="1:6" ht="15.75" thickBot="1" x14ac:dyDescent="0.3">
      <c r="A90" s="7" t="s">
        <v>163</v>
      </c>
      <c r="B90" s="8" t="s">
        <v>175</v>
      </c>
      <c r="C90" s="9">
        <v>9251</v>
      </c>
      <c r="D90" s="10">
        <v>100</v>
      </c>
      <c r="E90" s="10">
        <v>315.14</v>
      </c>
      <c r="F90" s="9" t="s">
        <v>253</v>
      </c>
    </row>
    <row r="91" spans="1:6" ht="15.75" thickBot="1" x14ac:dyDescent="0.3">
      <c r="A91" s="7" t="s">
        <v>54</v>
      </c>
      <c r="B91" s="8" t="s">
        <v>56</v>
      </c>
      <c r="C91" s="9">
        <v>3410</v>
      </c>
      <c r="D91" s="10">
        <v>303.88</v>
      </c>
      <c r="E91" s="10">
        <v>316.14470630630632</v>
      </c>
      <c r="F91" s="9" t="s">
        <v>211</v>
      </c>
    </row>
    <row r="92" spans="1:6" ht="15.75" thickBot="1" x14ac:dyDescent="0.3">
      <c r="A92" s="7" t="s">
        <v>47</v>
      </c>
      <c r="B92" s="8" t="s">
        <v>50</v>
      </c>
      <c r="C92" s="9">
        <v>3342</v>
      </c>
      <c r="D92" s="10">
        <v>305.08</v>
      </c>
      <c r="E92" s="10">
        <v>317.39313873873874</v>
      </c>
      <c r="F92" s="9" t="s">
        <v>223</v>
      </c>
    </row>
    <row r="93" spans="1:6" ht="15.75" thickBot="1" x14ac:dyDescent="0.3">
      <c r="A93" s="7" t="s">
        <v>47</v>
      </c>
      <c r="B93" s="8" t="s">
        <v>51</v>
      </c>
      <c r="C93" s="9">
        <v>3342</v>
      </c>
      <c r="D93" s="10">
        <v>305.08</v>
      </c>
      <c r="E93" s="10">
        <v>317.39313873873874</v>
      </c>
      <c r="F93" s="9" t="s">
        <v>223</v>
      </c>
    </row>
    <row r="94" spans="1:6" ht="15.75" thickBot="1" x14ac:dyDescent="0.3">
      <c r="A94" s="7" t="s">
        <v>47</v>
      </c>
      <c r="B94" s="8" t="s">
        <v>52</v>
      </c>
      <c r="C94" s="9">
        <v>3342</v>
      </c>
      <c r="D94" s="10">
        <v>305.08</v>
      </c>
      <c r="E94" s="10">
        <v>317.39313873873874</v>
      </c>
      <c r="F94" s="9" t="s">
        <v>223</v>
      </c>
    </row>
    <row r="95" spans="1:6" ht="15.75" thickBot="1" x14ac:dyDescent="0.3">
      <c r="A95" s="7" t="s">
        <v>47</v>
      </c>
      <c r="B95" s="8" t="s">
        <v>53</v>
      </c>
      <c r="C95" s="9">
        <v>3342</v>
      </c>
      <c r="D95" s="10">
        <v>305.08</v>
      </c>
      <c r="E95" s="10">
        <v>317.39313873873874</v>
      </c>
      <c r="F95" s="9" t="s">
        <v>223</v>
      </c>
    </row>
    <row r="96" spans="1:6" ht="15.75" thickBot="1" x14ac:dyDescent="0.3">
      <c r="A96" s="7" t="s">
        <v>23</v>
      </c>
      <c r="B96" s="8" t="s">
        <v>24</v>
      </c>
      <c r="C96" s="9">
        <v>3321</v>
      </c>
      <c r="D96" s="10">
        <v>306.58</v>
      </c>
      <c r="E96" s="10">
        <v>318.9536792792793</v>
      </c>
      <c r="F96" s="9" t="s">
        <v>228</v>
      </c>
    </row>
    <row r="97" spans="1:6" ht="15.75" thickBot="1" x14ac:dyDescent="0.3">
      <c r="A97" s="7" t="s">
        <v>47</v>
      </c>
      <c r="B97" s="8" t="s">
        <v>49</v>
      </c>
      <c r="C97" s="9">
        <v>3321</v>
      </c>
      <c r="D97" s="10">
        <v>306.58</v>
      </c>
      <c r="E97" s="10">
        <v>318.9536792792793</v>
      </c>
      <c r="F97" s="9" t="s">
        <v>227</v>
      </c>
    </row>
    <row r="98" spans="1:6" ht="15.75" thickBot="1" x14ac:dyDescent="0.3">
      <c r="A98" s="7" t="s">
        <v>163</v>
      </c>
      <c r="B98" s="8" t="s">
        <v>168</v>
      </c>
      <c r="C98" s="9">
        <v>3321</v>
      </c>
      <c r="D98" s="10">
        <v>306.58</v>
      </c>
      <c r="E98" s="10">
        <v>318.9536792792793</v>
      </c>
      <c r="F98" s="9" t="s">
        <v>227</v>
      </c>
    </row>
    <row r="99" spans="1:6" ht="15.75" thickBot="1" x14ac:dyDescent="0.3">
      <c r="A99" s="7" t="s">
        <v>163</v>
      </c>
      <c r="B99" s="8" t="s">
        <v>169</v>
      </c>
      <c r="C99" s="9">
        <v>3321</v>
      </c>
      <c r="D99" s="10">
        <v>306.58</v>
      </c>
      <c r="E99" s="10">
        <v>318.9536792792793</v>
      </c>
      <c r="F99" s="9" t="s">
        <v>227</v>
      </c>
    </row>
    <row r="100" spans="1:6" ht="15.75" thickBot="1" x14ac:dyDescent="0.3">
      <c r="A100" s="7" t="s">
        <v>180</v>
      </c>
      <c r="B100" s="8" t="s">
        <v>181</v>
      </c>
      <c r="C100" s="9">
        <v>3321</v>
      </c>
      <c r="D100" s="10">
        <v>306.58</v>
      </c>
      <c r="E100" s="10">
        <v>318.9536792792793</v>
      </c>
      <c r="F100" s="9" t="s">
        <v>227</v>
      </c>
    </row>
    <row r="101" spans="1:6" ht="15.75" thickBot="1" x14ac:dyDescent="0.3">
      <c r="A101" s="7" t="s">
        <v>180</v>
      </c>
      <c r="B101" s="8" t="s">
        <v>182</v>
      </c>
      <c r="C101" s="9">
        <v>3321</v>
      </c>
      <c r="D101" s="10">
        <v>306.58</v>
      </c>
      <c r="E101" s="10">
        <v>318.9536792792793</v>
      </c>
      <c r="F101" s="9" t="s">
        <v>227</v>
      </c>
    </row>
    <row r="102" spans="1:6" ht="15.75" thickBot="1" x14ac:dyDescent="0.3">
      <c r="A102" s="7" t="s">
        <v>180</v>
      </c>
      <c r="B102" s="8" t="s">
        <v>183</v>
      </c>
      <c r="C102" s="9">
        <v>3321</v>
      </c>
      <c r="D102" s="10">
        <v>306.58</v>
      </c>
      <c r="E102" s="10">
        <v>318.9536792792793</v>
      </c>
      <c r="F102" s="9" t="s">
        <v>227</v>
      </c>
    </row>
    <row r="103" spans="1:6" ht="15.75" thickBot="1" x14ac:dyDescent="0.3">
      <c r="A103" s="7" t="s">
        <v>180</v>
      </c>
      <c r="B103" s="8" t="s">
        <v>184</v>
      </c>
      <c r="C103" s="9">
        <v>3321</v>
      </c>
      <c r="D103" s="10">
        <v>306.58</v>
      </c>
      <c r="E103" s="10">
        <v>318.9536792792793</v>
      </c>
      <c r="F103" s="9" t="s">
        <v>227</v>
      </c>
    </row>
    <row r="104" spans="1:6" ht="15.75" thickBot="1" x14ac:dyDescent="0.3">
      <c r="A104" s="7" t="s">
        <v>180</v>
      </c>
      <c r="B104" s="8" t="s">
        <v>185</v>
      </c>
      <c r="C104" s="9">
        <v>3321</v>
      </c>
      <c r="D104" s="10">
        <v>306.58</v>
      </c>
      <c r="E104" s="10">
        <v>318.9536792792793</v>
      </c>
      <c r="F104" s="9" t="s">
        <v>227</v>
      </c>
    </row>
    <row r="105" spans="1:6" ht="15.75" thickBot="1" x14ac:dyDescent="0.3">
      <c r="A105" s="7" t="s">
        <v>180</v>
      </c>
      <c r="B105" s="8" t="s">
        <v>186</v>
      </c>
      <c r="C105" s="9">
        <v>3321</v>
      </c>
      <c r="D105" s="10">
        <v>306.58</v>
      </c>
      <c r="E105" s="10">
        <v>318.9536792792793</v>
      </c>
      <c r="F105" s="9" t="s">
        <v>227</v>
      </c>
    </row>
    <row r="106" spans="1:6" ht="15.75" thickBot="1" x14ac:dyDescent="0.3">
      <c r="A106" s="7" t="s">
        <v>180</v>
      </c>
      <c r="B106" s="8" t="s">
        <v>187</v>
      </c>
      <c r="C106" s="9">
        <v>3321</v>
      </c>
      <c r="D106" s="10">
        <v>306.58</v>
      </c>
      <c r="E106" s="10">
        <v>318.9536792792793</v>
      </c>
      <c r="F106" s="9" t="s">
        <v>227</v>
      </c>
    </row>
    <row r="107" spans="1:6" ht="15.75" thickBot="1" x14ac:dyDescent="0.3">
      <c r="A107" s="7" t="s">
        <v>180</v>
      </c>
      <c r="B107" s="8" t="s">
        <v>188</v>
      </c>
      <c r="C107" s="9">
        <v>3321</v>
      </c>
      <c r="D107" s="10">
        <v>306.58</v>
      </c>
      <c r="E107" s="10">
        <v>318.9536792792793</v>
      </c>
      <c r="F107" s="9" t="s">
        <v>227</v>
      </c>
    </row>
    <row r="108" spans="1:6" ht="15.75" thickBot="1" x14ac:dyDescent="0.3">
      <c r="A108" s="7" t="s">
        <v>180</v>
      </c>
      <c r="B108" s="8" t="s">
        <v>189</v>
      </c>
      <c r="C108" s="9">
        <v>3321</v>
      </c>
      <c r="D108" s="10">
        <v>306.58</v>
      </c>
      <c r="E108" s="10">
        <v>318.9536792792793</v>
      </c>
      <c r="F108" s="9" t="s">
        <v>227</v>
      </c>
    </row>
    <row r="109" spans="1:6" ht="15.75" thickBot="1" x14ac:dyDescent="0.3">
      <c r="A109" s="7" t="s">
        <v>180</v>
      </c>
      <c r="B109" s="8" t="s">
        <v>191</v>
      </c>
      <c r="C109" s="9">
        <v>3321</v>
      </c>
      <c r="D109" s="10">
        <v>306.58</v>
      </c>
      <c r="E109" s="10">
        <v>318.9536792792793</v>
      </c>
      <c r="F109" s="9" t="s">
        <v>227</v>
      </c>
    </row>
    <row r="110" spans="1:6" ht="15.75" thickBot="1" x14ac:dyDescent="0.3">
      <c r="A110" s="7" t="s">
        <v>180</v>
      </c>
      <c r="B110" s="8" t="s">
        <v>190</v>
      </c>
      <c r="C110" s="9">
        <v>3321</v>
      </c>
      <c r="D110" s="10">
        <v>306.58</v>
      </c>
      <c r="E110" s="10">
        <v>318.9536792792793</v>
      </c>
      <c r="F110" s="9" t="s">
        <v>227</v>
      </c>
    </row>
    <row r="111" spans="1:6" ht="15.75" thickBot="1" x14ac:dyDescent="0.3">
      <c r="A111" s="7" t="s">
        <v>180</v>
      </c>
      <c r="B111" s="8" t="s">
        <v>192</v>
      </c>
      <c r="C111" s="9">
        <v>3321</v>
      </c>
      <c r="D111" s="10">
        <v>306.58</v>
      </c>
      <c r="E111" s="10">
        <v>318.9536792792793</v>
      </c>
      <c r="F111" s="9" t="s">
        <v>227</v>
      </c>
    </row>
    <row r="112" spans="1:6" ht="15.75" thickBot="1" x14ac:dyDescent="0.3">
      <c r="A112" s="7" t="s">
        <v>122</v>
      </c>
      <c r="B112" s="8" t="s">
        <v>123</v>
      </c>
      <c r="C112" s="9">
        <v>1630</v>
      </c>
      <c r="D112" s="10">
        <v>332.7</v>
      </c>
      <c r="E112" s="10">
        <v>346.12789189189186</v>
      </c>
      <c r="F112" s="9" t="s">
        <v>212</v>
      </c>
    </row>
    <row r="113" spans="1:6" ht="15.75" thickBot="1" x14ac:dyDescent="0.3">
      <c r="A113" s="7" t="s">
        <v>122</v>
      </c>
      <c r="B113" s="8" t="s">
        <v>126</v>
      </c>
      <c r="C113" s="9">
        <v>9203</v>
      </c>
      <c r="D113" s="10">
        <v>332.7</v>
      </c>
      <c r="E113" s="10">
        <v>346.12789189189186</v>
      </c>
      <c r="F113" s="9" t="s">
        <v>212</v>
      </c>
    </row>
    <row r="114" spans="1:6" ht="15.75" thickBot="1" x14ac:dyDescent="0.3">
      <c r="A114" s="7" t="s">
        <v>122</v>
      </c>
      <c r="B114" s="8" t="s">
        <v>124</v>
      </c>
      <c r="C114" s="9">
        <v>1650</v>
      </c>
      <c r="D114" s="10">
        <v>332.7</v>
      </c>
      <c r="E114" s="10">
        <v>346.12789189189186</v>
      </c>
      <c r="F114" s="9" t="s">
        <v>212</v>
      </c>
    </row>
    <row r="115" spans="1:6" ht="15.75" thickBot="1" x14ac:dyDescent="0.3">
      <c r="A115" s="7" t="s">
        <v>122</v>
      </c>
      <c r="B115" s="8" t="s">
        <v>125</v>
      </c>
      <c r="C115" s="9">
        <v>1650</v>
      </c>
      <c r="D115" s="10">
        <v>332.7</v>
      </c>
      <c r="E115" s="10">
        <v>346.12789189189186</v>
      </c>
      <c r="F115" s="9" t="s">
        <v>212</v>
      </c>
    </row>
    <row r="116" spans="1:6" ht="15.75" thickBot="1" x14ac:dyDescent="0.3">
      <c r="A116" s="7" t="s">
        <v>127</v>
      </c>
      <c r="B116" s="8" t="s">
        <v>128</v>
      </c>
      <c r="C116" s="9">
        <v>3420</v>
      </c>
      <c r="D116" s="10">
        <v>332.7</v>
      </c>
      <c r="E116" s="10">
        <v>346.12789189189186</v>
      </c>
      <c r="F116" s="9" t="s">
        <v>212</v>
      </c>
    </row>
    <row r="117" spans="1:6" ht="15.75" thickBot="1" x14ac:dyDescent="0.3">
      <c r="A117" s="7" t="s">
        <v>127</v>
      </c>
      <c r="B117" s="8" t="s">
        <v>129</v>
      </c>
      <c r="C117" s="9">
        <v>3420</v>
      </c>
      <c r="D117" s="10">
        <v>332.7</v>
      </c>
      <c r="E117" s="10">
        <v>346.12789189189186</v>
      </c>
      <c r="F117" s="9" t="s">
        <v>212</v>
      </c>
    </row>
    <row r="118" spans="1:6" ht="15.75" thickBot="1" x14ac:dyDescent="0.3">
      <c r="A118" s="7" t="s">
        <v>127</v>
      </c>
      <c r="B118" s="8" t="s">
        <v>130</v>
      </c>
      <c r="C118" s="9">
        <v>3420</v>
      </c>
      <c r="D118" s="10">
        <v>332.7</v>
      </c>
      <c r="E118" s="10">
        <v>346.12789189189186</v>
      </c>
      <c r="F118" s="9" t="s">
        <v>212</v>
      </c>
    </row>
    <row r="119" spans="1:6" ht="15.75" thickBot="1" x14ac:dyDescent="0.3">
      <c r="A119" s="7" t="s">
        <v>127</v>
      </c>
      <c r="B119" s="8" t="s">
        <v>131</v>
      </c>
      <c r="C119" s="9">
        <v>3420</v>
      </c>
      <c r="D119" s="10">
        <v>332.7</v>
      </c>
      <c r="E119" s="10">
        <v>346.12789189189186</v>
      </c>
      <c r="F119" s="9" t="s">
        <v>212</v>
      </c>
    </row>
    <row r="120" spans="1:6" ht="15.75" thickBot="1" x14ac:dyDescent="0.3">
      <c r="A120" s="7" t="s">
        <v>127</v>
      </c>
      <c r="B120" s="8" t="s">
        <v>132</v>
      </c>
      <c r="C120" s="9">
        <v>3420</v>
      </c>
      <c r="D120" s="10">
        <v>332.7</v>
      </c>
      <c r="E120" s="10">
        <v>346.12789189189186</v>
      </c>
      <c r="F120" s="9" t="s">
        <v>212</v>
      </c>
    </row>
    <row r="121" spans="1:6" ht="15.75" thickBot="1" x14ac:dyDescent="0.3">
      <c r="A121" s="7" t="s">
        <v>127</v>
      </c>
      <c r="B121" s="8" t="s">
        <v>133</v>
      </c>
      <c r="C121" s="9">
        <v>3420</v>
      </c>
      <c r="D121" s="10">
        <v>332.7</v>
      </c>
      <c r="E121" s="10">
        <v>346.12789189189186</v>
      </c>
      <c r="F121" s="9" t="s">
        <v>212</v>
      </c>
    </row>
    <row r="122" spans="1:6" ht="15.75" thickBot="1" x14ac:dyDescent="0.3">
      <c r="A122" s="7" t="s">
        <v>127</v>
      </c>
      <c r="B122" s="8" t="s">
        <v>134</v>
      </c>
      <c r="C122" s="9">
        <v>3420</v>
      </c>
      <c r="D122" s="10">
        <v>332.7</v>
      </c>
      <c r="E122" s="10">
        <v>346.12789189189186</v>
      </c>
      <c r="F122" s="9" t="s">
        <v>212</v>
      </c>
    </row>
    <row r="123" spans="1:6" ht="15.75" thickBot="1" x14ac:dyDescent="0.3">
      <c r="A123" s="7" t="s">
        <v>127</v>
      </c>
      <c r="B123" s="8" t="s">
        <v>135</v>
      </c>
      <c r="C123" s="9">
        <v>3420</v>
      </c>
      <c r="D123" s="10">
        <v>332.7</v>
      </c>
      <c r="E123" s="10">
        <v>346.12789189189186</v>
      </c>
      <c r="F123" s="9" t="s">
        <v>212</v>
      </c>
    </row>
    <row r="124" spans="1:6" ht="15.75" thickBot="1" x14ac:dyDescent="0.3">
      <c r="A124" s="7" t="s">
        <v>152</v>
      </c>
      <c r="B124" s="8" t="s">
        <v>153</v>
      </c>
      <c r="C124" s="9">
        <v>9203</v>
      </c>
      <c r="D124" s="10">
        <v>332.7</v>
      </c>
      <c r="E124" s="10">
        <v>346.12789189189186</v>
      </c>
      <c r="F124" s="9" t="s">
        <v>212</v>
      </c>
    </row>
    <row r="125" spans="1:6" ht="15.75" thickBot="1" x14ac:dyDescent="0.3">
      <c r="A125" s="7" t="s">
        <v>154</v>
      </c>
      <c r="B125" s="8" t="s">
        <v>156</v>
      </c>
      <c r="C125" s="9">
        <v>9203</v>
      </c>
      <c r="D125" s="10">
        <v>332.7</v>
      </c>
      <c r="E125" s="10">
        <v>346.12789189189186</v>
      </c>
      <c r="F125" s="9" t="s">
        <v>212</v>
      </c>
    </row>
    <row r="126" spans="1:6" ht="15.75" thickBot="1" x14ac:dyDescent="0.3">
      <c r="A126" s="7" t="s">
        <v>154</v>
      </c>
      <c r="B126" s="8" t="s">
        <v>155</v>
      </c>
      <c r="C126" s="9">
        <v>1600</v>
      </c>
      <c r="D126" s="10">
        <v>332.7</v>
      </c>
      <c r="E126" s="10">
        <v>346.12789189189186</v>
      </c>
      <c r="F126" s="9" t="s">
        <v>212</v>
      </c>
    </row>
    <row r="127" spans="1:6" ht="15.75" thickBot="1" x14ac:dyDescent="0.3">
      <c r="A127" s="7" t="s">
        <v>114</v>
      </c>
      <c r="B127" s="8" t="s">
        <v>115</v>
      </c>
      <c r="C127" s="9">
        <v>1710</v>
      </c>
      <c r="D127" s="10">
        <v>344.84</v>
      </c>
      <c r="E127" s="10">
        <v>358.75786666666664</v>
      </c>
      <c r="F127" s="9" t="s">
        <v>213</v>
      </c>
    </row>
    <row r="128" spans="1:6" ht="15.75" thickBot="1" x14ac:dyDescent="0.3">
      <c r="A128" s="7" t="s">
        <v>114</v>
      </c>
      <c r="B128" s="8" t="s">
        <v>116</v>
      </c>
      <c r="C128" s="9">
        <v>1710</v>
      </c>
      <c r="D128" s="10">
        <v>344.84</v>
      </c>
      <c r="E128" s="10">
        <v>358.75786666666664</v>
      </c>
      <c r="F128" s="9" t="s">
        <v>213</v>
      </c>
    </row>
    <row r="129" spans="1:6" ht="15.75" thickBot="1" x14ac:dyDescent="0.3">
      <c r="A129" s="7" t="s">
        <v>114</v>
      </c>
      <c r="B129" s="8" t="s">
        <v>117</v>
      </c>
      <c r="C129" s="9">
        <v>1710</v>
      </c>
      <c r="D129" s="10">
        <v>344.84</v>
      </c>
      <c r="E129" s="10">
        <v>358.75786666666664</v>
      </c>
      <c r="F129" s="9" t="s">
        <v>213</v>
      </c>
    </row>
    <row r="130" spans="1:6" ht="15.75" thickBot="1" x14ac:dyDescent="0.3">
      <c r="A130" s="7" t="s">
        <v>114</v>
      </c>
      <c r="B130" s="8" t="s">
        <v>118</v>
      </c>
      <c r="C130" s="9">
        <v>1710</v>
      </c>
      <c r="D130" s="10">
        <v>344.84</v>
      </c>
      <c r="E130" s="10">
        <v>358.75786666666664</v>
      </c>
      <c r="F130" s="9" t="s">
        <v>213</v>
      </c>
    </row>
    <row r="131" spans="1:6" ht="15.75" thickBot="1" x14ac:dyDescent="0.3">
      <c r="A131" s="7" t="s">
        <v>114</v>
      </c>
      <c r="B131" s="8" t="s">
        <v>119</v>
      </c>
      <c r="C131" s="9">
        <v>1710</v>
      </c>
      <c r="D131" s="10">
        <v>344.84</v>
      </c>
      <c r="E131" s="10">
        <v>358.75786666666664</v>
      </c>
      <c r="F131" s="9" t="s">
        <v>213</v>
      </c>
    </row>
    <row r="132" spans="1:6" ht="15.75" thickBot="1" x14ac:dyDescent="0.3">
      <c r="A132" s="7" t="s">
        <v>89</v>
      </c>
      <c r="B132" s="8" t="s">
        <v>90</v>
      </c>
      <c r="C132" s="9">
        <v>3342</v>
      </c>
      <c r="D132" s="10">
        <v>347.62</v>
      </c>
      <c r="E132" s="10">
        <v>361.65006846846848</v>
      </c>
      <c r="F132" s="9" t="s">
        <v>222</v>
      </c>
    </row>
    <row r="133" spans="1:6" ht="15.75" thickBot="1" x14ac:dyDescent="0.3">
      <c r="A133" s="7" t="s">
        <v>6</v>
      </c>
      <c r="B133" s="8" t="s">
        <v>252</v>
      </c>
      <c r="C133" s="9">
        <v>9320</v>
      </c>
      <c r="D133" s="10">
        <v>357.71</v>
      </c>
      <c r="E133" s="10">
        <v>372.14730450450452</v>
      </c>
      <c r="F133" s="9" t="s">
        <v>230</v>
      </c>
    </row>
    <row r="134" spans="1:6" ht="15.75" thickBot="1" x14ac:dyDescent="0.3">
      <c r="A134" s="7" t="s">
        <v>85</v>
      </c>
      <c r="B134" s="8" t="s">
        <v>86</v>
      </c>
      <c r="C134" s="9">
        <v>9201</v>
      </c>
      <c r="D134" s="10">
        <v>359.47</v>
      </c>
      <c r="E134" s="10">
        <v>373.97833873873878</v>
      </c>
      <c r="F134" s="9" t="s">
        <v>230</v>
      </c>
    </row>
    <row r="135" spans="1:6" ht="15.75" thickBot="1" x14ac:dyDescent="0.3">
      <c r="A135" s="7" t="s">
        <v>57</v>
      </c>
      <c r="B135" s="8" t="s">
        <v>66</v>
      </c>
      <c r="C135" s="9">
        <v>3230</v>
      </c>
      <c r="D135" s="10">
        <v>376.39</v>
      </c>
      <c r="E135" s="10">
        <v>391.58123603603605</v>
      </c>
      <c r="F135" s="9" t="s">
        <v>220</v>
      </c>
    </row>
    <row r="136" spans="1:6" ht="15.75" thickBot="1" x14ac:dyDescent="0.3">
      <c r="A136" s="7" t="s">
        <v>57</v>
      </c>
      <c r="B136" s="8" t="s">
        <v>67</v>
      </c>
      <c r="C136" s="9">
        <v>3230</v>
      </c>
      <c r="D136" s="10">
        <v>376.39</v>
      </c>
      <c r="E136" s="10">
        <v>391.58123603603605</v>
      </c>
      <c r="F136" s="9" t="s">
        <v>221</v>
      </c>
    </row>
    <row r="137" spans="1:6" ht="15.75" thickBot="1" x14ac:dyDescent="0.3">
      <c r="A137" s="7" t="s">
        <v>57</v>
      </c>
      <c r="B137" s="8" t="s">
        <v>59</v>
      </c>
      <c r="C137" s="9">
        <v>3230</v>
      </c>
      <c r="D137" s="10">
        <v>376.39</v>
      </c>
      <c r="E137" s="10">
        <v>391.58123603603605</v>
      </c>
      <c r="F137" s="9" t="s">
        <v>220</v>
      </c>
    </row>
    <row r="138" spans="1:6" ht="15.75" thickBot="1" x14ac:dyDescent="0.3">
      <c r="A138" s="7" t="s">
        <v>57</v>
      </c>
      <c r="B138" s="8" t="s">
        <v>60</v>
      </c>
      <c r="C138" s="9">
        <v>3230</v>
      </c>
      <c r="D138" s="10">
        <v>376.39</v>
      </c>
      <c r="E138" s="10">
        <v>391.58123603603605</v>
      </c>
      <c r="F138" s="9" t="s">
        <v>220</v>
      </c>
    </row>
    <row r="139" spans="1:6" ht="15.75" thickBot="1" x14ac:dyDescent="0.3">
      <c r="A139" s="7" t="s">
        <v>57</v>
      </c>
      <c r="B139" s="8" t="s">
        <v>61</v>
      </c>
      <c r="C139" s="9">
        <v>3230</v>
      </c>
      <c r="D139" s="10">
        <v>376.39</v>
      </c>
      <c r="E139" s="10">
        <v>391.58123603603605</v>
      </c>
      <c r="F139" s="9" t="s">
        <v>220</v>
      </c>
    </row>
    <row r="140" spans="1:6" ht="15.75" thickBot="1" x14ac:dyDescent="0.3">
      <c r="A140" s="7" t="s">
        <v>57</v>
      </c>
      <c r="B140" s="8" t="s">
        <v>62</v>
      </c>
      <c r="C140" s="9">
        <v>3230</v>
      </c>
      <c r="D140" s="10">
        <v>376.39</v>
      </c>
      <c r="E140" s="10">
        <v>391.58123603603605</v>
      </c>
      <c r="F140" s="9" t="s">
        <v>220</v>
      </c>
    </row>
    <row r="141" spans="1:6" ht="15.75" thickBot="1" x14ac:dyDescent="0.3">
      <c r="A141" s="7" t="s">
        <v>57</v>
      </c>
      <c r="B141" s="8" t="s">
        <v>63</v>
      </c>
      <c r="C141" s="9">
        <v>3230</v>
      </c>
      <c r="D141" s="10">
        <v>376.39</v>
      </c>
      <c r="E141" s="10">
        <v>391.58123603603605</v>
      </c>
      <c r="F141" s="9" t="s">
        <v>220</v>
      </c>
    </row>
    <row r="142" spans="1:6" ht="15.75" thickBot="1" x14ac:dyDescent="0.3">
      <c r="A142" s="7" t="s">
        <v>57</v>
      </c>
      <c r="B142" s="8" t="s">
        <v>64</v>
      </c>
      <c r="C142" s="9">
        <v>3230</v>
      </c>
      <c r="D142" s="10">
        <v>376.39</v>
      </c>
      <c r="E142" s="10">
        <v>391.58123603603605</v>
      </c>
      <c r="F142" s="9" t="s">
        <v>220</v>
      </c>
    </row>
    <row r="143" spans="1:6" ht="15.75" thickBot="1" x14ac:dyDescent="0.3">
      <c r="A143" s="7" t="s">
        <v>57</v>
      </c>
      <c r="B143" s="8" t="s">
        <v>65</v>
      </c>
      <c r="C143" s="9">
        <v>3230</v>
      </c>
      <c r="D143" s="10">
        <v>376.39</v>
      </c>
      <c r="E143" s="10">
        <v>391.58123603603605</v>
      </c>
      <c r="F143" s="9" t="s">
        <v>220</v>
      </c>
    </row>
    <row r="144" spans="1:6" ht="15.75" thickBot="1" x14ac:dyDescent="0.3">
      <c r="A144" s="7" t="s">
        <v>105</v>
      </c>
      <c r="B144" s="8" t="s">
        <v>106</v>
      </c>
      <c r="C144" s="9">
        <v>1600</v>
      </c>
      <c r="D144" s="10">
        <v>385.34</v>
      </c>
      <c r="E144" s="10">
        <v>400.89246126126125</v>
      </c>
      <c r="F144" s="9" t="s">
        <v>212</v>
      </c>
    </row>
    <row r="145" spans="1:6" ht="15.75" thickBot="1" x14ac:dyDescent="0.3">
      <c r="A145" s="7" t="s">
        <v>105</v>
      </c>
      <c r="B145" s="8" t="s">
        <v>108</v>
      </c>
      <c r="C145" s="9">
        <v>1630</v>
      </c>
      <c r="D145" s="10">
        <v>385.34</v>
      </c>
      <c r="E145" s="10">
        <v>400.89246126126125</v>
      </c>
      <c r="F145" s="9" t="s">
        <v>212</v>
      </c>
    </row>
    <row r="146" spans="1:6" ht="15.75" thickBot="1" x14ac:dyDescent="0.3">
      <c r="A146" s="7" t="s">
        <v>105</v>
      </c>
      <c r="B146" s="8" t="s">
        <v>107</v>
      </c>
      <c r="C146" s="9">
        <v>1600</v>
      </c>
      <c r="D146" s="10">
        <v>385.34</v>
      </c>
      <c r="E146" s="10">
        <v>400.89246126126125</v>
      </c>
      <c r="F146" s="9" t="s">
        <v>212</v>
      </c>
    </row>
    <row r="147" spans="1:6" ht="15.75" thickBot="1" x14ac:dyDescent="0.3">
      <c r="A147" s="7" t="s">
        <v>109</v>
      </c>
      <c r="B147" s="8" t="s">
        <v>110</v>
      </c>
      <c r="C147" s="9">
        <v>3420</v>
      </c>
      <c r="D147" s="10">
        <v>385.34</v>
      </c>
      <c r="E147" s="10">
        <v>400.89246126126125</v>
      </c>
      <c r="F147" s="9" t="s">
        <v>220</v>
      </c>
    </row>
    <row r="148" spans="1:6" ht="15.75" thickBot="1" x14ac:dyDescent="0.3">
      <c r="A148" s="7" t="s">
        <v>109</v>
      </c>
      <c r="B148" s="8" t="s">
        <v>111</v>
      </c>
      <c r="C148" s="9">
        <v>3420</v>
      </c>
      <c r="D148" s="10">
        <v>385.34</v>
      </c>
      <c r="E148" s="10">
        <v>400.89246126126125</v>
      </c>
      <c r="F148" s="9" t="s">
        <v>220</v>
      </c>
    </row>
    <row r="149" spans="1:6" ht="15.75" thickBot="1" x14ac:dyDescent="0.3">
      <c r="A149" s="7" t="s">
        <v>112</v>
      </c>
      <c r="B149" s="8" t="s">
        <v>113</v>
      </c>
      <c r="C149" s="9">
        <v>1650</v>
      </c>
      <c r="D149" s="10">
        <v>385.34</v>
      </c>
      <c r="E149" s="10">
        <v>400.89246126126125</v>
      </c>
      <c r="F149" s="9" t="s">
        <v>212</v>
      </c>
    </row>
    <row r="150" spans="1:6" ht="15.75" thickBot="1" x14ac:dyDescent="0.3">
      <c r="A150" s="7" t="s">
        <v>120</v>
      </c>
      <c r="B150" s="8" t="s">
        <v>121</v>
      </c>
      <c r="C150" s="9">
        <v>9203</v>
      </c>
      <c r="D150" s="10">
        <v>385.34</v>
      </c>
      <c r="E150" s="10">
        <v>400.89246126126125</v>
      </c>
      <c r="F150" s="9" t="s">
        <v>212</v>
      </c>
    </row>
    <row r="151" spans="1:6" ht="15.75" thickBot="1" x14ac:dyDescent="0.3">
      <c r="A151" s="7" t="s">
        <v>83</v>
      </c>
      <c r="B151" s="8" t="s">
        <v>84</v>
      </c>
      <c r="C151" s="9">
        <v>1630</v>
      </c>
      <c r="D151" s="10">
        <v>391.05</v>
      </c>
      <c r="E151" s="10">
        <v>406.83291891891895</v>
      </c>
      <c r="F151" s="9" t="s">
        <v>214</v>
      </c>
    </row>
    <row r="152" spans="1:6" ht="15.75" thickBot="1" x14ac:dyDescent="0.3">
      <c r="A152" s="7" t="s">
        <v>76</v>
      </c>
      <c r="B152" s="8" t="s">
        <v>77</v>
      </c>
      <c r="C152" s="9">
        <v>3420</v>
      </c>
      <c r="D152" s="10">
        <v>393.01</v>
      </c>
      <c r="E152" s="10">
        <v>408.87202522522523</v>
      </c>
      <c r="F152" s="9" t="s">
        <v>216</v>
      </c>
    </row>
    <row r="153" spans="1:6" ht="15.75" thickBot="1" x14ac:dyDescent="0.3">
      <c r="A153" s="7" t="s">
        <v>6</v>
      </c>
      <c r="B153" s="8" t="s">
        <v>8</v>
      </c>
      <c r="C153" s="9">
        <v>9206</v>
      </c>
      <c r="D153" s="10">
        <v>415.86</v>
      </c>
      <c r="E153" s="10">
        <v>432.64425945945948</v>
      </c>
      <c r="F153" s="9" t="s">
        <v>224</v>
      </c>
    </row>
    <row r="154" spans="1:6" ht="15.75" thickBot="1" x14ac:dyDescent="0.3">
      <c r="A154" s="7" t="s">
        <v>6</v>
      </c>
      <c r="B154" s="8" t="s">
        <v>7</v>
      </c>
      <c r="C154" s="9">
        <v>9120</v>
      </c>
      <c r="D154" s="10">
        <v>415.86</v>
      </c>
      <c r="E154" s="10">
        <v>432.64425945945948</v>
      </c>
      <c r="F154" s="9" t="s">
        <v>224</v>
      </c>
    </row>
    <row r="155" spans="1:6" ht="15.75" thickBot="1" x14ac:dyDescent="0.3">
      <c r="A155" s="7" t="s">
        <v>6</v>
      </c>
      <c r="B155" s="8" t="s">
        <v>12</v>
      </c>
      <c r="C155" s="9">
        <v>9260</v>
      </c>
      <c r="D155" s="10">
        <v>415.86</v>
      </c>
      <c r="E155" s="10">
        <v>432.64425945945948</v>
      </c>
      <c r="F155" s="9" t="s">
        <v>224</v>
      </c>
    </row>
    <row r="156" spans="1:6" ht="15.75" thickBot="1" x14ac:dyDescent="0.3">
      <c r="A156" s="7" t="s">
        <v>15</v>
      </c>
      <c r="B156" s="8" t="s">
        <v>18</v>
      </c>
      <c r="C156" s="9">
        <v>9120</v>
      </c>
      <c r="D156" s="10">
        <v>415.86</v>
      </c>
      <c r="E156" s="10">
        <v>432.64425945945948</v>
      </c>
      <c r="F156" s="9" t="s">
        <v>224</v>
      </c>
    </row>
    <row r="157" spans="1:6" ht="15.75" thickBot="1" x14ac:dyDescent="0.3">
      <c r="A157" s="7" t="s">
        <v>15</v>
      </c>
      <c r="B157" s="8" t="s">
        <v>17</v>
      </c>
      <c r="C157" s="9">
        <v>9120</v>
      </c>
      <c r="D157" s="10">
        <v>415.86</v>
      </c>
      <c r="E157" s="10">
        <v>432.64425945945948</v>
      </c>
      <c r="F157" s="9" t="s">
        <v>224</v>
      </c>
    </row>
    <row r="158" spans="1:6" ht="15.75" thickBot="1" x14ac:dyDescent="0.3">
      <c r="A158" s="7" t="s">
        <v>15</v>
      </c>
      <c r="B158" s="8" t="s">
        <v>19</v>
      </c>
      <c r="C158" s="9">
        <v>9120</v>
      </c>
      <c r="D158" s="10">
        <v>415.86</v>
      </c>
      <c r="E158" s="10">
        <v>432.64425945945948</v>
      </c>
      <c r="F158" s="9" t="s">
        <v>224</v>
      </c>
    </row>
    <row r="159" spans="1:6" ht="15.75" thickBot="1" x14ac:dyDescent="0.3">
      <c r="A159" s="7" t="s">
        <v>27</v>
      </c>
      <c r="B159" s="8" t="s">
        <v>46</v>
      </c>
      <c r="C159" s="9">
        <v>3420</v>
      </c>
      <c r="D159" s="10">
        <v>426.9</v>
      </c>
      <c r="E159" s="10">
        <v>444.12983783783784</v>
      </c>
      <c r="F159" s="9" t="s">
        <v>223</v>
      </c>
    </row>
    <row r="160" spans="1:6" ht="15.75" thickBot="1" x14ac:dyDescent="0.3">
      <c r="A160" s="7" t="s">
        <v>13</v>
      </c>
      <c r="B160" s="8" t="s">
        <v>14</v>
      </c>
      <c r="C160" s="9">
        <v>2311</v>
      </c>
      <c r="D160" s="10">
        <v>309.38</v>
      </c>
      <c r="E160" s="10">
        <v>446.06</v>
      </c>
      <c r="F160" s="9" t="s">
        <v>251</v>
      </c>
    </row>
    <row r="161" spans="1:6" ht="15.75" thickBot="1" x14ac:dyDescent="0.3">
      <c r="A161" s="7" t="s">
        <v>206</v>
      </c>
      <c r="B161" s="8"/>
      <c r="C161" s="9">
        <v>2311</v>
      </c>
      <c r="D161" s="10">
        <v>304.81</v>
      </c>
      <c r="E161" s="10">
        <v>446.06</v>
      </c>
      <c r="F161" s="9" t="s">
        <v>217</v>
      </c>
    </row>
    <row r="162" spans="1:6" ht="15.75" thickBot="1" x14ac:dyDescent="0.3">
      <c r="A162" s="7" t="s">
        <v>68</v>
      </c>
      <c r="B162" s="8" t="s">
        <v>69</v>
      </c>
      <c r="C162" s="9">
        <v>3343</v>
      </c>
      <c r="D162" s="10">
        <v>428.76</v>
      </c>
      <c r="E162" s="10">
        <v>446.06490810810811</v>
      </c>
      <c r="F162" s="9" t="s">
        <v>223</v>
      </c>
    </row>
    <row r="163" spans="1:6" ht="15.75" thickBot="1" x14ac:dyDescent="0.3">
      <c r="A163" s="7" t="s">
        <v>206</v>
      </c>
      <c r="B163" s="8"/>
      <c r="C163" s="9">
        <v>2311</v>
      </c>
      <c r="D163" s="10">
        <v>304.81</v>
      </c>
      <c r="E163" s="10">
        <v>446.06490810810811</v>
      </c>
      <c r="F163" s="9" t="s">
        <v>217</v>
      </c>
    </row>
    <row r="164" spans="1:6" ht="15.75" thickBot="1" x14ac:dyDescent="0.3">
      <c r="A164" s="7" t="s">
        <v>206</v>
      </c>
      <c r="B164" s="8"/>
      <c r="C164" s="9">
        <v>2311</v>
      </c>
      <c r="D164" s="10">
        <v>428.76</v>
      </c>
      <c r="E164" s="10">
        <v>446.06490810810811</v>
      </c>
      <c r="F164" s="9" t="s">
        <v>217</v>
      </c>
    </row>
    <row r="165" spans="1:6" ht="15.75" thickBot="1" x14ac:dyDescent="0.3">
      <c r="A165" s="7" t="s">
        <v>163</v>
      </c>
      <c r="B165" s="8" t="s">
        <v>177</v>
      </c>
      <c r="C165" s="9">
        <v>9251</v>
      </c>
      <c r="D165" s="10">
        <v>226.75</v>
      </c>
      <c r="E165" s="10">
        <f>235.901711711712+211.1</f>
        <v>447.00171171171201</v>
      </c>
      <c r="F165" s="9" t="s">
        <v>242</v>
      </c>
    </row>
    <row r="166" spans="1:6" ht="15.75" thickBot="1" x14ac:dyDescent="0.3">
      <c r="A166" s="7" t="s">
        <v>78</v>
      </c>
      <c r="B166" s="8" t="s">
        <v>79</v>
      </c>
      <c r="C166" s="9">
        <v>1710</v>
      </c>
      <c r="D166" s="10">
        <v>474.16</v>
      </c>
      <c r="E166" s="10">
        <v>493.29726846846853</v>
      </c>
      <c r="F166" s="9" t="s">
        <v>216</v>
      </c>
    </row>
    <row r="167" spans="1:6" ht="15.75" thickBot="1" x14ac:dyDescent="0.3">
      <c r="A167" s="7" t="s">
        <v>78</v>
      </c>
      <c r="B167" s="8" t="s">
        <v>80</v>
      </c>
      <c r="C167" s="9">
        <v>1710</v>
      </c>
      <c r="D167" s="10">
        <v>474.16</v>
      </c>
      <c r="E167" s="10">
        <v>493.29726846846853</v>
      </c>
      <c r="F167" s="9" t="s">
        <v>216</v>
      </c>
    </row>
    <row r="168" spans="1:6" ht="15.75" thickBot="1" x14ac:dyDescent="0.3">
      <c r="A168" s="7" t="s">
        <v>93</v>
      </c>
      <c r="B168" s="8" t="s">
        <v>94</v>
      </c>
      <c r="C168" s="9">
        <v>3380</v>
      </c>
      <c r="D168" s="10">
        <v>496.62</v>
      </c>
      <c r="E168" s="10">
        <v>516.66376216216213</v>
      </c>
      <c r="F168" s="9" t="s">
        <v>216</v>
      </c>
    </row>
    <row r="169" spans="1:6" ht="15.75" thickBot="1" x14ac:dyDescent="0.3">
      <c r="A169" s="7" t="s">
        <v>193</v>
      </c>
      <c r="B169" s="8" t="s">
        <v>194</v>
      </c>
      <c r="C169" s="9">
        <v>3380</v>
      </c>
      <c r="D169" s="10">
        <v>496.62</v>
      </c>
      <c r="E169" s="10">
        <v>516.66376216216213</v>
      </c>
      <c r="F169" s="9" t="s">
        <v>216</v>
      </c>
    </row>
    <row r="170" spans="1:6" ht="15.75" thickBot="1" x14ac:dyDescent="0.3">
      <c r="A170" s="7" t="s">
        <v>163</v>
      </c>
      <c r="B170" s="8" t="s">
        <v>176</v>
      </c>
      <c r="C170" s="9">
        <v>9251</v>
      </c>
      <c r="D170" s="10">
        <v>326.75</v>
      </c>
      <c r="E170" s="10">
        <f>339.937747747748+211.1</f>
        <v>551.03774774774797</v>
      </c>
      <c r="F170" s="9" t="s">
        <v>254</v>
      </c>
    </row>
    <row r="171" spans="1:6" ht="15.75" thickBot="1" x14ac:dyDescent="0.3">
      <c r="A171" s="7" t="s">
        <v>6</v>
      </c>
      <c r="B171" s="8" t="s">
        <v>10</v>
      </c>
      <c r="C171" s="9">
        <v>9251</v>
      </c>
      <c r="D171" s="10">
        <v>563.09</v>
      </c>
      <c r="E171" s="10">
        <v>585.81651531531531</v>
      </c>
      <c r="F171" s="9" t="s">
        <v>226</v>
      </c>
    </row>
    <row r="172" spans="1:6" ht="15.75" thickBot="1" x14ac:dyDescent="0.3">
      <c r="A172" s="7" t="s">
        <v>6</v>
      </c>
      <c r="B172" s="8" t="s">
        <v>11</v>
      </c>
      <c r="C172" s="9">
        <v>9251</v>
      </c>
      <c r="D172" s="10">
        <v>563.09</v>
      </c>
      <c r="E172" s="10">
        <v>585.81651531531531</v>
      </c>
      <c r="F172" s="9" t="s">
        <v>226</v>
      </c>
    </row>
    <row r="173" spans="1:6" ht="15.75" thickBot="1" x14ac:dyDescent="0.3">
      <c r="A173" s="7" t="s">
        <v>91</v>
      </c>
      <c r="B173" s="8" t="s">
        <v>92</v>
      </c>
      <c r="C173" s="9">
        <v>9251</v>
      </c>
      <c r="D173" s="10">
        <v>563.09</v>
      </c>
      <c r="E173" s="10">
        <v>585.81651531531531</v>
      </c>
      <c r="F173" s="9" t="s">
        <v>226</v>
      </c>
    </row>
    <row r="174" spans="1:6" ht="23.25" thickBot="1" x14ac:dyDescent="0.3">
      <c r="A174" s="12" t="s">
        <v>250</v>
      </c>
      <c r="B174" s="8" t="s">
        <v>243</v>
      </c>
      <c r="C174" s="9">
        <v>9310</v>
      </c>
      <c r="D174" s="10"/>
      <c r="E174" s="10">
        <v>585.82000000000005</v>
      </c>
      <c r="F174" s="9" t="s">
        <v>249</v>
      </c>
    </row>
    <row r="175" spans="1:6" ht="15.75" thickBot="1" x14ac:dyDescent="0.3">
      <c r="A175" s="7" t="s">
        <v>235</v>
      </c>
      <c r="B175" s="8"/>
      <c r="C175" s="9">
        <v>1300</v>
      </c>
      <c r="D175" s="10"/>
      <c r="E175" s="10">
        <v>587.73</v>
      </c>
      <c r="F175" s="9" t="s">
        <v>218</v>
      </c>
    </row>
    <row r="176" spans="1:6" ht="15.75" thickBot="1" x14ac:dyDescent="0.3">
      <c r="A176" s="7" t="s">
        <v>231</v>
      </c>
      <c r="B176" s="8" t="s">
        <v>196</v>
      </c>
      <c r="C176" s="9">
        <v>1350</v>
      </c>
      <c r="D176" s="10">
        <f>309.38+255.54</f>
        <v>564.91999999999996</v>
      </c>
      <c r="E176" s="10">
        <v>587.73</v>
      </c>
      <c r="F176" s="9" t="s">
        <v>234</v>
      </c>
    </row>
    <row r="177" spans="1:6" ht="15.75" thickBot="1" x14ac:dyDescent="0.3">
      <c r="A177" s="7" t="s">
        <v>231</v>
      </c>
      <c r="B177" s="8" t="s">
        <v>197</v>
      </c>
      <c r="C177" s="9">
        <v>1350</v>
      </c>
      <c r="D177" s="10">
        <f>309.38+255.54</f>
        <v>564.91999999999996</v>
      </c>
      <c r="E177" s="10">
        <v>587.73</v>
      </c>
      <c r="F177" s="9" t="s">
        <v>234</v>
      </c>
    </row>
    <row r="178" spans="1:6" ht="15.75" thickBot="1" x14ac:dyDescent="0.3">
      <c r="A178" s="7" t="s">
        <v>229</v>
      </c>
      <c r="B178" s="8" t="s">
        <v>95</v>
      </c>
      <c r="C178" s="9">
        <v>1630</v>
      </c>
      <c r="D178" s="10">
        <v>566.49</v>
      </c>
      <c r="E178" s="10">
        <v>589.35374054054057</v>
      </c>
      <c r="F178" s="9" t="s">
        <v>215</v>
      </c>
    </row>
    <row r="179" spans="1:6" ht="15.75" thickBot="1" x14ac:dyDescent="0.3">
      <c r="A179" s="7" t="s">
        <v>72</v>
      </c>
      <c r="B179" s="8" t="s">
        <v>73</v>
      </c>
      <c r="C179" s="9">
        <v>3342</v>
      </c>
      <c r="D179" s="10">
        <v>604.88</v>
      </c>
      <c r="E179" s="10">
        <v>629.2931747747748</v>
      </c>
      <c r="F179" s="9" t="s">
        <v>216</v>
      </c>
    </row>
    <row r="180" spans="1:6" ht="15.75" thickBot="1" x14ac:dyDescent="0.3">
      <c r="A180" s="7" t="s">
        <v>74</v>
      </c>
      <c r="B180" s="8" t="s">
        <v>75</v>
      </c>
      <c r="C180" s="9">
        <v>1600</v>
      </c>
      <c r="D180" s="10">
        <v>742.61</v>
      </c>
      <c r="E180" s="10">
        <v>772.5820072072072</v>
      </c>
      <c r="F180" s="9" t="s">
        <v>215</v>
      </c>
    </row>
    <row r="181" spans="1:6" ht="15.75" thickBot="1" x14ac:dyDescent="0.3">
      <c r="A181" s="7" t="s">
        <v>81</v>
      </c>
      <c r="B181" s="8" t="s">
        <v>82</v>
      </c>
      <c r="C181" s="9">
        <v>9203</v>
      </c>
      <c r="D181" s="10">
        <v>742.61</v>
      </c>
      <c r="E181" s="10">
        <v>772.5820072072072</v>
      </c>
      <c r="F181" s="9" t="s">
        <v>215</v>
      </c>
    </row>
    <row r="182" spans="1:6" ht="15.75" thickBot="1" x14ac:dyDescent="0.3">
      <c r="A182" s="7" t="s">
        <v>87</v>
      </c>
      <c r="B182" s="8" t="s">
        <v>88</v>
      </c>
      <c r="C182" s="9">
        <v>3342</v>
      </c>
      <c r="D182" s="10">
        <v>885</v>
      </c>
      <c r="E182" s="10">
        <v>920.71891891891892</v>
      </c>
      <c r="F182" s="9" t="s">
        <v>216</v>
      </c>
    </row>
  </sheetData>
  <autoFilter ref="A3:F181" xr:uid="{00000000-0009-0000-0000-000000000000}">
    <sortState xmlns:xlrd2="http://schemas.microsoft.com/office/spreadsheetml/2017/richdata2" ref="A4:F181">
      <sortCondition ref="D3:D181"/>
    </sortState>
  </autoFilter>
  <sortState xmlns:xlrd2="http://schemas.microsoft.com/office/spreadsheetml/2017/richdata2" ref="A4:G182">
    <sortCondition ref="E3:E182"/>
  </sortState>
  <mergeCells count="1">
    <mergeCell ref="A1:F1"/>
  </mergeCells>
  <pageMargins left="0.51181102362204722" right="0.39370078740157483" top="0.39370078740157483" bottom="0.23622047244094488" header="0.15748031496062992" footer="0.19685039370078741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JORNADAS </vt:lpstr>
      <vt:lpstr>'ANEXO JORNADAS '!Área_de_impresión</vt:lpstr>
      <vt:lpstr>'ANEXO JORNADAS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Aznarez Santiago</dc:creator>
  <cp:lastModifiedBy>María José Boada Bustos</cp:lastModifiedBy>
  <cp:lastPrinted>2026-10-05T06:32:38Z</cp:lastPrinted>
  <dcterms:created xsi:type="dcterms:W3CDTF">2025-09-11T11:35:37Z</dcterms:created>
  <dcterms:modified xsi:type="dcterms:W3CDTF">2026-10-05T06:32:44Z</dcterms:modified>
</cp:coreProperties>
</file>