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21" i="4"/>
  <c r="H21" s="1"/>
  <c r="H17"/>
  <c r="E17"/>
  <c r="E16"/>
  <c r="H16" s="1"/>
  <c r="E12"/>
  <c r="H12" s="1"/>
  <c r="G25"/>
  <c r="F25"/>
  <c r="D25"/>
  <c r="C25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<sst xmlns="http://schemas.openxmlformats.org/spreadsheetml/2006/main" count="40" uniqueCount="31">
  <si>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</si>
  <si>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</si>
  <si>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</si>
  <si>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</si>
  <si>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</si>
  <si>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</si>
  <si>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</si>
  <si>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</si>
  <si>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</si>
  <si>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</si>
  <si>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</si>
  <si>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</si>
  <si>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</si>
  <si>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</si>
  <si>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</si>
  <si>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</si>
  <si>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</si>
  <si>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</si>
  <si>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</si>
  <si>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</si>
  <si>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</si>
  <si>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</si>
  <si>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</si>
  <si>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055/23/TC/41</t>
  </si>
  <si>
    <t>1360 SERVICIO DE PREVENCIÓN Y EXTINCIÓN DE INCENDIOS</t>
  </si>
  <si>
    <t>TRIBUTOS DE LAS COMUNIDADES AUTONOMAS</t>
  </si>
  <si>
    <t>1320 SEGURIDAD Y ÓRDEN PÚBLICO</t>
  </si>
  <si>
    <t>CONTRATACION SERVICIOS DE SEGURIDAD</t>
  </si>
  <si>
    <t>OTROS SUMINISTROS</t>
  </si>
  <si>
    <t>1350 PROTECCIÓN CIVIL</t>
  </si>
  <si>
    <t>CONTRATACIÓN SERVICIOS CULTURALES, DEPORTIVOS, SANITARIOS Y SOCIALES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</si>
</sst>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J16" sqref="J16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59" t="s">
        <v>17</v>
      </c>
      <c r="C7" s="29" t="s">
        <v>2</v>
      </c>
      <c r="D7" s="29" t="s">
        <v>3</v>
      </c>
      <c r="E7" s="29" t="s">
        <v>4</v>
      </c>
      <c r="F7" s="62" t="s">
        <v>5</v>
      </c>
      <c r="G7" s="63"/>
      <c r="H7" s="29" t="s">
        <v>2</v>
      </c>
    </row>
    <row r="8" spans="1:8" s="12" customFormat="1" ht="24">
      <c r="A8" s="27" t="s">
        <v>6</v>
      </c>
      <c r="B8" s="60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66" t="s">
        <v>24</v>
      </c>
      <c r="B9" s="67"/>
      <c r="C9" s="47"/>
      <c r="D9" s="47"/>
      <c r="E9" s="47"/>
      <c r="F9" s="47"/>
      <c r="G9" s="47"/>
      <c r="H9" s="47"/>
    </row>
    <row r="10" spans="1:8" s="12" customFormat="1" ht="12.75" customHeight="1">
      <c r="A10" s="64"/>
      <c r="B10" s="65"/>
      <c r="C10" s="20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2136022501</v>
      </c>
      <c r="B12" s="22" t="s">
        <v>25</v>
      </c>
      <c r="C12" s="20">
        <v>2450000</v>
      </c>
      <c r="D12" s="20">
        <v>-7284.28</v>
      </c>
      <c r="E12" s="20">
        <f t="shared" ref="E12" si="0">C12+D12</f>
        <v>2442715.7200000002</v>
      </c>
      <c r="F12" s="20"/>
      <c r="G12" s="20">
        <v>48400</v>
      </c>
      <c r="H12" s="20">
        <f t="shared" ref="H12" si="1">E12+F12-G12</f>
        <v>2394315.7200000002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12.75" customHeight="1">
      <c r="A14" s="64" t="s">
        <v>26</v>
      </c>
      <c r="B14" s="65"/>
      <c r="C14" s="20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2132022701</v>
      </c>
      <c r="B16" s="22" t="s">
        <v>27</v>
      </c>
      <c r="C16" s="20">
        <v>4130</v>
      </c>
      <c r="D16" s="20"/>
      <c r="E16" s="20">
        <f t="shared" ref="E16:E17" si="2">C16+D16</f>
        <v>4130</v>
      </c>
      <c r="F16" s="20">
        <v>18150</v>
      </c>
      <c r="G16" s="20"/>
      <c r="H16" s="20">
        <f t="shared" ref="H16:H17" si="3">E16+F16-G16</f>
        <v>22280</v>
      </c>
    </row>
    <row r="17" spans="1:8" s="12" customFormat="1">
      <c r="A17" s="21">
        <v>2132022199</v>
      </c>
      <c r="B17" s="22" t="s">
        <v>28</v>
      </c>
      <c r="C17" s="20">
        <v>1050</v>
      </c>
      <c r="D17" s="20"/>
      <c r="E17" s="20">
        <f t="shared" si="2"/>
        <v>1050</v>
      </c>
      <c r="F17" s="20">
        <v>12100</v>
      </c>
      <c r="G17" s="20"/>
      <c r="H17" s="20">
        <f t="shared" si="3"/>
        <v>13150</v>
      </c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 ht="12.75" customHeight="1">
      <c r="A19" s="64" t="s">
        <v>29</v>
      </c>
      <c r="B19" s="65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 ht="24">
      <c r="A21" s="21">
        <v>2135022717</v>
      </c>
      <c r="B21" s="22" t="s">
        <v>30</v>
      </c>
      <c r="C21" s="20">
        <v>310</v>
      </c>
      <c r="D21" s="20"/>
      <c r="E21" s="20">
        <f t="shared" ref="E21" si="4">C21+D21</f>
        <v>310</v>
      </c>
      <c r="F21" s="20">
        <v>18150</v>
      </c>
      <c r="G21" s="20"/>
      <c r="H21" s="20">
        <f t="shared" ref="H21" si="5">E21+F21-G21</f>
        <v>18460</v>
      </c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2455490</v>
      </c>
      <c r="D25" s="33">
        <f t="shared" ref="D25:H25" si="6">SUM(D10:D24)</f>
        <v>-7284.28</v>
      </c>
      <c r="E25" s="33">
        <f t="shared" si="6"/>
        <v>2448205.7200000002</v>
      </c>
      <c r="F25" s="51">
        <f t="shared" si="6"/>
        <v>48400</v>
      </c>
      <c r="G25" s="51">
        <f t="shared" si="6"/>
        <v>48400</v>
      </c>
      <c r="H25" s="33">
        <f t="shared" si="6"/>
        <v>2448205.7200000002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2" t="s">
        <v>5</v>
      </c>
      <c r="G28" s="63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0">
        <f t="shared" ref="C34:H34" si="7">SUM(C31:C33)</f>
        <v>0</v>
      </c>
      <c r="D34" s="50">
        <f t="shared" si="7"/>
        <v>0</v>
      </c>
      <c r="E34" s="50">
        <f t="shared" si="7"/>
        <v>0</v>
      </c>
      <c r="F34" s="50">
        <f t="shared" si="7"/>
        <v>0</v>
      </c>
      <c r="G34" s="50">
        <f t="shared" si="7"/>
        <v>0</v>
      </c>
      <c r="H34" s="50">
        <f t="shared" si="7"/>
        <v>0</v>
      </c>
    </row>
    <row r="35" spans="1:8">
      <c r="A35" s="31"/>
      <c r="B35" s="46"/>
      <c r="C35" s="48"/>
      <c r="D35" s="48"/>
      <c r="E35" s="48"/>
      <c r="F35" s="48"/>
      <c r="G35" s="48"/>
      <c r="H35" s="49"/>
    </row>
    <row r="36" spans="1:8">
      <c r="A36" s="55" t="s">
        <v>22</v>
      </c>
      <c r="B36" s="55"/>
      <c r="C36" s="55"/>
      <c r="D36" s="55"/>
      <c r="E36" s="55"/>
      <c r="F36" s="55"/>
      <c r="G36" s="55"/>
      <c r="H36" s="55"/>
    </row>
    <row r="37" spans="1:8" ht="80.25" customHeight="1">
      <c r="A37" s="56"/>
      <c r="B37" s="57"/>
      <c r="C37" s="57"/>
      <c r="D37" s="57"/>
      <c r="E37" s="57"/>
      <c r="F37" s="57"/>
      <c r="G37" s="57"/>
      <c r="H37" s="58"/>
    </row>
  </sheetData>
  <mergeCells count="9">
    <mergeCell ref="A36:H36"/>
    <mergeCell ref="A37:H37"/>
    <mergeCell ref="B7:B8"/>
    <mergeCell ref="A3:H3"/>
    <mergeCell ref="F7:G7"/>
    <mergeCell ref="F28:G28"/>
    <mergeCell ref="A9:B10"/>
    <mergeCell ref="A14:B14"/>
    <mergeCell ref="A19:B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2023-07-12T11:03:35Z</cp:lastPrinted>
  <dcterms:created xsi:type="dcterms:W3CDTF">2001-02-01T09:10:38Z</dcterms:created>
  <dcterms:modified xsi:type="dcterms:W3CDTF">2023-08-02T11:36:58Z</dcterms:modified>
</cp:coreProperties>
</file>