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6" i="4"/>
  <c r="H16" s="1"/>
  <c r="E14"/>
  <c r="H14" s="1"/>
  <c r="E12"/>
  <c r="H12" s="1"/>
  <c r="E10"/>
  <c r="H10" s="1"/>
  <c r="G22"/>
  <c r="F22"/>
  <c r="D22"/>
  <c r="C22"/>
  <c r="H22" l="1"/>
  <c r="E22"/>
  <c r="H31"/>
  <c r="G31"/>
  <c r="F31"/>
  <c r="D31"/>
  <c r="C31"/>
  <c r="E31" l="1"/>
</calcChain>
</file>

<file path=xl/sharedStrings.xml><?xml version="1.0" encoding="utf-8"?>
<sst xmlns="http://schemas.openxmlformats.org/spreadsheetml/2006/main" count="37" uniqueCount="27">
  <si>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</si>
  <si>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</si>
  <si>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</si>
  <si>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</si>
  <si>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</si>
  <si>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</si>
  <si>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</si>
  <si>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</si>
  <si>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</si>
  <si>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</si>
  <si>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</si>
  <si>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</si>
  <si>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</si>
  <si>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</si>
  <si>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</si>
  <si>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</si>
  <si>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</si>
  <si>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</si>
  <si>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</si>
  <si>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</si>
  <si>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</si>
  <si>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</si>
  <si>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</si>
  <si>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051/23/TC/37</t>
  </si>
  <si>
    <t>RETRIBUCIONES BÁSICAS PERSONAL LABORAL FIJO</t>
  </si>
  <si>
    <t>SEGURIDAD SOCIAL</t>
  </si>
  <si>
    <t>CONTRATACIÓN DE OTROS TRABAJOS REALIZADOS POR OTRAS EMPRESAS O PROFESIONALES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</si>
</sst>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24">
      <c r="A10" s="21">
        <v>7311013000</v>
      </c>
      <c r="B10" s="22" t="s">
        <v>24</v>
      </c>
      <c r="C10" s="20">
        <v>240566</v>
      </c>
      <c r="D10" s="20">
        <v>-146545.82999999999</v>
      </c>
      <c r="E10" s="20">
        <f t="shared" ref="E10" si="0">C10+D10</f>
        <v>94020.170000000013</v>
      </c>
      <c r="F10" s="20"/>
      <c r="G10" s="20">
        <v>40000</v>
      </c>
      <c r="H10" s="20">
        <f t="shared" ref="H10" si="1">E10+F10-G10</f>
        <v>54020.170000000013</v>
      </c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7311113000</v>
      </c>
      <c r="B12" s="22" t="s">
        <v>24</v>
      </c>
      <c r="C12" s="20">
        <v>227870</v>
      </c>
      <c r="D12" s="20"/>
      <c r="E12" s="20">
        <f t="shared" ref="E12" si="2">C12+D12</f>
        <v>227870</v>
      </c>
      <c r="F12" s="20"/>
      <c r="G12" s="20">
        <v>20000</v>
      </c>
      <c r="H12" s="20">
        <f t="shared" ref="H12" si="3">E12+F12-G12</f>
        <v>207870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21">
        <v>11341016000</v>
      </c>
      <c r="B14" s="22" t="s">
        <v>25</v>
      </c>
      <c r="C14" s="20">
        <v>190512</v>
      </c>
      <c r="D14" s="20"/>
      <c r="E14" s="20">
        <f t="shared" ref="E14" si="4">C14+D14</f>
        <v>190512</v>
      </c>
      <c r="F14" s="20"/>
      <c r="G14" s="20">
        <v>10000</v>
      </c>
      <c r="H14" s="20">
        <f t="shared" ref="H14" si="5">E14+F14-G14</f>
        <v>180512</v>
      </c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 ht="36">
      <c r="A16" s="21">
        <v>6334222799</v>
      </c>
      <c r="B16" s="22" t="s">
        <v>26</v>
      </c>
      <c r="C16" s="20">
        <v>37970</v>
      </c>
      <c r="D16" s="20"/>
      <c r="E16" s="20">
        <f t="shared" ref="E16" si="6">C16+D16</f>
        <v>37970</v>
      </c>
      <c r="F16" s="20">
        <v>70000</v>
      </c>
      <c r="G16" s="20"/>
      <c r="H16" s="20">
        <f t="shared" ref="H16" si="7">E16+F16-G16</f>
        <v>107970</v>
      </c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8" customFormat="1">
      <c r="A20" s="21"/>
      <c r="B20" s="22"/>
      <c r="C20" s="20"/>
      <c r="D20" s="20"/>
      <c r="E20" s="20"/>
      <c r="F20" s="20"/>
      <c r="G20" s="20"/>
      <c r="H20" s="20"/>
    </row>
    <row r="21" spans="1:8" s="19" customFormat="1">
      <c r="A21" s="23"/>
      <c r="B21" s="30"/>
      <c r="C21" s="20"/>
      <c r="D21" s="20"/>
      <c r="E21" s="20"/>
      <c r="F21" s="20"/>
      <c r="G21" s="20"/>
      <c r="H21" s="20"/>
    </row>
    <row r="22" spans="1:8">
      <c r="A22" s="31"/>
      <c r="B22" s="32" t="s">
        <v>13</v>
      </c>
      <c r="C22" s="33">
        <f t="shared" ref="C22:H22" si="8">SUM(C10:C21)</f>
        <v>696918</v>
      </c>
      <c r="D22" s="33">
        <f t="shared" si="8"/>
        <v>-146545.82999999999</v>
      </c>
      <c r="E22" s="33">
        <f t="shared" si="8"/>
        <v>550372.17000000004</v>
      </c>
      <c r="F22" s="53">
        <f t="shared" si="8"/>
        <v>70000</v>
      </c>
      <c r="G22" s="53">
        <f t="shared" si="8"/>
        <v>70000</v>
      </c>
      <c r="H22" s="33">
        <f t="shared" si="8"/>
        <v>550372.17000000004</v>
      </c>
    </row>
    <row r="23" spans="1:8">
      <c r="A23" s="34"/>
      <c r="B23" s="35"/>
      <c r="C23" s="36"/>
      <c r="D23" s="36"/>
      <c r="E23" s="36"/>
      <c r="F23" s="36"/>
      <c r="G23" s="36"/>
      <c r="H23" s="36"/>
    </row>
    <row r="24" spans="1:8">
      <c r="A24" s="37"/>
      <c r="B24" s="38"/>
      <c r="C24" s="39"/>
      <c r="D24" s="39"/>
      <c r="E24" s="39"/>
      <c r="F24" s="39"/>
      <c r="G24" s="39"/>
      <c r="H24" s="39"/>
    </row>
    <row r="25" spans="1:8" s="7" customFormat="1" ht="12.6" customHeight="1">
      <c r="A25" s="24" t="s">
        <v>14</v>
      </c>
      <c r="B25" s="24" t="s">
        <v>18</v>
      </c>
      <c r="C25" s="11" t="s">
        <v>19</v>
      </c>
      <c r="D25" s="11" t="s">
        <v>3</v>
      </c>
      <c r="E25" s="11" t="s">
        <v>20</v>
      </c>
      <c r="F25" s="64" t="s">
        <v>5</v>
      </c>
      <c r="G25" s="65"/>
      <c r="H25" s="11" t="s">
        <v>19</v>
      </c>
    </row>
    <row r="26" spans="1:8" s="25" customFormat="1" ht="24">
      <c r="A26" s="24" t="s">
        <v>6</v>
      </c>
      <c r="B26" s="24"/>
      <c r="C26" s="11" t="s">
        <v>7</v>
      </c>
      <c r="D26" s="11" t="s">
        <v>8</v>
      </c>
      <c r="E26" s="11" t="s">
        <v>9</v>
      </c>
      <c r="F26" s="16" t="s">
        <v>15</v>
      </c>
      <c r="G26" s="16" t="s">
        <v>16</v>
      </c>
      <c r="H26" s="11" t="s">
        <v>21</v>
      </c>
    </row>
    <row r="27" spans="1:8" s="13" customFormat="1">
      <c r="A27" s="40"/>
      <c r="B27" s="41"/>
      <c r="C27" s="42"/>
      <c r="D27" s="42"/>
      <c r="E27" s="42"/>
      <c r="F27" s="42"/>
      <c r="G27" s="42"/>
      <c r="H27" s="42"/>
    </row>
    <row r="28" spans="1:8" s="13" customFormat="1" ht="14.25" customHeight="1">
      <c r="A28" s="15"/>
      <c r="B28" s="38"/>
      <c r="C28" s="43"/>
      <c r="D28" s="17"/>
      <c r="E28" s="43"/>
      <c r="F28" s="43"/>
      <c r="G28" s="17"/>
      <c r="H28" s="43"/>
    </row>
    <row r="29" spans="1:8" s="13" customFormat="1">
      <c r="A29" s="14"/>
      <c r="B29" s="38"/>
      <c r="C29" s="17"/>
      <c r="D29" s="17"/>
      <c r="E29" s="17"/>
      <c r="F29" s="17"/>
      <c r="G29" s="17"/>
      <c r="H29" s="17"/>
    </row>
    <row r="30" spans="1:8" s="13" customFormat="1">
      <c r="A30" s="44"/>
      <c r="B30" s="45"/>
      <c r="C30" s="17"/>
      <c r="D30" s="17"/>
      <c r="E30" s="17"/>
      <c r="F30" s="17"/>
      <c r="G30" s="17"/>
      <c r="H30" s="17"/>
    </row>
    <row r="31" spans="1:8">
      <c r="A31" s="31"/>
      <c r="B31" s="32" t="s">
        <v>13</v>
      </c>
      <c r="C31" s="52">
        <f t="shared" ref="C31:H31" si="9">SUM(C28:C30)</f>
        <v>0</v>
      </c>
      <c r="D31" s="52">
        <f t="shared" si="9"/>
        <v>0</v>
      </c>
      <c r="E31" s="52">
        <f t="shared" si="9"/>
        <v>0</v>
      </c>
      <c r="F31" s="52">
        <f t="shared" si="9"/>
        <v>0</v>
      </c>
      <c r="G31" s="52">
        <f t="shared" si="9"/>
        <v>0</v>
      </c>
      <c r="H31" s="52">
        <f t="shared" si="9"/>
        <v>0</v>
      </c>
    </row>
    <row r="32" spans="1:8">
      <c r="A32" s="31"/>
      <c r="B32" s="46"/>
      <c r="C32" s="50"/>
      <c r="D32" s="50"/>
      <c r="E32" s="50"/>
      <c r="F32" s="50"/>
      <c r="G32" s="50"/>
      <c r="H32" s="51"/>
    </row>
    <row r="33" spans="1:8">
      <c r="A33" s="57" t="s">
        <v>22</v>
      </c>
      <c r="B33" s="57"/>
      <c r="C33" s="57"/>
      <c r="D33" s="57"/>
      <c r="E33" s="57"/>
      <c r="F33" s="57"/>
      <c r="G33" s="57"/>
      <c r="H33" s="57"/>
    </row>
    <row r="34" spans="1:8" ht="80.25" customHeight="1">
      <c r="A34" s="58"/>
      <c r="B34" s="59"/>
      <c r="C34" s="59"/>
      <c r="D34" s="59"/>
      <c r="E34" s="59"/>
      <c r="F34" s="59"/>
      <c r="G34" s="59"/>
      <c r="H34" s="60"/>
    </row>
  </sheetData>
  <mergeCells count="6">
    <mergeCell ref="A33:H33"/>
    <mergeCell ref="A34:H34"/>
    <mergeCell ref="B7:B8"/>
    <mergeCell ref="A3:H3"/>
    <mergeCell ref="F7:G7"/>
    <mergeCell ref="F25:G2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2023-07-19T07:00:19Z</cp:lastPrinted>
  <dcterms:created xsi:type="dcterms:W3CDTF">2001-02-01T09:10:38Z</dcterms:created>
  <dcterms:modified xsi:type="dcterms:W3CDTF">2023-07-26T11:47:00Z</dcterms:modified>
</cp:coreProperties>
</file>