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19200" yWindow="-15" windowWidth="19245" windowHeight="16440"/>
  </bookViews>
  <sheets>
    <sheet name="FICHA" sheetId="4" r:id="rId1"/>
    <sheet name="Hoja 3" sheetId="5" r:id="rId2"/>
  </sheets>
  <definedNames>
    <definedName name="_xlnm.Print_Area" localSheetId="0">FICHA!$A$1:$H$37</definedName>
  </definedNames>
  <calcPr calcId="125725"/>
</workbook>
</file>

<file path=xl/calcChain.xml><?xml version="1.0" encoding="utf-8"?>
<calcChain xmlns="http://schemas.openxmlformats.org/spreadsheetml/2006/main">
  <c r="D25" i="4"/>
  <c r="E25"/>
  <c r="F25"/>
  <c r="G25"/>
  <c r="H25"/>
  <c r="C25"/>
  <c r="E12" l="1"/>
  <c r="H12" s="1"/>
  <c r="E20" l="1"/>
  <c r="E16"/>
  <c r="H16" s="1"/>
  <c r="H20" l="1"/>
  <c r="H34" l="1"/>
  <c r="G34"/>
  <c r="F34"/>
  <c r="D34"/>
  <c r="C34"/>
  <c r="E34" l="1"/>
</calcChain>
</file>

<file path=xl/sharedStrings.xml><?xml version="1.0" encoding="utf-8"?>
<sst xmlns="http://schemas.openxmlformats.org/spreadsheetml/2006/main" count="40" uniqueCount="31">
  <si>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</si>
  <si>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</si>
  <si>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</si>
  <si>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</si>
  <si>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</si>
  <si>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</si>
  <si>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</si>
  <si>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</si>
  <si>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</si>
  <si>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</si>
  <si>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</si>
  <si>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</si>
  <si>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</si>
  <si>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TOTALES</t>
  </si>
  <si>
    <t>INGRESOS</t>
  </si>
  <si>
    <t>EN MÁS (MP)</t>
  </si>
  <si>
    <t>EN MENOS (MP/)</t>
  </si>
  <si>
    <t>APLICACIÓN PRESUPUESTARIA</t>
  </si>
  <si>
    <t>ECONÓMICA</t>
  </si>
  <si>
    <t>PREVISIÓN</t>
  </si>
  <si>
    <t>PREV.DEFINITIVA</t>
  </si>
  <si>
    <t>DEFINITIVA</t>
  </si>
  <si>
    <t>OBSERVACIONES</t>
  </si>
  <si>
    <t>MOBILIARIO</t>
  </si>
  <si>
    <t>3260 SERVICIOS COMPLEMENTARIOS DE EDUCACIÓN</t>
  </si>
  <si>
    <t>3200 ADMINISTRACIÓN GENERAL DE EDUCACIÓN</t>
  </si>
  <si>
    <t>Proyecto 2023/4/INVEN/1</t>
  </si>
  <si>
    <t>Nº DE EXPEDIENTE:  037/23/TC/26</t>
  </si>
  <si>
    <t>3230 FUNCIONAMIENTO DE CENTROS DOCENTES DE ENSEÑANZA INFANTIL Y PRIMARIA Y EDUCACIÓN ESPECIAL</t>
  </si>
  <si>
    <t>TRANSFERENCIAS CORRIENTES A INSTITUCIONES SIN FINES DE LUCRO</t>
  </si>
  <si>
    <t>TRANSFERENCIAS CORRIENTES A LA ADMON. GRAL. COMUNIDAD DE MADRID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</si>
</sst>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9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u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1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0" fontId="1" fillId="0" borderId="0" xfId="0" applyFont="1" applyAlignment="1">
      <alignment horizontal="center"/>
    </xf>
    <xf numFmtId="4" fontId="5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" fontId="5" fillId="0" borderId="9" xfId="0" quotePrefix="1" applyNumberFormat="1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4" fontId="5" fillId="0" borderId="6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4" fontId="5" fillId="0" borderId="4" xfId="0" applyNumberFormat="1" applyFont="1" applyBorder="1" applyAlignment="1">
      <alignment vertical="center"/>
    </xf>
    <xf numFmtId="4" fontId="5" fillId="0" borderId="10" xfId="0" applyNumberFormat="1" applyFont="1" applyBorder="1" applyAlignment="1">
      <alignment vertical="center"/>
    </xf>
    <xf numFmtId="4" fontId="5" fillId="0" borderId="9" xfId="0" applyNumberFormat="1" applyFont="1" applyBorder="1" applyAlignment="1">
      <alignment vertical="center"/>
    </xf>
    <xf numFmtId="0" fontId="7" fillId="0" borderId="0" xfId="0" applyFont="1"/>
    <xf numFmtId="0" fontId="7" fillId="0" borderId="0" xfId="0" applyFont="1" applyAlignment="1">
      <alignment wrapText="1"/>
    </xf>
    <xf numFmtId="4" fontId="7" fillId="0" borderId="0" xfId="0" applyNumberFormat="1" applyFont="1"/>
    <xf numFmtId="0" fontId="1" fillId="0" borderId="7" xfId="0" applyFont="1" applyBorder="1" applyAlignment="1">
      <alignment horizontal="center"/>
    </xf>
    <xf numFmtId="0" fontId="2" fillId="0" borderId="8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/>
    </xf>
    <xf numFmtId="0" fontId="1" fillId="0" borderId="10" xfId="0" applyFont="1" applyFill="1" applyBorder="1" applyAlignment="1">
      <alignment horizontal="left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  <xf numFmtId="164" fontId="8" fillId="0" borderId="5" xfId="0" applyNumberFormat="1" applyFont="1" applyBorder="1" applyAlignment="1">
      <alignment horizontal="center" vertical="center" wrapText="1"/>
    </xf>
    <xf numFmtId="164" fontId="8" fillId="0" borderId="0" xfId="0" applyNumberFormat="1" applyFont="1" applyBorder="1" applyAlignment="1">
      <alignment horizontal="center" vertical="center" wrapText="1"/>
    </xf>
    <xf numFmtId="164" fontId="8" fillId="0" borderId="12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4" fontId="5" fillId="0" borderId="12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A2:H37"/>
  <sheetViews>
    <sheetView tabSelected="1" topLeftCell="A4" zoomScale="120" zoomScaleNormal="120" workbookViewId="0">
      <selection activeCell="H5" sqref="H5"/>
    </sheetView>
  </sheetViews>
  <sheetFormatPr baseColWidth="10" defaultColWidth="11.42578125" defaultRowHeight="12.75"/>
  <cols>
    <col min="1" max="1" width="16.5703125" style="2" customWidth="1"/>
    <col min="2" max="2" width="37.140625" style="3" customWidth="1"/>
    <col min="3" max="4" width="11.7109375" style="1" customWidth="1"/>
    <col min="5" max="5" width="14.7109375" style="1" customWidth="1"/>
    <col min="6" max="8" width="11.7109375" style="1" customWidth="1"/>
    <col min="9" max="16384" width="11.42578125" style="2"/>
  </cols>
  <sheetData>
    <row r="2" spans="1:8" ht="19.5" customHeight="1"/>
    <row r="3" spans="1:8" ht="19.5" customHeight="1">
      <c r="A3" s="62" t="s">
        <v>0</v>
      </c>
      <c r="B3" s="62"/>
      <c r="C3" s="62"/>
      <c r="D3" s="62"/>
      <c r="E3" s="62"/>
      <c r="F3" s="62"/>
      <c r="G3" s="62"/>
      <c r="H3" s="62"/>
    </row>
    <row r="4" spans="1:8" ht="19.5" customHeight="1">
      <c r="A4" s="4"/>
      <c r="B4" s="5"/>
      <c r="C4" s="4"/>
      <c r="D4" s="4"/>
      <c r="E4" s="4"/>
      <c r="F4" s="4"/>
      <c r="G4" s="4"/>
      <c r="H4" s="4"/>
    </row>
    <row r="5" spans="1:8" ht="13.15" customHeight="1">
      <c r="A5" s="6"/>
      <c r="B5" s="7"/>
      <c r="C5" s="8"/>
      <c r="D5" s="8"/>
      <c r="E5" s="2"/>
      <c r="F5" s="9"/>
      <c r="G5" s="9"/>
      <c r="H5" s="9" t="s">
        <v>27</v>
      </c>
    </row>
    <row r="7" spans="1:8" s="10" customFormat="1" ht="12.6" customHeight="1">
      <c r="A7" s="28" t="s">
        <v>1</v>
      </c>
      <c r="B7" s="60" t="s">
        <v>17</v>
      </c>
      <c r="C7" s="29" t="s">
        <v>2</v>
      </c>
      <c r="D7" s="29" t="s">
        <v>3</v>
      </c>
      <c r="E7" s="29" t="s">
        <v>4</v>
      </c>
      <c r="F7" s="63" t="s">
        <v>5</v>
      </c>
      <c r="G7" s="64"/>
      <c r="H7" s="29" t="s">
        <v>2</v>
      </c>
    </row>
    <row r="8" spans="1:8" s="12" customFormat="1" ht="24">
      <c r="A8" s="27" t="s">
        <v>6</v>
      </c>
      <c r="B8" s="61"/>
      <c r="C8" s="26" t="s">
        <v>7</v>
      </c>
      <c r="D8" s="26" t="s">
        <v>8</v>
      </c>
      <c r="E8" s="26" t="s">
        <v>9</v>
      </c>
      <c r="F8" s="11" t="s">
        <v>10</v>
      </c>
      <c r="G8" s="11" t="s">
        <v>11</v>
      </c>
      <c r="H8" s="26" t="s">
        <v>12</v>
      </c>
    </row>
    <row r="9" spans="1:8" s="12" customFormat="1">
      <c r="A9" s="48"/>
      <c r="B9" s="49"/>
      <c r="C9" s="47"/>
      <c r="D9" s="47"/>
      <c r="E9" s="47"/>
      <c r="F9" s="47"/>
      <c r="G9" s="47"/>
      <c r="H9" s="47"/>
    </row>
    <row r="10" spans="1:8" s="12" customFormat="1" ht="27" customHeight="1">
      <c r="A10" s="65" t="s">
        <v>28</v>
      </c>
      <c r="B10" s="66"/>
      <c r="C10" s="67"/>
      <c r="D10" s="20"/>
      <c r="E10" s="20"/>
      <c r="F10" s="20"/>
      <c r="G10" s="20"/>
      <c r="H10" s="20"/>
    </row>
    <row r="11" spans="1:8" s="12" customFormat="1">
      <c r="A11" s="21"/>
      <c r="B11" s="22"/>
      <c r="C11" s="20"/>
      <c r="D11" s="20"/>
      <c r="E11" s="20"/>
      <c r="F11" s="20"/>
      <c r="G11" s="20"/>
      <c r="H11" s="20"/>
    </row>
    <row r="12" spans="1:8" s="12" customFormat="1" ht="24">
      <c r="A12" s="21">
        <v>12323048004</v>
      </c>
      <c r="B12" s="22" t="s">
        <v>29</v>
      </c>
      <c r="C12" s="20">
        <v>5000</v>
      </c>
      <c r="D12" s="20"/>
      <c r="E12" s="20">
        <f t="shared" ref="E12" si="0">C12+D12</f>
        <v>5000</v>
      </c>
      <c r="F12" s="20"/>
      <c r="G12" s="20">
        <v>5000</v>
      </c>
      <c r="H12" s="20">
        <f t="shared" ref="H12" si="1">E12+F12-G12</f>
        <v>0</v>
      </c>
    </row>
    <row r="13" spans="1:8" s="12" customFormat="1">
      <c r="A13" s="68"/>
      <c r="B13" s="69"/>
      <c r="C13" s="70"/>
      <c r="D13" s="47"/>
      <c r="E13" s="47"/>
      <c r="F13" s="47"/>
      <c r="G13" s="47"/>
      <c r="H13" s="47"/>
    </row>
    <row r="14" spans="1:8" s="12" customFormat="1" ht="12.75" customHeight="1">
      <c r="A14" s="65" t="s">
        <v>24</v>
      </c>
      <c r="B14" s="66"/>
      <c r="C14" s="67"/>
      <c r="D14" s="20"/>
      <c r="E14" s="20"/>
      <c r="F14" s="20"/>
      <c r="G14" s="20"/>
      <c r="H14" s="20"/>
    </row>
    <row r="15" spans="1:8" s="12" customFormat="1">
      <c r="A15" s="21"/>
      <c r="B15" s="22"/>
      <c r="C15" s="20"/>
      <c r="D15" s="20"/>
      <c r="E15" s="20"/>
      <c r="F15" s="20"/>
      <c r="G15" s="20"/>
      <c r="H15" s="20"/>
    </row>
    <row r="16" spans="1:8" s="12" customFormat="1" ht="24">
      <c r="A16" s="21">
        <v>12326045000</v>
      </c>
      <c r="B16" s="22" t="s">
        <v>30</v>
      </c>
      <c r="C16" s="20">
        <v>3060</v>
      </c>
      <c r="D16" s="20"/>
      <c r="E16" s="20">
        <f t="shared" ref="E16:E20" si="2">C16+D16</f>
        <v>3060</v>
      </c>
      <c r="F16" s="20"/>
      <c r="G16" s="20">
        <v>2931.55</v>
      </c>
      <c r="H16" s="20">
        <f t="shared" ref="H16:H20" si="3">E16+F16-G16</f>
        <v>128.44999999999982</v>
      </c>
    </row>
    <row r="17" spans="1:8" s="12" customFormat="1">
      <c r="A17" s="21"/>
      <c r="B17" s="22"/>
      <c r="C17" s="20"/>
      <c r="D17" s="20"/>
      <c r="E17" s="20"/>
      <c r="F17" s="20"/>
      <c r="G17" s="20"/>
      <c r="H17" s="20"/>
    </row>
    <row r="18" spans="1:8" s="12" customFormat="1">
      <c r="A18" s="65" t="s">
        <v>25</v>
      </c>
      <c r="B18" s="66"/>
      <c r="C18" s="67"/>
      <c r="D18" s="20"/>
      <c r="E18" s="20"/>
      <c r="F18" s="20"/>
      <c r="G18" s="20"/>
      <c r="H18" s="20"/>
    </row>
    <row r="19" spans="1:8" s="12" customFormat="1">
      <c r="A19" s="21"/>
      <c r="B19" s="22"/>
      <c r="C19" s="20"/>
      <c r="D19" s="20"/>
      <c r="E19" s="20"/>
      <c r="F19" s="20"/>
      <c r="G19" s="20"/>
      <c r="H19" s="20"/>
    </row>
    <row r="20" spans="1:8" s="12" customFormat="1">
      <c r="A20" s="21">
        <v>12320062500</v>
      </c>
      <c r="B20" s="22" t="s">
        <v>23</v>
      </c>
      <c r="C20" s="20">
        <v>0</v>
      </c>
      <c r="D20" s="20">
        <v>6500</v>
      </c>
      <c r="E20" s="20">
        <f t="shared" si="2"/>
        <v>6500</v>
      </c>
      <c r="F20" s="20">
        <v>7931.55</v>
      </c>
      <c r="G20" s="20"/>
      <c r="H20" s="20">
        <f t="shared" si="3"/>
        <v>14431.55</v>
      </c>
    </row>
    <row r="21" spans="1:8" s="12" customFormat="1">
      <c r="A21" s="21"/>
      <c r="B21" s="22" t="s">
        <v>26</v>
      </c>
      <c r="C21" s="20"/>
      <c r="D21" s="20"/>
      <c r="E21" s="20"/>
      <c r="F21" s="20"/>
      <c r="G21" s="20"/>
      <c r="H21" s="20"/>
    </row>
    <row r="22" spans="1:8" s="12" customFormat="1">
      <c r="A22" s="21"/>
      <c r="B22" s="22"/>
      <c r="C22" s="20"/>
      <c r="D22" s="20"/>
      <c r="E22" s="20"/>
      <c r="F22" s="20"/>
      <c r="G22" s="20"/>
      <c r="H22" s="20"/>
    </row>
    <row r="23" spans="1:8" s="18" customFormat="1">
      <c r="A23" s="21"/>
      <c r="B23" s="22"/>
      <c r="C23" s="20"/>
      <c r="D23" s="20"/>
      <c r="E23" s="20"/>
      <c r="F23" s="20"/>
      <c r="G23" s="20"/>
      <c r="H23" s="20"/>
    </row>
    <row r="24" spans="1:8" s="19" customFormat="1">
      <c r="A24" s="23"/>
      <c r="B24" s="30"/>
      <c r="C24" s="20"/>
      <c r="D24" s="20"/>
      <c r="E24" s="20"/>
      <c r="F24" s="20"/>
      <c r="G24" s="20"/>
      <c r="H24" s="20"/>
    </row>
    <row r="25" spans="1:8">
      <c r="A25" s="31"/>
      <c r="B25" s="32" t="s">
        <v>13</v>
      </c>
      <c r="C25" s="33">
        <f>SUM(C9:C24)</f>
        <v>8060</v>
      </c>
      <c r="D25" s="33">
        <f t="shared" ref="D25:H25" si="4">SUM(D9:D24)</f>
        <v>6500</v>
      </c>
      <c r="E25" s="33">
        <f t="shared" si="4"/>
        <v>14560</v>
      </c>
      <c r="F25" s="33">
        <f t="shared" si="4"/>
        <v>7931.55</v>
      </c>
      <c r="G25" s="33">
        <f t="shared" si="4"/>
        <v>7931.55</v>
      </c>
      <c r="H25" s="33">
        <f t="shared" si="4"/>
        <v>14560</v>
      </c>
    </row>
    <row r="26" spans="1:8">
      <c r="A26" s="34"/>
      <c r="B26" s="35"/>
      <c r="C26" s="36"/>
      <c r="D26" s="36"/>
      <c r="E26" s="36"/>
      <c r="F26" s="36"/>
      <c r="G26" s="36"/>
      <c r="H26" s="36"/>
    </row>
    <row r="27" spans="1:8">
      <c r="A27" s="37"/>
      <c r="B27" s="38"/>
      <c r="C27" s="39"/>
      <c r="D27" s="39"/>
      <c r="E27" s="39"/>
      <c r="F27" s="39"/>
      <c r="G27" s="39"/>
      <c r="H27" s="39"/>
    </row>
    <row r="28" spans="1:8" s="7" customFormat="1" ht="12.6" customHeight="1">
      <c r="A28" s="24" t="s">
        <v>14</v>
      </c>
      <c r="B28" s="24" t="s">
        <v>18</v>
      </c>
      <c r="C28" s="11" t="s">
        <v>19</v>
      </c>
      <c r="D28" s="11" t="s">
        <v>3</v>
      </c>
      <c r="E28" s="11" t="s">
        <v>20</v>
      </c>
      <c r="F28" s="63" t="s">
        <v>5</v>
      </c>
      <c r="G28" s="64"/>
      <c r="H28" s="11" t="s">
        <v>19</v>
      </c>
    </row>
    <row r="29" spans="1:8" s="25" customFormat="1" ht="24">
      <c r="A29" s="24" t="s">
        <v>6</v>
      </c>
      <c r="B29" s="24"/>
      <c r="C29" s="11" t="s">
        <v>7</v>
      </c>
      <c r="D29" s="11" t="s">
        <v>8</v>
      </c>
      <c r="E29" s="11" t="s">
        <v>9</v>
      </c>
      <c r="F29" s="16" t="s">
        <v>15</v>
      </c>
      <c r="G29" s="16" t="s">
        <v>16</v>
      </c>
      <c r="H29" s="11" t="s">
        <v>21</v>
      </c>
    </row>
    <row r="30" spans="1:8" s="13" customFormat="1">
      <c r="A30" s="40"/>
      <c r="B30" s="41"/>
      <c r="C30" s="42"/>
      <c r="D30" s="42"/>
      <c r="E30" s="42"/>
      <c r="F30" s="42"/>
      <c r="G30" s="42"/>
      <c r="H30" s="42"/>
    </row>
    <row r="31" spans="1:8" s="13" customFormat="1" ht="14.25" customHeight="1">
      <c r="A31" s="15"/>
      <c r="B31" s="38"/>
      <c r="C31" s="43"/>
      <c r="D31" s="17"/>
      <c r="E31" s="43"/>
      <c r="F31" s="43"/>
      <c r="G31" s="17"/>
      <c r="H31" s="43"/>
    </row>
    <row r="32" spans="1:8" s="13" customFormat="1">
      <c r="A32" s="14"/>
      <c r="B32" s="38"/>
      <c r="C32" s="17"/>
      <c r="D32" s="17"/>
      <c r="E32" s="17"/>
      <c r="F32" s="17"/>
      <c r="G32" s="17"/>
      <c r="H32" s="17"/>
    </row>
    <row r="33" spans="1:8" s="13" customFormat="1">
      <c r="A33" s="44"/>
      <c r="B33" s="45"/>
      <c r="C33" s="17"/>
      <c r="D33" s="17"/>
      <c r="E33" s="17"/>
      <c r="F33" s="17"/>
      <c r="G33" s="17"/>
      <c r="H33" s="17"/>
    </row>
    <row r="34" spans="1:8">
      <c r="A34" s="31"/>
      <c r="B34" s="32" t="s">
        <v>13</v>
      </c>
      <c r="C34" s="52">
        <f t="shared" ref="C34:H34" si="5">SUM(C31:C33)</f>
        <v>0</v>
      </c>
      <c r="D34" s="52">
        <f t="shared" si="5"/>
        <v>0</v>
      </c>
      <c r="E34" s="52">
        <f t="shared" si="5"/>
        <v>0</v>
      </c>
      <c r="F34" s="52">
        <f t="shared" si="5"/>
        <v>0</v>
      </c>
      <c r="G34" s="52">
        <f t="shared" si="5"/>
        <v>0</v>
      </c>
      <c r="H34" s="52">
        <f t="shared" si="5"/>
        <v>0</v>
      </c>
    </row>
    <row r="35" spans="1:8">
      <c r="A35" s="31"/>
      <c r="B35" s="46"/>
      <c r="C35" s="50"/>
      <c r="D35" s="50"/>
      <c r="E35" s="50"/>
      <c r="F35" s="50"/>
      <c r="G35" s="50"/>
      <c r="H35" s="51"/>
    </row>
    <row r="36" spans="1:8">
      <c r="A36" s="56" t="s">
        <v>22</v>
      </c>
      <c r="B36" s="56"/>
      <c r="C36" s="56"/>
      <c r="D36" s="56"/>
      <c r="E36" s="56"/>
      <c r="F36" s="56"/>
      <c r="G36" s="56"/>
      <c r="H36" s="56"/>
    </row>
    <row r="37" spans="1:8" ht="80.25" customHeight="1">
      <c r="A37" s="57"/>
      <c r="B37" s="58"/>
      <c r="C37" s="58"/>
      <c r="D37" s="58"/>
      <c r="E37" s="58"/>
      <c r="F37" s="58"/>
      <c r="G37" s="58"/>
      <c r="H37" s="59"/>
    </row>
  </sheetData>
  <mergeCells count="9">
    <mergeCell ref="A36:H36"/>
    <mergeCell ref="A37:H37"/>
    <mergeCell ref="B7:B8"/>
    <mergeCell ref="A3:H3"/>
    <mergeCell ref="F7:G7"/>
    <mergeCell ref="F28:G28"/>
    <mergeCell ref="A14:C14"/>
    <mergeCell ref="A18:C18"/>
    <mergeCell ref="A10:C10"/>
  </mergeCells>
  <phoneticPr fontId="0" type="noConversion"/>
  <pageMargins left="3.937007874015748E-2" right="0" top="0.97" bottom="0.56999999999999995" header="0" footer="0"/>
  <pageSetup paperSize="9" scale="80" orientation="portrait" horizontalDpi="300" verticalDpi="300" r:id="rId1"/>
  <headerFooter alignWithMargins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1:H1"/>
  <sheetViews>
    <sheetView workbookViewId="0">
      <selection sqref="A1:XFD1048576"/>
    </sheetView>
  </sheetViews>
  <sheetFormatPr baseColWidth="10" defaultColWidth="11.42578125" defaultRowHeight="11.25"/>
  <cols>
    <col min="1" max="1" width="11.42578125" style="53"/>
    <col min="2" max="2" width="11.42578125" style="54"/>
    <col min="3" max="8" width="11.42578125" style="55"/>
    <col min="9" max="16384" width="11.42578125" style="53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jpsalmeron</cp:lastModifiedBy>
  <cp:lastPrinted>2023-06-07T07:41:10Z</cp:lastPrinted>
  <dcterms:created xsi:type="dcterms:W3CDTF">2001-02-01T09:10:38Z</dcterms:created>
  <dcterms:modified xsi:type="dcterms:W3CDTF">2023-06-07T08:11:02Z</dcterms:modified>
</cp:coreProperties>
</file>