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6" i="4"/>
  <c r="H16" s="1"/>
  <c r="E14"/>
  <c r="H14" s="1"/>
  <c r="E12"/>
  <c r="H12" s="1"/>
  <c r="G21"/>
  <c r="F21"/>
  <c r="D21"/>
  <c r="C2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<sst xmlns="http://schemas.openxmlformats.org/spreadsheetml/2006/main" count="39" uniqueCount="30">
  <si>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</si>
  <si>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</si>
  <si>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</si>
  <si>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</si>
  <si>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</si>
  <si>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</si>
  <si>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</si>
  <si>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</si>
  <si>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</si>
  <si>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</si>
  <si>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</si>
  <si>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</si>
  <si>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</si>
  <si>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</si>
  <si>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</si>
  <si>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</si>
  <si>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</si>
  <si>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</si>
  <si>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</si>
  <si>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</si>
  <si>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</si>
  <si>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</si>
  <si>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</si>
  <si>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033/23/TC/23</t>
  </si>
  <si>
    <t>9203 EDIFICIOS DE USO MÚLTIPLE</t>
  </si>
  <si>
    <t>CONTRATACIÓN SERV. DE MANTENIMIENTO DE EDIFICIOS Y OTRAS INSTALACIONES</t>
  </si>
  <si>
    <t>SUMINISTRO DE VESTUARIO</t>
  </si>
  <si>
    <t>REPOSICIÓN EN EDIFICIOS Y OTRAS CONSTRUCCIONES</t>
  </si>
  <si>
    <t>La Modificación de crédito anterior, en la aplicación 003.9203.227.03, se corresponde con la tercera incorporación de remanentes del ejercicio 2022 al 2023, no interfiriendo para la presente Modificación.</t>
  </si>
  <si>
    <t>Proyecto 2023/4/INVSG/1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</si>
</sst>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topLeftCell="A4" zoomScale="110" zoomScaleNormal="11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24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36">
      <c r="A12" s="21">
        <v>3920322703</v>
      </c>
      <c r="B12" s="22" t="s">
        <v>25</v>
      </c>
      <c r="C12" s="20">
        <v>17400</v>
      </c>
      <c r="D12" s="20">
        <v>292</v>
      </c>
      <c r="E12" s="20">
        <f t="shared" ref="E12" si="0">C12+D12</f>
        <v>17692</v>
      </c>
      <c r="F12" s="20"/>
      <c r="G12" s="20">
        <v>6942.66</v>
      </c>
      <c r="H12" s="20">
        <f t="shared" ref="H12" si="1">E12+F12-G12</f>
        <v>10749.34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>
        <v>3920322104</v>
      </c>
      <c r="B14" s="22" t="s">
        <v>26</v>
      </c>
      <c r="C14" s="20">
        <v>5000</v>
      </c>
      <c r="D14" s="20"/>
      <c r="E14" s="20">
        <f t="shared" ref="E14:E16" si="2">C14+D14</f>
        <v>5000</v>
      </c>
      <c r="F14" s="20"/>
      <c r="G14" s="20">
        <v>1159.54</v>
      </c>
      <c r="H14" s="20">
        <f t="shared" ref="H14:H16" si="3">E14+F14-G14</f>
        <v>3840.46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24">
      <c r="A16" s="21">
        <v>3920363200</v>
      </c>
      <c r="B16" s="22" t="s">
        <v>27</v>
      </c>
      <c r="C16" s="20">
        <v>0</v>
      </c>
      <c r="D16" s="20">
        <v>2567582</v>
      </c>
      <c r="E16" s="20">
        <f t="shared" si="2"/>
        <v>2567582</v>
      </c>
      <c r="F16" s="20">
        <v>8102.2</v>
      </c>
      <c r="G16" s="20"/>
      <c r="H16" s="20">
        <f t="shared" si="3"/>
        <v>2575684.2000000002</v>
      </c>
    </row>
    <row r="17" spans="1:8" s="12" customFormat="1">
      <c r="A17" s="21"/>
      <c r="B17" s="22" t="s">
        <v>29</v>
      </c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22400</v>
      </c>
      <c r="D21" s="33">
        <f t="shared" ref="D21:H21" si="4">SUM(D10:D20)</f>
        <v>2567874</v>
      </c>
      <c r="E21" s="33">
        <f t="shared" si="4"/>
        <v>2590274</v>
      </c>
      <c r="F21" s="53">
        <f t="shared" si="4"/>
        <v>8102.2</v>
      </c>
      <c r="G21" s="53">
        <f t="shared" si="4"/>
        <v>8102.2</v>
      </c>
      <c r="H21" s="33">
        <f t="shared" si="4"/>
        <v>2590274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5">SUM(C27:C29)</f>
        <v>0</v>
      </c>
      <c r="D30" s="52">
        <f t="shared" si="5"/>
        <v>0</v>
      </c>
      <c r="E30" s="52">
        <f t="shared" si="5"/>
        <v>0</v>
      </c>
      <c r="F30" s="52">
        <f t="shared" si="5"/>
        <v>0</v>
      </c>
      <c r="G30" s="52">
        <f t="shared" si="5"/>
        <v>0</v>
      </c>
      <c r="H30" s="52">
        <f t="shared" si="5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 t="s">
        <v>28</v>
      </c>
      <c r="B33" s="59"/>
      <c r="C33" s="59"/>
      <c r="D33" s="59"/>
      <c r="E33" s="59"/>
      <c r="F33" s="59"/>
      <c r="G33" s="59"/>
      <c r="H33" s="60"/>
    </row>
  </sheetData>
  <mergeCells count="7">
    <mergeCell ref="A32:H32"/>
    <mergeCell ref="A33:H33"/>
    <mergeCell ref="B7:B8"/>
    <mergeCell ref="A3:H3"/>
    <mergeCell ref="F7:G7"/>
    <mergeCell ref="F24:G24"/>
    <mergeCell ref="A10:C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2023-05-23T10:00:27Z</cp:lastPrinted>
  <dcterms:created xsi:type="dcterms:W3CDTF">2001-02-01T09:10:38Z</dcterms:created>
  <dcterms:modified xsi:type="dcterms:W3CDTF">2023-05-23T10:35:13Z</dcterms:modified>
</cp:coreProperties>
</file>