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20" i="4"/>
  <c r="H20" s="1"/>
  <c r="H19"/>
  <c r="E19"/>
  <c r="E18"/>
  <c r="H18" s="1"/>
  <c r="H17"/>
  <c r="E17"/>
  <c r="E16"/>
  <c r="H16" s="1"/>
  <c r="G25"/>
  <c r="F25"/>
  <c r="D25"/>
  <c r="C25"/>
  <c r="E12" l="1"/>
  <c r="H12" s="1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<sst xmlns="http://schemas.openxmlformats.org/spreadsheetml/2006/main" count="41" uniqueCount="32">
  <si>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</si>
  <si>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</si>
  <si>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</si>
  <si>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</si>
  <si>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</si>
  <si>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</si>
  <si>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</si>
  <si>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</si>
  <si>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</si>
  <si>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</si>
  <si>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</si>
  <si>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</si>
  <si>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</si>
  <si>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</si>
  <si>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</si>
  <si>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</si>
  <si>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</si>
  <si>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</si>
  <si>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</si>
  <si>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</si>
  <si>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</si>
  <si>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</si>
  <si>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</si>
  <si>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032/23/TC/22</t>
  </si>
  <si>
    <t>9231 GESTIÓN DEL PADRÓN MUNICIPAL DE HABITANTES</t>
  </si>
  <si>
    <t>CONTRATACIÓN DE SERVICIOS DE PROCESOS ELECTORALES</t>
  </si>
  <si>
    <t>9251 REGISTRO E INFORMACIÓN</t>
  </si>
  <si>
    <t>SUELDOS DEL GRUPO C1 PERSONAL FUNCIONARIO</t>
  </si>
  <si>
    <t>OTRAS RETRIBUCIONES BÁSICAS PERSONAL FUNCIONARIO</t>
  </si>
  <si>
    <t>COMPLEMENTO DE DESTINO PERSONAL FUNCIONARIO</t>
  </si>
  <si>
    <t>COMPLEMENTO ESPECÍFICO PERSONAL FUNCIONARIO</t>
  </si>
  <si>
    <t>PRODUCTIVIDAD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</si>
</sst>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topLeftCell="A3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12923122705</v>
      </c>
      <c r="B12" s="22" t="s">
        <v>25</v>
      </c>
      <c r="C12" s="20">
        <v>0</v>
      </c>
      <c r="D12" s="20"/>
      <c r="E12" s="20">
        <f t="shared" ref="E12" si="0">C12+D12</f>
        <v>0</v>
      </c>
      <c r="F12" s="20">
        <v>33000</v>
      </c>
      <c r="G12" s="20"/>
      <c r="H12" s="20">
        <f t="shared" ref="H12" si="1">E12+F12-G12</f>
        <v>33000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26</v>
      </c>
      <c r="B14" s="67"/>
      <c r="C14" s="68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12925112003</v>
      </c>
      <c r="B16" s="22" t="s">
        <v>27</v>
      </c>
      <c r="C16" s="20">
        <v>28383</v>
      </c>
      <c r="D16" s="20"/>
      <c r="E16" s="20">
        <f t="shared" ref="E16" si="2">C16+D16</f>
        <v>28383</v>
      </c>
      <c r="F16" s="20"/>
      <c r="G16" s="20">
        <v>9650</v>
      </c>
      <c r="H16" s="20">
        <f t="shared" ref="H16" si="3">E16+F16-G16</f>
        <v>18733</v>
      </c>
    </row>
    <row r="17" spans="1:8" s="12" customFormat="1" ht="24">
      <c r="A17" s="21">
        <v>12925112009</v>
      </c>
      <c r="B17" s="22" t="s">
        <v>28</v>
      </c>
      <c r="C17" s="20">
        <v>9680</v>
      </c>
      <c r="D17" s="20"/>
      <c r="E17" s="20">
        <f t="shared" ref="E17:E20" si="4">C17+D17</f>
        <v>9680</v>
      </c>
      <c r="F17" s="20"/>
      <c r="G17" s="20">
        <v>2826</v>
      </c>
      <c r="H17" s="20">
        <f t="shared" ref="H17:H20" si="5">E17+F17-G17</f>
        <v>6854</v>
      </c>
    </row>
    <row r="18" spans="1:8" s="12" customFormat="1" ht="24">
      <c r="A18" s="21">
        <v>12925112100</v>
      </c>
      <c r="B18" s="22" t="s">
        <v>29</v>
      </c>
      <c r="C18" s="20">
        <v>21047</v>
      </c>
      <c r="D18" s="20"/>
      <c r="E18" s="20">
        <f t="shared" si="4"/>
        <v>21047</v>
      </c>
      <c r="F18" s="20"/>
      <c r="G18" s="20">
        <v>5593</v>
      </c>
      <c r="H18" s="20">
        <f t="shared" si="5"/>
        <v>15454</v>
      </c>
    </row>
    <row r="19" spans="1:8" s="12" customFormat="1" ht="24">
      <c r="A19" s="21">
        <v>12925112101</v>
      </c>
      <c r="B19" s="22" t="s">
        <v>30</v>
      </c>
      <c r="C19" s="20">
        <v>69137</v>
      </c>
      <c r="D19" s="20"/>
      <c r="E19" s="20">
        <f t="shared" si="4"/>
        <v>69137</v>
      </c>
      <c r="F19" s="20"/>
      <c r="G19" s="20">
        <v>12273</v>
      </c>
      <c r="H19" s="20">
        <f t="shared" si="5"/>
        <v>56864</v>
      </c>
    </row>
    <row r="20" spans="1:8" s="12" customFormat="1">
      <c r="A20" s="21">
        <v>12925115000</v>
      </c>
      <c r="B20" s="22" t="s">
        <v>31</v>
      </c>
      <c r="C20" s="20">
        <v>24583</v>
      </c>
      <c r="D20" s="20"/>
      <c r="E20" s="20">
        <f t="shared" si="4"/>
        <v>24583</v>
      </c>
      <c r="F20" s="20"/>
      <c r="G20" s="20">
        <v>2658</v>
      </c>
      <c r="H20" s="20">
        <f t="shared" si="5"/>
        <v>21925</v>
      </c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152830</v>
      </c>
      <c r="D25" s="33">
        <f t="shared" ref="D25:H25" si="6">SUM(D10:D24)</f>
        <v>0</v>
      </c>
      <c r="E25" s="33">
        <f t="shared" si="6"/>
        <v>152830</v>
      </c>
      <c r="F25" s="53">
        <f t="shared" si="6"/>
        <v>33000</v>
      </c>
      <c r="G25" s="53">
        <f t="shared" si="6"/>
        <v>33000</v>
      </c>
      <c r="H25" s="33">
        <f t="shared" si="6"/>
        <v>152830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4" t="s">
        <v>5</v>
      </c>
      <c r="G28" s="65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7">SUM(C31:C33)</f>
        <v>0</v>
      </c>
      <c r="D34" s="52">
        <f t="shared" si="7"/>
        <v>0</v>
      </c>
      <c r="E34" s="52">
        <f t="shared" si="7"/>
        <v>0</v>
      </c>
      <c r="F34" s="52">
        <f t="shared" si="7"/>
        <v>0</v>
      </c>
      <c r="G34" s="52">
        <f t="shared" si="7"/>
        <v>0</v>
      </c>
      <c r="H34" s="52">
        <f t="shared" si="7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7" t="s">
        <v>22</v>
      </c>
      <c r="B36" s="57"/>
      <c r="C36" s="57"/>
      <c r="D36" s="57"/>
      <c r="E36" s="57"/>
      <c r="F36" s="57"/>
      <c r="G36" s="57"/>
      <c r="H36" s="57"/>
    </row>
    <row r="37" spans="1:8" ht="80.25" customHeight="1">
      <c r="A37" s="58"/>
      <c r="B37" s="59"/>
      <c r="C37" s="59"/>
      <c r="D37" s="59"/>
      <c r="E37" s="59"/>
      <c r="F37" s="59"/>
      <c r="G37" s="59"/>
      <c r="H37" s="60"/>
    </row>
  </sheetData>
  <mergeCells count="8">
    <mergeCell ref="A36:H36"/>
    <mergeCell ref="A37:H37"/>
    <mergeCell ref="B7:B8"/>
    <mergeCell ref="A3:H3"/>
    <mergeCell ref="F7:G7"/>
    <mergeCell ref="F28:G28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2023-04-26T06:27:41Z</cp:lastPrinted>
  <dcterms:created xsi:type="dcterms:W3CDTF">2001-02-01T09:10:38Z</dcterms:created>
  <dcterms:modified xsi:type="dcterms:W3CDTF">2023-05-11T09:21:06Z</dcterms:modified>
</cp:coreProperties>
</file>