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5-24-TC-42 Limpieza viaria desde urbanism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 calcMode="autoNoTable"/>
</workbook>
</file>

<file path=xl/calcChain.xml><?xml version="1.0" encoding="utf-8"?>
<calcChain xmlns="http://schemas.openxmlformats.org/spreadsheetml/2006/main">
  <c r="E12" i="4" l="1"/>
  <c r="E11" i="4" l="1"/>
  <c r="H12" i="4"/>
  <c r="H11" i="4" l="1"/>
  <c r="H23" i="4" l="1"/>
  <c r="H24" i="4"/>
  <c r="F25" i="4" l="1"/>
  <c r="H22" i="4"/>
  <c r="E10" i="4" l="1"/>
  <c r="H10" i="4" l="1"/>
  <c r="H25" i="4" l="1"/>
  <c r="D17" i="4" l="1"/>
  <c r="C17" i="4"/>
  <c r="F17" i="4"/>
  <c r="G17" i="4"/>
  <c r="E17" i="4" l="1"/>
  <c r="H17" i="4" l="1"/>
  <c r="G25" i="4"/>
  <c r="D25" i="4"/>
  <c r="C25" i="4"/>
  <c r="E25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<sst xmlns="http://schemas.openxmlformats.org/spreadsheetml/2006/main" count="25" uniqueCount="23">
  <si>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</si>
  <si>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</si>
  <si>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</si>
  <si>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</si>
  <si>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</si>
  <si>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</si>
  <si>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</si>
  <si>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</si>
  <si>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</si>
  <si>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</si>
  <si>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</si>
  <si>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</si>
  <si>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</si>
  <si>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</si>
  <si>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</si>
  <si>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</si>
  <si>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</si>
  <si>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</si>
  <si>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</si>
  <si>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055/24/TC/42</t>
  </si>
  <si>
    <t>REPARACIONES, MTO. CONSER. EDIFICIOS PÚBLICOS Y OTRAS CONSTR</t>
  </si>
  <si>
    <t>CONTRATACIÓN DE SERVICIOS LIMPIEZA VIARIA</t>
  </si>
  <si>
    <t>CONTRATACIÓN DEL SERVICIO DE ALQUILER DE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</si>
</sst>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B11" sqref="B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6152121200</v>
      </c>
      <c r="B10" s="37" t="s">
        <v>20</v>
      </c>
      <c r="C10" s="36">
        <v>286770</v>
      </c>
      <c r="D10" s="17">
        <v>0</v>
      </c>
      <c r="E10" s="17">
        <f>C10-D10</f>
        <v>286770</v>
      </c>
      <c r="F10" s="17"/>
      <c r="G10" s="36">
        <v>255939.20000000001</v>
      </c>
      <c r="H10" s="17">
        <f t="shared" ref="H10:H12" si="0">E10+F10-G10</f>
        <v>30830.799999999988</v>
      </c>
    </row>
    <row r="11" spans="1:8" s="34" customFormat="1" ht="24" x14ac:dyDescent="0.2">
      <c r="A11" s="18">
        <v>6152122721</v>
      </c>
      <c r="B11" s="37" t="s">
        <v>22</v>
      </c>
      <c r="C11" s="36">
        <v>269830</v>
      </c>
      <c r="D11" s="17">
        <v>-46918.28</v>
      </c>
      <c r="E11" s="17">
        <f>C11+D11</f>
        <v>222911.72</v>
      </c>
      <c r="F11" s="17"/>
      <c r="G11" s="36">
        <v>222911.72</v>
      </c>
      <c r="H11" s="17">
        <f t="shared" si="0"/>
        <v>0</v>
      </c>
    </row>
    <row r="12" spans="1:8" s="34" customFormat="1" ht="24" x14ac:dyDescent="0.2">
      <c r="A12" s="18">
        <v>8163022713</v>
      </c>
      <c r="B12" s="37" t="s">
        <v>21</v>
      </c>
      <c r="C12" s="36">
        <v>5833000</v>
      </c>
      <c r="D12" s="17">
        <v>180000</v>
      </c>
      <c r="E12" s="17">
        <f>C12+D12</f>
        <v>6013000</v>
      </c>
      <c r="F12" s="17">
        <v>478850.92</v>
      </c>
      <c r="G12" s="36"/>
      <c r="H12" s="17">
        <f t="shared" si="0"/>
        <v>6491850.9199999999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 t="shared" ref="C17:H17" si="1">SUM(C10:C16)</f>
        <v>6389600</v>
      </c>
      <c r="D17" s="35">
        <f t="shared" si="1"/>
        <v>133081.72</v>
      </c>
      <c r="E17" s="35">
        <f t="shared" si="1"/>
        <v>6522681.7199999997</v>
      </c>
      <c r="F17" s="35">
        <f t="shared" si="1"/>
        <v>478850.92</v>
      </c>
      <c r="G17" s="35">
        <f t="shared" si="1"/>
        <v>478850.92000000004</v>
      </c>
      <c r="H17" s="35">
        <f t="shared" si="1"/>
        <v>6522681.7199999997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3" t="s">
        <v>15</v>
      </c>
      <c r="B20" s="49" t="s">
        <v>6</v>
      </c>
      <c r="C20" s="51" t="s">
        <v>11</v>
      </c>
      <c r="D20" s="51" t="s">
        <v>10</v>
      </c>
      <c r="E20" s="51" t="s">
        <v>17</v>
      </c>
      <c r="F20" s="43" t="s">
        <v>1</v>
      </c>
      <c r="G20" s="44"/>
      <c r="H20" s="51" t="s">
        <v>16</v>
      </c>
    </row>
    <row r="21" spans="1:8" s="40" customFormat="1" ht="24" x14ac:dyDescent="0.2">
      <c r="A21" s="54"/>
      <c r="B21" s="50"/>
      <c r="C21" s="52"/>
      <c r="D21" s="52"/>
      <c r="E21" s="52"/>
      <c r="F21" s="10" t="s">
        <v>3</v>
      </c>
      <c r="G21" s="10" t="s">
        <v>4</v>
      </c>
      <c r="H21" s="52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45" t="s">
        <v>7</v>
      </c>
      <c r="B28" s="45"/>
      <c r="C28" s="45"/>
      <c r="D28" s="45"/>
      <c r="E28" s="45"/>
      <c r="F28" s="45"/>
      <c r="G28" s="45"/>
      <c r="H28" s="45"/>
    </row>
    <row r="29" spans="1:8" ht="80.25" customHeight="1" x14ac:dyDescent="0.2">
      <c r="A29" s="46"/>
      <c r="B29" s="47"/>
      <c r="C29" s="47"/>
      <c r="D29" s="47"/>
      <c r="E29" s="47"/>
      <c r="F29" s="47"/>
      <c r="G29" s="47"/>
      <c r="H29" s="48"/>
    </row>
  </sheetData>
  <mergeCells count="17">
    <mergeCell ref="H20:H21"/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BB372AD7-97CF-42CE-BD27-B9DE857F9E89}"/>
</file>

<file path=customXml/itemProps2.xml><?xml version="1.0" encoding="utf-8"?>
<ds:datastoreItem xmlns:ds="http://schemas.openxmlformats.org/officeDocument/2006/customXml" ds:itemID="{79B488DD-64C0-4954-BC55-FF5A293A6474}"/>
</file>

<file path=customXml/itemProps3.xml><?xml version="1.0" encoding="utf-8"?>
<ds:datastoreItem xmlns:ds="http://schemas.openxmlformats.org/officeDocument/2006/customXml" ds:itemID="{E9501AB2-753C-4BC1-A86F-C4F0C2CA2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2024-11-04T10:49:51Z</cp:lastPrinted>
  <dcterms:created xsi:type="dcterms:W3CDTF">2001-02-01T09:10:38Z</dcterms:created>
  <dcterms:modified xsi:type="dcterms:W3CDTF">2024-11-04T10:50:22Z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