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2-24-TC-39 Intereses sentencia CD y Residenci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/>
</workbook>
</file>

<file path=xl/calcChain.xml><?xml version="1.0" encoding="utf-8"?>
<calcChain xmlns="http://schemas.openxmlformats.org/spreadsheetml/2006/main">
  <c r="E11" i="4" l="1"/>
  <c r="H11" i="4" l="1"/>
  <c r="H23" i="4" l="1"/>
  <c r="H24" i="4"/>
  <c r="F25" i="4" l="1"/>
  <c r="H22" i="4"/>
  <c r="E10" i="4" l="1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<sst xmlns="http://schemas.openxmlformats.org/spreadsheetml/2006/main" count="24" uniqueCount="22">
  <si>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</si>
  <si>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</si>
  <si>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</si>
  <si>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</si>
  <si>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</si>
  <si>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</si>
  <si>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</si>
  <si>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</si>
  <si>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</si>
  <si>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</si>
  <si>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</si>
  <si>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</si>
  <si>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</si>
  <si>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</si>
  <si>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</si>
  <si>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</si>
  <si>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</si>
  <si>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</si>
  <si>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</si>
  <si>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052/24/TC/39</t>
  </si>
  <si>
    <t>INTERESES DE DEMORA</t>
  </si>
  <si>
    <t>CONTRATACION OTROS TRABAJOS REALIZADOS OTRAS EMP. O PROFES.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</si>
</sst>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H11" sqref="H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12231122799</v>
      </c>
      <c r="B10" s="37" t="s">
        <v>21</v>
      </c>
      <c r="C10" s="36">
        <v>33000</v>
      </c>
      <c r="D10" s="17">
        <v>0</v>
      </c>
      <c r="E10" s="17">
        <f>C10-D10</f>
        <v>33000</v>
      </c>
      <c r="F10" s="17"/>
      <c r="G10" s="36">
        <v>15252.7</v>
      </c>
      <c r="H10" s="17">
        <f t="shared" ref="H10:H11" si="0">E10+F10-G10</f>
        <v>17747.3</v>
      </c>
    </row>
    <row r="11" spans="1:8" s="34" customFormat="1" x14ac:dyDescent="0.2">
      <c r="A11" s="18">
        <v>12231135200</v>
      </c>
      <c r="B11" s="37" t="s">
        <v>20</v>
      </c>
      <c r="C11" s="36">
        <v>0</v>
      </c>
      <c r="D11" s="17">
        <v>0</v>
      </c>
      <c r="E11" s="17">
        <f>-C11+D11</f>
        <v>0</v>
      </c>
      <c r="F11" s="17">
        <v>15252.7</v>
      </c>
      <c r="G11" s="36"/>
      <c r="H11" s="17">
        <f t="shared" si="0"/>
        <v>15252.7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x14ac:dyDescent="0.2">
      <c r="A17" s="19"/>
      <c r="B17" s="20" t="s">
        <v>2</v>
      </c>
      <c r="C17" s="35">
        <f t="shared" ref="C17:H17" si="1">SUM(C10:C16)</f>
        <v>33000</v>
      </c>
      <c r="D17" s="35">
        <f t="shared" si="1"/>
        <v>0</v>
      </c>
      <c r="E17" s="35">
        <f t="shared" si="1"/>
        <v>33000</v>
      </c>
      <c r="F17" s="35">
        <f t="shared" si="1"/>
        <v>15252.7</v>
      </c>
      <c r="G17" s="35">
        <f t="shared" si="1"/>
        <v>15252.7</v>
      </c>
      <c r="H17" s="35">
        <f t="shared" si="1"/>
        <v>33000</v>
      </c>
    </row>
    <row r="18" spans="1:8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54" t="s">
        <v>7</v>
      </c>
      <c r="B28" s="54"/>
      <c r="C28" s="54"/>
      <c r="D28" s="54"/>
      <c r="E28" s="54"/>
      <c r="F28" s="54"/>
      <c r="G28" s="54"/>
      <c r="H28" s="54"/>
    </row>
    <row r="29" spans="1:8" ht="80.25" customHeight="1" x14ac:dyDescent="0.2">
      <c r="A29" s="42"/>
      <c r="B29" s="43"/>
      <c r="C29" s="43"/>
      <c r="D29" s="43"/>
      <c r="E29" s="43"/>
      <c r="F29" s="43"/>
      <c r="G29" s="43"/>
      <c r="H29" s="44"/>
    </row>
  </sheetData>
  <mergeCells count="17"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1F304BC5-457B-4060-8F3D-0BCFF7C189D8}"/>
</file>

<file path=customXml/itemProps2.xml><?xml version="1.0" encoding="utf-8"?>
<ds:datastoreItem xmlns:ds="http://schemas.openxmlformats.org/officeDocument/2006/customXml" ds:itemID="{369E4143-BDCB-42EB-80FB-A0895DC09DED}"/>
</file>

<file path=customXml/itemProps3.xml><?xml version="1.0" encoding="utf-8"?>
<ds:datastoreItem xmlns:ds="http://schemas.openxmlformats.org/officeDocument/2006/customXml" ds:itemID="{CAE42DB6-F4A5-4357-8E66-F9D398244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2024-10-24T08:20:55Z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