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economicos\Aytos\intervencion\2024 Majadahonda\PRESUPUESTO\MODIFICACIONES CREDITOS 2024\MC 049-24-AM-05 Prestamos a empleados\"/>
    </mc:Choice>
  </mc:AlternateContent>
  <bookViews>
    <workbookView xWindow="0" yWindow="1605" windowWidth="15360" windowHeight="8730"/>
  </bookViews>
  <sheets>
    <sheet name="FICHA" sheetId="4" r:id="rId1"/>
    <sheet name="Hoja 3" sheetId="5" r:id="rId2"/>
  </sheets>
  <definedNames>
    <definedName name="_xlnm.Print_Area" localSheetId="0">FICHA!$A$1:$H$30</definedName>
  </definedNames>
  <calcPr calcId="162913"/>
</workbook>
</file>

<file path=xl/calcChain.xml><?xml version="1.0" encoding="utf-8"?>
<calcChain xmlns="http://schemas.openxmlformats.org/spreadsheetml/2006/main">
  <c r="E26" i="4" l="1"/>
  <c r="H26" i="4" s="1"/>
  <c r="E15" i="4"/>
  <c r="H15" i="4" s="1"/>
  <c r="D20" i="4" l="1"/>
  <c r="C20" i="4"/>
  <c r="F20" i="4"/>
  <c r="G20" i="4"/>
  <c r="E20" i="4" l="1"/>
  <c r="H20" i="4" l="1"/>
  <c r="H29" i="4"/>
  <c r="G29" i="4"/>
  <c r="F29" i="4"/>
  <c r="D29" i="4"/>
  <c r="C29" i="4"/>
  <c r="E29" i="4" l="1"/>
</calcChain>
</file>

<file path=xl/sharedStrings.xml><?xml version="1.0" encoding="utf-8"?>
<sst xmlns="http://schemas.openxmlformats.org/spreadsheetml/2006/main" count="35" uniqueCount="27">
  <si>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</si>
  <si>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</si>
  <si>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</si>
  <si>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</si>
  <si>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</si>
  <si>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</si>
  <si>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</si>
  <si>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</si>
  <si>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</si>
  <si>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</si>
  <si>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</si>
  <si>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</si>
  <si>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</si>
  <si>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TOTALES</t>
  </si>
  <si>
    <t>INGRESOS</t>
  </si>
  <si>
    <t>EN MÁS (MP)</t>
  </si>
  <si>
    <t>EN MENOS (MP/)</t>
  </si>
  <si>
    <t>APLICACIÓN PRESUPUESTARIA</t>
  </si>
  <si>
    <t>ECONÓMICA</t>
  </si>
  <si>
    <t>PREVISIÓN</t>
  </si>
  <si>
    <t>PREV.DEFINITIVA</t>
  </si>
  <si>
    <t>DEFINITIVA</t>
  </si>
  <si>
    <t>2210 OTRAS PRESTACIONES ECONÓMICAS A FAVOR DE EMPLEADOS</t>
  </si>
  <si>
    <t>CONCESIÓN DE PRÉSTAMOS A EMPLEADOS MUNICIPALES</t>
  </si>
  <si>
    <t>REINTEGRO DE PRÉSTAMOS A EMPLEADOS A LARGO PLAZO</t>
  </si>
  <si>
    <t>831.00</t>
  </si>
  <si>
    <t>Nº DE EXPEDIENTE:  049/24/AM/05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</si>
</sst>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&quot;.&quot;0000&quot;.&quot;000&quot;.&quot;00"/>
  </numFmts>
  <fonts count="8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u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0" fontId="1" fillId="0" borderId="0" xfId="0" applyFont="1" applyAlignment="1">
      <alignment horizontal="center"/>
    </xf>
    <xf numFmtId="4" fontId="5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4" fontId="5" fillId="0" borderId="6" xfId="0" applyNumberFormat="1" applyFont="1" applyBorder="1" applyAlignment="1">
      <alignment horizontal="right" vertical="center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4" fontId="6" fillId="0" borderId="6" xfId="0" applyNumberFormat="1" applyFont="1" applyBorder="1" applyAlignment="1">
      <alignment vertical="center"/>
    </xf>
    <xf numFmtId="0" fontId="1" fillId="0" borderId="2" xfId="0" applyFont="1" applyBorder="1"/>
    <xf numFmtId="0" fontId="1" fillId="0" borderId="2" xfId="0" applyFont="1" applyBorder="1" applyAlignment="1">
      <alignment wrapText="1"/>
    </xf>
    <xf numFmtId="4" fontId="1" fillId="0" borderId="2" xfId="0" applyNumberFormat="1" applyFont="1" applyBorder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4" fontId="5" fillId="0" borderId="9" xfId="0" applyNumberFormat="1" applyFont="1" applyBorder="1" applyAlignment="1">
      <alignment vertical="center"/>
    </xf>
    <xf numFmtId="4" fontId="6" fillId="0" borderId="6" xfId="0" applyNumberFormat="1" applyFont="1" applyFill="1" applyBorder="1" applyAlignment="1">
      <alignment horizontal="right" vertical="center" wrapText="1"/>
    </xf>
    <xf numFmtId="4" fontId="5" fillId="0" borderId="3" xfId="0" applyNumberFormat="1" applyFont="1" applyFill="1" applyBorder="1" applyAlignment="1">
      <alignment vertical="center"/>
    </xf>
    <xf numFmtId="4" fontId="5" fillId="0" borderId="2" xfId="0" applyNumberFormat="1" applyFont="1" applyFill="1" applyBorder="1" applyAlignment="1">
      <alignment vertical="center"/>
    </xf>
    <xf numFmtId="4" fontId="5" fillId="0" borderId="0" xfId="0" applyNumberFormat="1" applyFont="1" applyFill="1" applyBorder="1" applyAlignment="1">
      <alignment vertical="center"/>
    </xf>
    <xf numFmtId="4" fontId="5" fillId="0" borderId="9" xfId="0" applyNumberFormat="1" applyFont="1" applyFill="1" applyBorder="1" applyAlignment="1">
      <alignment horizontal="center" vertical="center" wrapText="1"/>
    </xf>
    <xf numFmtId="4" fontId="5" fillId="0" borderId="9" xfId="0" quotePrefix="1" applyNumberFormat="1" applyFont="1" applyFill="1" applyBorder="1" applyAlignment="1">
      <alignment horizontal="center" vertical="center" wrapText="1"/>
    </xf>
    <xf numFmtId="4" fontId="6" fillId="0" borderId="3" xfId="0" applyNumberFormat="1" applyFont="1" applyFill="1" applyBorder="1" applyAlignment="1">
      <alignment vertical="center"/>
    </xf>
    <xf numFmtId="4" fontId="6" fillId="0" borderId="6" xfId="0" applyNumberFormat="1" applyFont="1" applyFill="1" applyBorder="1" applyAlignment="1">
      <alignment vertical="center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left" vertical="center" wrapText="1" indent="1"/>
    </xf>
    <xf numFmtId="164" fontId="7" fillId="0" borderId="11" xfId="0" applyNumberFormat="1" applyFont="1" applyBorder="1" applyAlignment="1">
      <alignment horizontal="left" vertical="center" wrapText="1" indent="1"/>
    </xf>
    <xf numFmtId="0" fontId="3" fillId="0" borderId="0" xfId="0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  <xf numFmtId="4" fontId="5" fillId="0" borderId="8" xfId="0" applyNumberFormat="1" applyFont="1" applyFill="1" applyBorder="1" applyAlignment="1">
      <alignment horizontal="center" vertical="center" wrapText="1"/>
    </xf>
    <xf numFmtId="4" fontId="5" fillId="0" borderId="10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247650</xdr:colOff>
      <xdr:row>7</xdr:row>
      <xdr:rowOff>84772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409700" cy="13039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7:H30"/>
  <sheetViews>
    <sheetView tabSelected="1" view="pageLayout" topLeftCell="A4" zoomScaleNormal="100" workbookViewId="0">
      <selection activeCell="J25" sqref="J25"/>
    </sheetView>
  </sheetViews>
  <sheetFormatPr baseColWidth="10" defaultColWidth="11.42578125" defaultRowHeight="12.75" x14ac:dyDescent="0.2"/>
  <cols>
    <col min="1" max="1" width="16.5703125" style="2" customWidth="1"/>
    <col min="2" max="2" width="37.140625" style="3" customWidth="1"/>
    <col min="3" max="4" width="11.7109375" style="1" customWidth="1"/>
    <col min="5" max="5" width="14.7109375" style="1" customWidth="1"/>
    <col min="6" max="8" width="11.7109375" style="1" customWidth="1"/>
    <col min="9" max="16384" width="11.42578125" style="2"/>
  </cols>
  <sheetData>
    <row r="7" spans="1:8" ht="19.5" customHeight="1" x14ac:dyDescent="0.2"/>
    <row r="8" spans="1:8" ht="19.5" customHeight="1" x14ac:dyDescent="0.2">
      <c r="A8" s="62" t="s">
        <v>0</v>
      </c>
      <c r="B8" s="62"/>
      <c r="C8" s="62"/>
      <c r="D8" s="62"/>
      <c r="E8" s="62"/>
      <c r="F8" s="62"/>
      <c r="G8" s="62"/>
      <c r="H8" s="62"/>
    </row>
    <row r="9" spans="1:8" ht="19.5" customHeight="1" x14ac:dyDescent="0.2">
      <c r="A9" s="4"/>
      <c r="B9" s="5"/>
      <c r="C9" s="4"/>
      <c r="D9" s="4"/>
      <c r="E9" s="4"/>
      <c r="F9" s="4"/>
      <c r="G9" s="4"/>
      <c r="H9" s="4"/>
    </row>
    <row r="10" spans="1:8" ht="13.15" customHeight="1" x14ac:dyDescent="0.2">
      <c r="A10" s="6"/>
      <c r="B10" s="7"/>
      <c r="C10" s="8"/>
      <c r="D10" s="8"/>
      <c r="E10" s="2"/>
      <c r="F10" s="9"/>
      <c r="G10" s="9"/>
      <c r="H10" s="9" t="s">
        <v>26</v>
      </c>
    </row>
    <row r="12" spans="1:8" s="10" customFormat="1" ht="12.6" customHeight="1" x14ac:dyDescent="0.2">
      <c r="A12" s="31" t="s">
        <v>1</v>
      </c>
      <c r="B12" s="58" t="s">
        <v>17</v>
      </c>
      <c r="C12" s="32" t="s">
        <v>2</v>
      </c>
      <c r="D12" s="32" t="s">
        <v>3</v>
      </c>
      <c r="E12" s="32" t="s">
        <v>4</v>
      </c>
      <c r="F12" s="63" t="s">
        <v>5</v>
      </c>
      <c r="G12" s="64"/>
      <c r="H12" s="32" t="s">
        <v>2</v>
      </c>
    </row>
    <row r="13" spans="1:8" s="12" customFormat="1" ht="24" x14ac:dyDescent="0.2">
      <c r="A13" s="30" t="s">
        <v>6</v>
      </c>
      <c r="B13" s="59"/>
      <c r="C13" s="29" t="s">
        <v>7</v>
      </c>
      <c r="D13" s="29" t="s">
        <v>8</v>
      </c>
      <c r="E13" s="29" t="s">
        <v>9</v>
      </c>
      <c r="F13" s="11" t="s">
        <v>10</v>
      </c>
      <c r="G13" s="11" t="s">
        <v>11</v>
      </c>
      <c r="H13" s="29" t="s">
        <v>12</v>
      </c>
    </row>
    <row r="14" spans="1:8" s="20" customFormat="1" ht="30" customHeight="1" x14ac:dyDescent="0.2">
      <c r="A14" s="60" t="s">
        <v>22</v>
      </c>
      <c r="B14" s="61"/>
      <c r="C14" s="13"/>
      <c r="D14" s="13"/>
      <c r="E14" s="13"/>
      <c r="F14" s="13"/>
      <c r="G14" s="13"/>
      <c r="H14" s="13"/>
    </row>
    <row r="15" spans="1:8" s="21" customFormat="1" ht="24" x14ac:dyDescent="0.2">
      <c r="A15" s="24">
        <v>2221083101</v>
      </c>
      <c r="B15" s="25" t="s">
        <v>23</v>
      </c>
      <c r="C15" s="50">
        <v>30</v>
      </c>
      <c r="D15" s="50">
        <v>75000</v>
      </c>
      <c r="E15" s="50">
        <f>C15+D15</f>
        <v>75030</v>
      </c>
      <c r="F15" s="50">
        <v>24000</v>
      </c>
      <c r="G15" s="50"/>
      <c r="H15" s="50">
        <f>+E15+F15-G15</f>
        <v>99030</v>
      </c>
    </row>
    <row r="16" spans="1:8" s="21" customFormat="1" x14ac:dyDescent="0.2">
      <c r="A16" s="24"/>
      <c r="B16" s="25"/>
      <c r="C16" s="23"/>
      <c r="D16" s="23"/>
      <c r="E16" s="23"/>
      <c r="F16" s="50"/>
      <c r="G16" s="50"/>
      <c r="H16" s="50"/>
    </row>
    <row r="17" spans="1:8" s="21" customFormat="1" x14ac:dyDescent="0.2">
      <c r="A17" s="24"/>
      <c r="B17" s="25"/>
      <c r="C17" s="23"/>
      <c r="D17" s="23"/>
      <c r="E17" s="23"/>
      <c r="F17" s="50"/>
      <c r="G17" s="50"/>
      <c r="H17" s="50"/>
    </row>
    <row r="18" spans="1:8" s="22" customFormat="1" x14ac:dyDescent="0.2">
      <c r="A18" s="24"/>
      <c r="B18" s="33"/>
      <c r="C18" s="23"/>
      <c r="D18" s="23"/>
      <c r="E18" s="23"/>
      <c r="F18" s="50"/>
      <c r="G18" s="50"/>
      <c r="H18" s="50"/>
    </row>
    <row r="19" spans="1:8" s="22" customFormat="1" x14ac:dyDescent="0.2">
      <c r="A19" s="26"/>
      <c r="B19" s="33"/>
      <c r="C19" s="23"/>
      <c r="D19" s="23"/>
      <c r="E19" s="23"/>
      <c r="F19" s="50"/>
      <c r="G19" s="50"/>
      <c r="H19" s="50"/>
    </row>
    <row r="20" spans="1:8" x14ac:dyDescent="0.2">
      <c r="A20" s="34"/>
      <c r="B20" s="35" t="s">
        <v>13</v>
      </c>
      <c r="C20" s="36">
        <f>SUM(C14:C19)</f>
        <v>30</v>
      </c>
      <c r="D20" s="36">
        <f>SUM(D14:D19)</f>
        <v>75000</v>
      </c>
      <c r="E20" s="36">
        <f>SUM(E14:E19)</f>
        <v>75030</v>
      </c>
      <c r="F20" s="51">
        <f>SUM(F14:F19)</f>
        <v>24000</v>
      </c>
      <c r="G20" s="51">
        <f>SUM(G14:G19)</f>
        <v>0</v>
      </c>
      <c r="H20" s="51">
        <f>SUM(H14:H19)</f>
        <v>99030</v>
      </c>
    </row>
    <row r="21" spans="1:8" x14ac:dyDescent="0.2">
      <c r="A21" s="37"/>
      <c r="B21" s="38"/>
      <c r="C21" s="39"/>
      <c r="D21" s="39"/>
      <c r="E21" s="39"/>
      <c r="F21" s="52"/>
      <c r="G21" s="52"/>
      <c r="H21" s="52"/>
    </row>
    <row r="22" spans="1:8" x14ac:dyDescent="0.2">
      <c r="A22" s="40"/>
      <c r="B22" s="41"/>
      <c r="C22" s="42"/>
      <c r="D22" s="42"/>
      <c r="E22" s="42"/>
      <c r="F22" s="53"/>
      <c r="G22" s="53"/>
      <c r="H22" s="53"/>
    </row>
    <row r="23" spans="1:8" s="7" customFormat="1" ht="12.6" customHeight="1" x14ac:dyDescent="0.2">
      <c r="A23" s="27" t="s">
        <v>14</v>
      </c>
      <c r="B23" s="27" t="s">
        <v>18</v>
      </c>
      <c r="C23" s="11" t="s">
        <v>19</v>
      </c>
      <c r="D23" s="11" t="s">
        <v>3</v>
      </c>
      <c r="E23" s="11" t="s">
        <v>20</v>
      </c>
      <c r="F23" s="65" t="s">
        <v>5</v>
      </c>
      <c r="G23" s="66"/>
      <c r="H23" s="54" t="s">
        <v>19</v>
      </c>
    </row>
    <row r="24" spans="1:8" s="28" customFormat="1" ht="24" x14ac:dyDescent="0.2">
      <c r="A24" s="27" t="s">
        <v>6</v>
      </c>
      <c r="B24" s="27"/>
      <c r="C24" s="11" t="s">
        <v>7</v>
      </c>
      <c r="D24" s="11" t="s">
        <v>8</v>
      </c>
      <c r="E24" s="11" t="s">
        <v>9</v>
      </c>
      <c r="F24" s="55" t="s">
        <v>15</v>
      </c>
      <c r="G24" s="55" t="s">
        <v>16</v>
      </c>
      <c r="H24" s="54" t="s">
        <v>21</v>
      </c>
    </row>
    <row r="25" spans="1:8" s="14" customFormat="1" x14ac:dyDescent="0.2">
      <c r="A25" s="43"/>
      <c r="B25" s="44"/>
      <c r="C25" s="45"/>
      <c r="D25" s="45"/>
      <c r="E25" s="45"/>
      <c r="F25" s="56"/>
      <c r="G25" s="56"/>
      <c r="H25" s="56"/>
    </row>
    <row r="26" spans="1:8" s="14" customFormat="1" ht="24" x14ac:dyDescent="0.2">
      <c r="A26" s="46" t="s">
        <v>25</v>
      </c>
      <c r="B26" s="47" t="s">
        <v>24</v>
      </c>
      <c r="C26" s="57">
        <v>0</v>
      </c>
      <c r="D26" s="57">
        <v>75000</v>
      </c>
      <c r="E26" s="57">
        <f>C26+D26</f>
        <v>75000</v>
      </c>
      <c r="F26" s="57">
        <v>24000</v>
      </c>
      <c r="G26" s="57"/>
      <c r="H26" s="57">
        <f>E26+F26</f>
        <v>99000</v>
      </c>
    </row>
    <row r="27" spans="1:8" s="14" customFormat="1" ht="13.5" customHeight="1" x14ac:dyDescent="0.2">
      <c r="A27" s="15"/>
      <c r="B27" s="41"/>
      <c r="C27" s="16"/>
      <c r="D27" s="16"/>
      <c r="E27" s="16"/>
      <c r="F27" s="57"/>
      <c r="G27" s="57"/>
      <c r="H27" s="57"/>
    </row>
    <row r="28" spans="1:8" s="14" customFormat="1" x14ac:dyDescent="0.2">
      <c r="A28" s="46"/>
      <c r="B28" s="47"/>
      <c r="C28" s="16"/>
      <c r="D28" s="16"/>
      <c r="E28" s="16"/>
      <c r="F28" s="16"/>
      <c r="G28" s="16"/>
      <c r="H28" s="16"/>
    </row>
    <row r="29" spans="1:8" x14ac:dyDescent="0.2">
      <c r="A29" s="34"/>
      <c r="B29" s="48"/>
      <c r="C29" s="49">
        <f>SUM(C26:C28)</f>
        <v>0</v>
      </c>
      <c r="D29" s="49">
        <f>SUM(D26:D28)</f>
        <v>75000</v>
      </c>
      <c r="E29" s="49">
        <f>SUM(E26:E28)</f>
        <v>75000</v>
      </c>
      <c r="F29" s="49">
        <f>SUM(F26:F28)</f>
        <v>24000</v>
      </c>
      <c r="G29" s="49">
        <f>SUM(G26:G28)</f>
        <v>0</v>
      </c>
      <c r="H29" s="49">
        <f>SUM(H26:H28)</f>
        <v>99000</v>
      </c>
    </row>
    <row r="30" spans="1:8" x14ac:dyDescent="0.2">
      <c r="A30" s="17"/>
      <c r="B30" s="18"/>
      <c r="C30" s="19"/>
      <c r="D30" s="19"/>
      <c r="E30" s="19"/>
      <c r="F30" s="19"/>
      <c r="G30" s="19"/>
      <c r="H30" s="19"/>
    </row>
  </sheetData>
  <mergeCells count="5">
    <mergeCell ref="B12:B13"/>
    <mergeCell ref="A14:B14"/>
    <mergeCell ref="A8:H8"/>
    <mergeCell ref="F12:G12"/>
    <mergeCell ref="F23:G23"/>
  </mergeCells>
  <phoneticPr fontId="0" type="noConversion"/>
  <pageMargins left="3.937007874015748E-2" right="0" top="0.98425196850393704" bottom="0.55118110236220474" header="0" footer="0"/>
  <pageSetup paperSize="9" scale="80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31" sqref="D31"/>
    </sheetView>
  </sheetViews>
  <sheetFormatPr baseColWidth="10" defaultRowHeight="12.75" x14ac:dyDescent="0.2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2B6B84B04D25F4399062AF5792E609C" ma:contentTypeVersion="14" ma:contentTypeDescription="Crear nuevo documento." ma:contentTypeScope="" ma:versionID="f99259e7487a74d891446cdfffa047fa">
  <xsd:schema xmlns:xsd="http://www.w3.org/2001/XMLSchema" xmlns:xs="http://www.w3.org/2001/XMLSchema" xmlns:p="http://schemas.microsoft.com/office/2006/metadata/properties" xmlns:ns2="f1cca00c-a406-4257-9b69-4e4cb9ce94f1" xmlns:ns3="10cd74b4-1959-4575-bdd5-a52123a5979b" targetNamespace="http://schemas.microsoft.com/office/2006/metadata/properties" ma:root="true" ma:fieldsID="6e8d3a3df2391c0eb6e1f97041e3ad68" ns2:_="" ns3:_="">
    <xsd:import namespace="f1cca00c-a406-4257-9b69-4e4cb9ce94f1"/>
    <xsd:import namespace="10cd74b4-1959-4575-bdd5-a52123a5979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cca00c-a406-4257-9b69-4e4cb9ce94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8e4b7f68-5225-437c-9a70-219fa22f30d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cd74b4-1959-4575-bdd5-a52123a5979b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ec86f718-6f45-4066-8b39-3e3058bf358f}" ma:internalName="TaxCatchAll" ma:showField="CatchAllData" ma:web="10cd74b4-1959-4575-bdd5-a52123a5979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1cca00c-a406-4257-9b69-4e4cb9ce94f1">
      <Terms xmlns="http://schemas.microsoft.com/office/infopath/2007/PartnerControls"/>
    </lcf76f155ced4ddcb4097134ff3c332f>
    <TaxCatchAll xmlns="10cd74b4-1959-4575-bdd5-a52123a5979b" xsi:nil="true"/>
  </documentManagement>
</p:properties>
</file>

<file path=customXml/itemProps1.xml><?xml version="1.0" encoding="utf-8"?>
<ds:datastoreItem xmlns:ds="http://schemas.openxmlformats.org/officeDocument/2006/customXml" ds:itemID="{E063908F-78EA-4BBA-AD45-7536FC67D2D1}"/>
</file>

<file path=customXml/itemProps2.xml><?xml version="1.0" encoding="utf-8"?>
<ds:datastoreItem xmlns:ds="http://schemas.openxmlformats.org/officeDocument/2006/customXml" ds:itemID="{3C433327-6516-4656-B5B9-AD61FC58F7FE}"/>
</file>

<file path=customXml/itemProps3.xml><?xml version="1.0" encoding="utf-8"?>
<ds:datastoreItem xmlns:ds="http://schemas.openxmlformats.org/officeDocument/2006/customXml" ds:itemID="{5F81B31E-A73A-4BBA-87BD-032953B8212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Mª del Mar Tamayo Yuste</cp:lastModifiedBy>
  <cp:lastPrinted>2024-10-17T11:22:11Z</cp:lastPrinted>
  <dcterms:created xsi:type="dcterms:W3CDTF">2001-02-01T09:10:38Z</dcterms:created>
  <dcterms:modified xsi:type="dcterms:W3CDTF">2024-11-18T08:13:11Z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0x01010092B6B84B04D25F4399062AF5792E609C</vt:lpwstr>
  </property>
</Properties>
</file>