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48-24-TC-36 Comisiones Caixabank elecciones 21_22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FICHA!$A$1:$H$27</definedName>
  </definedNames>
  <calcPr calcId="162913" calcMode="autoNoTable"/>
</workbook>
</file>

<file path=xl/calcChain.xml><?xml version="1.0" encoding="utf-8"?>
<calcChain xmlns="http://schemas.openxmlformats.org/spreadsheetml/2006/main">
  <c r="E10" i="4" l="1"/>
  <c r="E11" i="4"/>
  <c r="H11" i="4" l="1"/>
  <c r="H12" i="4"/>
  <c r="H21" i="4" l="1"/>
  <c r="H22" i="4"/>
  <c r="F23" i="4" l="1"/>
  <c r="H20" i="4"/>
  <c r="H10" i="4" l="1"/>
  <c r="H23" i="4" l="1"/>
  <c r="D15" i="4" l="1"/>
  <c r="C15" i="4"/>
  <c r="F15" i="4"/>
  <c r="G15" i="4"/>
  <c r="E15" i="4" l="1"/>
  <c r="H15" i="4" l="1"/>
  <c r="G23" i="4"/>
  <c r="D23" i="4"/>
  <c r="C23" i="4"/>
  <c r="E23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<sst xmlns="http://schemas.openxmlformats.org/spreadsheetml/2006/main" count="24" uniqueCount="22">
  <si>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</si>
  <si>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</si>
  <si>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</si>
  <si>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</si>
  <si>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</si>
  <si>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</si>
  <si>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</si>
  <si>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</si>
  <si>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</si>
  <si>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</si>
  <si>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</si>
  <si>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</si>
  <si>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</si>
  <si>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</si>
  <si>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</si>
  <si>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</si>
  <si>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</si>
  <si>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</si>
  <si>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</si>
  <si>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048/24/TC/36</t>
  </si>
  <si>
    <t>CONTRATACIÓN DE SERVICIOS DE PROCESOS ELECTORALES.</t>
  </si>
  <si>
    <t>OTROS GASTOS 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</si>
</sst>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7"/>
  <sheetViews>
    <sheetView tabSelected="1" topLeftCell="A2" zoomScale="130" zoomScaleNormal="130" workbookViewId="0">
      <selection activeCell="A11" sqref="A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ht="24" x14ac:dyDescent="0.2">
      <c r="A10" s="18">
        <v>4923122705</v>
      </c>
      <c r="B10" s="37" t="s">
        <v>20</v>
      </c>
      <c r="C10" s="36">
        <v>30000</v>
      </c>
      <c r="D10" s="17">
        <v>16380</v>
      </c>
      <c r="E10" s="17">
        <f>C10-D10</f>
        <v>13620</v>
      </c>
      <c r="F10" s="17">
        <v>0</v>
      </c>
      <c r="G10" s="36">
        <v>146.31</v>
      </c>
      <c r="H10" s="17">
        <f t="shared" ref="H10:H12" si="0">E10+F10-G10</f>
        <v>13473.69</v>
      </c>
    </row>
    <row r="11" spans="1:8" s="34" customFormat="1" x14ac:dyDescent="0.2">
      <c r="A11" s="18">
        <v>4923135900</v>
      </c>
      <c r="B11" s="37" t="s">
        <v>21</v>
      </c>
      <c r="C11" s="36">
        <v>0</v>
      </c>
      <c r="D11" s="17">
        <v>0</v>
      </c>
      <c r="E11" s="17">
        <f>C11+D11</f>
        <v>0</v>
      </c>
      <c r="F11" s="17">
        <v>146.31</v>
      </c>
      <c r="G11" s="36">
        <v>0</v>
      </c>
      <c r="H11" s="17">
        <f t="shared" si="0"/>
        <v>146.31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>
        <f t="shared" si="0"/>
        <v>0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x14ac:dyDescent="0.2">
      <c r="A15" s="19"/>
      <c r="B15" s="20" t="s">
        <v>2</v>
      </c>
      <c r="C15" s="35">
        <f t="shared" ref="C15:H15" si="1">SUM(C10:C14)</f>
        <v>30000</v>
      </c>
      <c r="D15" s="35">
        <f t="shared" si="1"/>
        <v>16380</v>
      </c>
      <c r="E15" s="35">
        <f t="shared" si="1"/>
        <v>13620</v>
      </c>
      <c r="F15" s="35">
        <f t="shared" si="1"/>
        <v>146.31</v>
      </c>
      <c r="G15" s="35">
        <f t="shared" si="1"/>
        <v>146.31</v>
      </c>
      <c r="H15" s="35">
        <f t="shared" si="1"/>
        <v>13620</v>
      </c>
    </row>
    <row r="16" spans="1:8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49" t="s">
        <v>15</v>
      </c>
      <c r="B18" s="45" t="s">
        <v>6</v>
      </c>
      <c r="C18" s="47" t="s">
        <v>11</v>
      </c>
      <c r="D18" s="47" t="s">
        <v>10</v>
      </c>
      <c r="E18" s="47" t="s">
        <v>17</v>
      </c>
      <c r="F18" s="52" t="s">
        <v>1</v>
      </c>
      <c r="G18" s="53"/>
      <c r="H18" s="47" t="s">
        <v>16</v>
      </c>
    </row>
    <row r="19" spans="1:8" s="40" customFormat="1" ht="24" x14ac:dyDescent="0.2">
      <c r="A19" s="50"/>
      <c r="B19" s="46"/>
      <c r="C19" s="48"/>
      <c r="D19" s="48"/>
      <c r="E19" s="48"/>
      <c r="F19" s="10" t="s">
        <v>3</v>
      </c>
      <c r="G19" s="10" t="s">
        <v>4</v>
      </c>
      <c r="H19" s="48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6" spans="1:8" x14ac:dyDescent="0.2">
      <c r="A26" s="54" t="s">
        <v>7</v>
      </c>
      <c r="B26" s="54"/>
      <c r="C26" s="54"/>
      <c r="D26" s="54"/>
      <c r="E26" s="54"/>
      <c r="F26" s="54"/>
      <c r="G26" s="54"/>
      <c r="H26" s="54"/>
    </row>
    <row r="27" spans="1:8" ht="80.25" customHeight="1" x14ac:dyDescent="0.2">
      <c r="A27" s="42"/>
      <c r="B27" s="43"/>
      <c r="C27" s="43"/>
      <c r="D27" s="43"/>
      <c r="E27" s="43"/>
      <c r="F27" s="43"/>
      <c r="G27" s="43"/>
      <c r="H27" s="44"/>
    </row>
  </sheetData>
  <mergeCells count="17">
    <mergeCell ref="A3:H3"/>
    <mergeCell ref="F8:G8"/>
    <mergeCell ref="F18:G18"/>
    <mergeCell ref="A26:H26"/>
    <mergeCell ref="A27:H27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1FE663BE-162E-4244-B7E2-0B930FC6F15B}"/>
</file>

<file path=customXml/itemProps2.xml><?xml version="1.0" encoding="utf-8"?>
<ds:datastoreItem xmlns:ds="http://schemas.openxmlformats.org/officeDocument/2006/customXml" ds:itemID="{8169F03C-84D8-480B-B41C-B43C79AF1A8F}"/>
</file>

<file path=customXml/itemProps3.xml><?xml version="1.0" encoding="utf-8"?>
<ds:datastoreItem xmlns:ds="http://schemas.openxmlformats.org/officeDocument/2006/customXml" ds:itemID="{BCEA5FCA-B44D-4247-86CB-5B404F808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2024-10-29T08:50:33Z</cp:lastPrinted>
  <dcterms:created xsi:type="dcterms:W3CDTF">2001-02-01T09:10:38Z</dcterms:created>
  <dcterms:modified xsi:type="dcterms:W3CDTF">2024-10-29T08:51:15Z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