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0-24-TC-21 Concejalía de Educación_Auditorio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FICHA!$A$1:$H$39</definedName>
  </definedNames>
  <calcPr calcId="162913"/>
</workbook>
</file>

<file path=xl/calcChain.xml><?xml version="1.0" encoding="utf-8"?>
<calcChain xmlns="http://schemas.openxmlformats.org/spreadsheetml/2006/main">
  <c r="E15" i="4" l="1"/>
  <c r="H15" i="4" s="1"/>
  <c r="E21" i="4"/>
  <c r="H21" i="4" s="1"/>
  <c r="E25" i="4"/>
  <c r="H25" i="4" s="1"/>
  <c r="E20" i="4"/>
  <c r="H20" i="4" s="1"/>
  <c r="E17" i="4"/>
  <c r="H17" i="4" s="1"/>
  <c r="E11" i="4"/>
  <c r="H11" i="4" s="1"/>
  <c r="E13" i="4" l="1"/>
  <c r="H13" i="4" s="1"/>
  <c r="D27" i="4" l="1"/>
  <c r="C27" i="4"/>
  <c r="F27" i="4"/>
  <c r="G27" i="4"/>
  <c r="E27" i="4" l="1"/>
  <c r="H27" i="4" l="1"/>
  <c r="H35" i="4"/>
  <c r="G35" i="4"/>
  <c r="F35" i="4"/>
  <c r="D35" i="4"/>
  <c r="C35" i="4"/>
  <c r="E35" i="4" l="1"/>
</calcChain>
</file>

<file path=xl/sharedStrings.xml><?xml version="1.0" encoding="utf-8"?>
<sst xmlns="http://schemas.openxmlformats.org/spreadsheetml/2006/main" count="46" uniqueCount="34">
  <si>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</si>
  <si>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</si>
  <si>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</si>
  <si>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</si>
  <si>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</si>
  <si>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</si>
  <si>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</si>
  <si>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</si>
  <si>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</si>
  <si>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</si>
  <si>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</si>
  <si>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</si>
  <si>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</si>
  <si>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</si>
  <si>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</si>
  <si>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</si>
  <si>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</si>
  <si>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</si>
  <si>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</si>
  <si>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</si>
  <si>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030/24/TC/21</t>
  </si>
  <si>
    <t>EQUIPOS PARA PROCESOS DE INFORMACIÓN</t>
  </si>
  <si>
    <t>MOBILIARIO</t>
  </si>
  <si>
    <t>REPOSICIÓN EN MOBILIARIO Y ENSERES</t>
  </si>
  <si>
    <t>CONTRATACION OTROS TRABAJOS REALIZADOS OTRAS EMP. O PROFES.</t>
  </si>
  <si>
    <t>CONTRATACIÓN DEL SERVICIO DE GUARDERÍA MUNICIPAL</t>
  </si>
  <si>
    <t>PUBLICIDAD Y PROPAGANDA</t>
  </si>
  <si>
    <t>PROYECTO 2024-4-INVEN-1-INVERSIONES EDUCACION 2024</t>
  </si>
  <si>
    <t>3200 ADMINISTRACIÓN GENERAL DE EDUCACIÓN</t>
  </si>
  <si>
    <t>3230 FUNCIONAMIENTO DE CENTROS DOCENTES INFANTIL,PRIMARIA Y ESPEC</t>
  </si>
  <si>
    <t>3240 FUNCIONAMIENTO DE CENTROS DOCENTES INFANTIL,PRIMARIA Y ESPEC</t>
  </si>
  <si>
    <t>EN MÁS (MC)</t>
  </si>
  <si>
    <t>EN MENOS (MC/)</t>
  </si>
  <si>
    <t>DEFINITIVO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</si>
</sst>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5" fillId="0" borderId="8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5" fillId="0" borderId="11" xfId="0" applyNumberFormat="1" applyFont="1" applyBorder="1" applyAlignment="1">
      <alignment horizontal="right" vertical="center"/>
    </xf>
    <xf numFmtId="4" fontId="6" fillId="0" borderId="11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64" fontId="8" fillId="0" borderId="5" xfId="0" applyNumberFormat="1" applyFont="1" applyBorder="1" applyAlignment="1">
      <alignment horizontal="right" vertical="center" wrapText="1"/>
    </xf>
    <xf numFmtId="164" fontId="8" fillId="0" borderId="1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9"/>
  <sheetViews>
    <sheetView tabSelected="1" topLeftCell="A4" zoomScale="130" zoomScaleNormal="13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5.14062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8" t="s">
        <v>0</v>
      </c>
      <c r="B3" s="48"/>
      <c r="C3" s="48"/>
      <c r="D3" s="48"/>
      <c r="E3" s="48"/>
      <c r="F3" s="48"/>
      <c r="G3" s="48"/>
      <c r="H3" s="48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20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10" customFormat="1" ht="12.75" customHeight="1" x14ac:dyDescent="0.2">
      <c r="A8" s="61" t="s">
        <v>1</v>
      </c>
      <c r="B8" s="62" t="s">
        <v>14</v>
      </c>
      <c r="C8" s="63" t="s">
        <v>2</v>
      </c>
      <c r="D8" s="63" t="s">
        <v>3</v>
      </c>
      <c r="E8" s="63" t="s">
        <v>4</v>
      </c>
      <c r="F8" s="64" t="s">
        <v>5</v>
      </c>
      <c r="G8" s="65"/>
      <c r="H8" s="63" t="s">
        <v>2</v>
      </c>
    </row>
    <row r="9" spans="1:8" s="10" customFormat="1" ht="25.5" customHeight="1" x14ac:dyDescent="0.2">
      <c r="A9" s="66" t="s">
        <v>6</v>
      </c>
      <c r="B9" s="67"/>
      <c r="C9" s="68" t="s">
        <v>7</v>
      </c>
      <c r="D9" s="68" t="s">
        <v>8</v>
      </c>
      <c r="E9" s="69" t="s">
        <v>9</v>
      </c>
      <c r="F9" s="11" t="s">
        <v>31</v>
      </c>
      <c r="G9" s="11" t="s">
        <v>32</v>
      </c>
      <c r="H9" s="70" t="s">
        <v>33</v>
      </c>
    </row>
    <row r="10" spans="1:8" s="37" customFormat="1" ht="25.5" customHeight="1" x14ac:dyDescent="0.2">
      <c r="A10" s="57" t="s">
        <v>28</v>
      </c>
      <c r="B10" s="58"/>
      <c r="C10" s="40"/>
      <c r="D10" s="42"/>
      <c r="E10" s="42"/>
      <c r="F10" s="42"/>
      <c r="G10" s="40"/>
      <c r="H10" s="40"/>
    </row>
    <row r="11" spans="1:8" s="38" customFormat="1" ht="24" x14ac:dyDescent="0.2">
      <c r="A11" s="20">
        <v>10320062600</v>
      </c>
      <c r="B11" s="45" t="s">
        <v>21</v>
      </c>
      <c r="C11" s="41">
        <v>3500</v>
      </c>
      <c r="D11" s="19">
        <v>3241.44</v>
      </c>
      <c r="E11" s="19">
        <f t="shared" ref="E11:E25" si="0">C11+D11</f>
        <v>6741.4400000000005</v>
      </c>
      <c r="F11" s="19">
        <v>2550</v>
      </c>
      <c r="G11" s="41">
        <v>0</v>
      </c>
      <c r="H11" s="19">
        <f>E11+F11-G11</f>
        <v>9291.44</v>
      </c>
    </row>
    <row r="12" spans="1:8" s="38" customFormat="1" x14ac:dyDescent="0.2">
      <c r="A12" s="55" t="s">
        <v>27</v>
      </c>
      <c r="B12" s="56"/>
      <c r="C12" s="41"/>
      <c r="D12" s="19"/>
      <c r="E12" s="19"/>
      <c r="F12" s="19"/>
      <c r="G12" s="41"/>
      <c r="H12" s="19"/>
    </row>
    <row r="13" spans="1:8" s="38" customFormat="1" x14ac:dyDescent="0.2">
      <c r="A13" s="20">
        <v>10320062500</v>
      </c>
      <c r="B13" s="45" t="s">
        <v>22</v>
      </c>
      <c r="C13" s="41">
        <v>0</v>
      </c>
      <c r="D13" s="19">
        <v>0</v>
      </c>
      <c r="E13" s="19">
        <f t="shared" si="0"/>
        <v>0</v>
      </c>
      <c r="F13" s="19">
        <v>1815</v>
      </c>
      <c r="G13" s="41">
        <v>0</v>
      </c>
      <c r="H13" s="19">
        <f>E13+F13-G13</f>
        <v>1815</v>
      </c>
    </row>
    <row r="14" spans="1:8" s="38" customFormat="1" x14ac:dyDescent="0.2">
      <c r="A14" s="55" t="s">
        <v>27</v>
      </c>
      <c r="B14" s="56"/>
      <c r="C14" s="41"/>
      <c r="D14" s="19"/>
      <c r="E14" s="19"/>
      <c r="F14" s="19"/>
      <c r="G14" s="41"/>
      <c r="H14" s="19"/>
    </row>
    <row r="15" spans="1:8" s="38" customFormat="1" x14ac:dyDescent="0.2">
      <c r="A15" s="20">
        <v>10320063500</v>
      </c>
      <c r="B15" s="45" t="s">
        <v>23</v>
      </c>
      <c r="C15" s="41">
        <v>0</v>
      </c>
      <c r="D15" s="19">
        <v>0</v>
      </c>
      <c r="E15" s="19">
        <f t="shared" si="0"/>
        <v>0</v>
      </c>
      <c r="F15" s="19">
        <v>6050</v>
      </c>
      <c r="G15" s="41">
        <v>0</v>
      </c>
      <c r="H15" s="19">
        <f t="shared" ref="H15:H25" si="1">E15+F15-G15</f>
        <v>6050</v>
      </c>
    </row>
    <row r="16" spans="1:8" s="38" customFormat="1" x14ac:dyDescent="0.2">
      <c r="A16" s="55" t="s">
        <v>27</v>
      </c>
      <c r="B16" s="56"/>
      <c r="C16" s="41"/>
      <c r="D16" s="19"/>
      <c r="E16" s="19"/>
      <c r="F16" s="19"/>
      <c r="G16" s="41"/>
      <c r="H16" s="19"/>
    </row>
    <row r="17" spans="1:8" s="38" customFormat="1" x14ac:dyDescent="0.2">
      <c r="A17" s="20">
        <v>10320022602</v>
      </c>
      <c r="B17" s="45" t="s">
        <v>26</v>
      </c>
      <c r="C17" s="41">
        <v>3000</v>
      </c>
      <c r="D17" s="19">
        <v>0</v>
      </c>
      <c r="E17" s="19">
        <f>C17+D17</f>
        <v>3000</v>
      </c>
      <c r="F17" s="19">
        <v>0</v>
      </c>
      <c r="G17" s="41">
        <v>2000</v>
      </c>
      <c r="H17" s="19">
        <f>E17+F17-G17</f>
        <v>1000</v>
      </c>
    </row>
    <row r="18" spans="1:8" s="38" customFormat="1" x14ac:dyDescent="0.2">
      <c r="A18" s="20"/>
      <c r="B18" s="45"/>
      <c r="C18" s="41"/>
      <c r="D18" s="19"/>
      <c r="E18" s="19"/>
      <c r="F18" s="19"/>
      <c r="G18" s="41"/>
      <c r="H18" s="41"/>
    </row>
    <row r="19" spans="1:8" s="37" customFormat="1" ht="25.5" customHeight="1" x14ac:dyDescent="0.2">
      <c r="A19" s="59" t="s">
        <v>29</v>
      </c>
      <c r="B19" s="60"/>
      <c r="C19" s="40"/>
      <c r="D19" s="42"/>
      <c r="E19" s="42"/>
      <c r="F19" s="42"/>
      <c r="G19" s="40"/>
      <c r="H19" s="40"/>
    </row>
    <row r="20" spans="1:8" s="38" customFormat="1" ht="24" x14ac:dyDescent="0.2">
      <c r="A20" s="20">
        <v>10323022720</v>
      </c>
      <c r="B20" s="45" t="s">
        <v>25</v>
      </c>
      <c r="C20" s="41">
        <v>1273157</v>
      </c>
      <c r="D20" s="19">
        <v>2500.86</v>
      </c>
      <c r="E20" s="19">
        <f>C20+D20</f>
        <v>1275657.8600000001</v>
      </c>
      <c r="F20" s="19">
        <v>0</v>
      </c>
      <c r="G20" s="41">
        <v>22415</v>
      </c>
      <c r="H20" s="19">
        <f>E20+F20-G20</f>
        <v>1253242.8600000001</v>
      </c>
    </row>
    <row r="21" spans="1:8" s="38" customFormat="1" x14ac:dyDescent="0.2">
      <c r="A21" s="20">
        <v>10323062500</v>
      </c>
      <c r="B21" s="45" t="s">
        <v>22</v>
      </c>
      <c r="C21" s="41">
        <v>18100</v>
      </c>
      <c r="D21" s="19">
        <v>366480.04</v>
      </c>
      <c r="E21" s="19">
        <f t="shared" si="0"/>
        <v>384580.04</v>
      </c>
      <c r="F21" s="19">
        <v>19000</v>
      </c>
      <c r="G21" s="41">
        <v>0</v>
      </c>
      <c r="H21" s="19">
        <f t="shared" si="1"/>
        <v>403580.04</v>
      </c>
    </row>
    <row r="22" spans="1:8" s="38" customFormat="1" x14ac:dyDescent="0.2">
      <c r="A22" s="55" t="s">
        <v>27</v>
      </c>
      <c r="B22" s="56"/>
      <c r="C22" s="41"/>
      <c r="D22" s="19"/>
      <c r="E22" s="19"/>
      <c r="F22" s="19"/>
      <c r="G22" s="41"/>
      <c r="H22" s="19"/>
    </row>
    <row r="23" spans="1:8" s="38" customFormat="1" x14ac:dyDescent="0.2">
      <c r="A23" s="43"/>
      <c r="B23" s="44"/>
      <c r="C23" s="41"/>
      <c r="D23" s="19"/>
      <c r="E23" s="19"/>
      <c r="F23" s="19"/>
      <c r="G23" s="41"/>
      <c r="H23" s="41"/>
    </row>
    <row r="24" spans="1:8" s="37" customFormat="1" ht="25.5" customHeight="1" x14ac:dyDescent="0.2">
      <c r="A24" s="59" t="s">
        <v>30</v>
      </c>
      <c r="B24" s="60"/>
      <c r="C24" s="40"/>
      <c r="D24" s="42"/>
      <c r="E24" s="42"/>
      <c r="F24" s="42"/>
      <c r="G24" s="40"/>
      <c r="H24" s="40"/>
    </row>
    <row r="25" spans="1:8" s="38" customFormat="1" ht="24" x14ac:dyDescent="0.2">
      <c r="A25" s="20">
        <v>10324022799</v>
      </c>
      <c r="B25" s="45" t="s">
        <v>24</v>
      </c>
      <c r="C25" s="41">
        <v>5000</v>
      </c>
      <c r="D25" s="19">
        <v>0</v>
      </c>
      <c r="E25" s="19">
        <f t="shared" si="0"/>
        <v>5000</v>
      </c>
      <c r="F25" s="19">
        <v>0</v>
      </c>
      <c r="G25" s="41">
        <v>5000</v>
      </c>
      <c r="H25" s="19">
        <f t="shared" si="1"/>
        <v>0</v>
      </c>
    </row>
    <row r="26" spans="1:8" s="38" customFormat="1" x14ac:dyDescent="0.2">
      <c r="A26" s="46"/>
      <c r="B26" s="47"/>
      <c r="C26" s="41"/>
      <c r="D26" s="19"/>
      <c r="E26" s="19"/>
      <c r="F26" s="19"/>
      <c r="G26" s="41"/>
      <c r="H26" s="19"/>
    </row>
    <row r="27" spans="1:8" s="12" customFormat="1" x14ac:dyDescent="0.2">
      <c r="A27" s="22"/>
      <c r="B27" s="23" t="s">
        <v>10</v>
      </c>
      <c r="C27" s="39">
        <f t="shared" ref="C27:H27" si="2">SUM(C10:C26)</f>
        <v>1302757</v>
      </c>
      <c r="D27" s="39">
        <f t="shared" si="2"/>
        <v>372222.33999999997</v>
      </c>
      <c r="E27" s="39">
        <f t="shared" si="2"/>
        <v>1674979.34</v>
      </c>
      <c r="F27" s="39">
        <f t="shared" si="2"/>
        <v>29415</v>
      </c>
      <c r="G27" s="39">
        <f t="shared" si="2"/>
        <v>29415</v>
      </c>
      <c r="H27" s="39">
        <f t="shared" si="2"/>
        <v>1674979.34</v>
      </c>
    </row>
    <row r="28" spans="1:8" x14ac:dyDescent="0.2">
      <c r="A28" s="24"/>
      <c r="B28" s="25"/>
      <c r="C28" s="26"/>
      <c r="D28" s="26"/>
      <c r="E28" s="26"/>
      <c r="F28" s="26"/>
      <c r="G28" s="26"/>
      <c r="H28" s="26"/>
    </row>
    <row r="29" spans="1:8" x14ac:dyDescent="0.2">
      <c r="A29" s="27"/>
      <c r="B29" s="28"/>
      <c r="C29" s="29"/>
      <c r="D29" s="29"/>
      <c r="E29" s="29"/>
      <c r="F29" s="29"/>
      <c r="G29" s="29"/>
      <c r="H29" s="29"/>
    </row>
    <row r="30" spans="1:8" x14ac:dyDescent="0.2">
      <c r="A30" s="21" t="s">
        <v>11</v>
      </c>
      <c r="B30" s="21" t="s">
        <v>15</v>
      </c>
      <c r="C30" s="11" t="s">
        <v>16</v>
      </c>
      <c r="D30" s="11" t="s">
        <v>3</v>
      </c>
      <c r="E30" s="11" t="s">
        <v>17</v>
      </c>
      <c r="F30" s="49" t="s">
        <v>5</v>
      </c>
      <c r="G30" s="50"/>
      <c r="H30" s="11" t="s">
        <v>16</v>
      </c>
    </row>
    <row r="31" spans="1:8" ht="24" x14ac:dyDescent="0.2">
      <c r="A31" s="21" t="s">
        <v>6</v>
      </c>
      <c r="B31" s="21"/>
      <c r="C31" s="11" t="s">
        <v>7</v>
      </c>
      <c r="D31" s="11" t="s">
        <v>8</v>
      </c>
      <c r="E31" s="11" t="s">
        <v>9</v>
      </c>
      <c r="F31" s="14" t="s">
        <v>12</v>
      </c>
      <c r="G31" s="14" t="s">
        <v>13</v>
      </c>
      <c r="H31" s="11" t="s">
        <v>18</v>
      </c>
    </row>
    <row r="32" spans="1:8" x14ac:dyDescent="0.2">
      <c r="A32" s="30"/>
      <c r="B32" s="31"/>
      <c r="C32" s="32"/>
      <c r="D32" s="32"/>
      <c r="E32" s="32"/>
      <c r="F32" s="32"/>
      <c r="G32" s="32"/>
      <c r="H32" s="32"/>
    </row>
    <row r="33" spans="1:8" x14ac:dyDescent="0.2">
      <c r="A33" s="13"/>
      <c r="B33" s="28"/>
      <c r="C33" s="15"/>
      <c r="D33" s="15"/>
      <c r="E33" s="15"/>
      <c r="F33" s="15"/>
      <c r="G33" s="15"/>
      <c r="H33" s="15"/>
    </row>
    <row r="34" spans="1:8" x14ac:dyDescent="0.2">
      <c r="A34" s="33"/>
      <c r="B34" s="34"/>
      <c r="C34" s="15"/>
      <c r="D34" s="15"/>
      <c r="E34" s="15"/>
      <c r="F34" s="15"/>
      <c r="G34" s="15"/>
      <c r="H34" s="15"/>
    </row>
    <row r="35" spans="1:8" x14ac:dyDescent="0.2">
      <c r="A35" s="22"/>
      <c r="B35" s="35"/>
      <c r="C35" s="36">
        <f t="shared" ref="C35:H35" si="3">SUM(C33:C34)</f>
        <v>0</v>
      </c>
      <c r="D35" s="36">
        <f t="shared" si="3"/>
        <v>0</v>
      </c>
      <c r="E35" s="36">
        <f t="shared" si="3"/>
        <v>0</v>
      </c>
      <c r="F35" s="36">
        <f t="shared" si="3"/>
        <v>0</v>
      </c>
      <c r="G35" s="36">
        <f t="shared" si="3"/>
        <v>0</v>
      </c>
      <c r="H35" s="36">
        <f t="shared" si="3"/>
        <v>0</v>
      </c>
    </row>
    <row r="36" spans="1:8" x14ac:dyDescent="0.2">
      <c r="A36" s="16"/>
      <c r="B36" s="17"/>
      <c r="C36" s="18"/>
      <c r="D36" s="18"/>
      <c r="E36" s="18"/>
      <c r="F36" s="18"/>
      <c r="G36" s="18"/>
      <c r="H36" s="18"/>
    </row>
    <row r="38" spans="1:8" x14ac:dyDescent="0.2">
      <c r="A38" s="51" t="s">
        <v>19</v>
      </c>
      <c r="B38" s="51"/>
      <c r="C38" s="51"/>
      <c r="D38" s="51"/>
      <c r="E38" s="51"/>
      <c r="F38" s="51"/>
      <c r="G38" s="51"/>
      <c r="H38" s="51"/>
    </row>
    <row r="39" spans="1:8" ht="80.25" customHeight="1" x14ac:dyDescent="0.2">
      <c r="A39" s="52"/>
      <c r="B39" s="53"/>
      <c r="C39" s="53"/>
      <c r="D39" s="53"/>
      <c r="E39" s="53"/>
      <c r="F39" s="53"/>
      <c r="G39" s="53"/>
      <c r="H39" s="54"/>
    </row>
  </sheetData>
  <mergeCells count="13">
    <mergeCell ref="A3:H3"/>
    <mergeCell ref="F8:G8"/>
    <mergeCell ref="F30:G30"/>
    <mergeCell ref="A38:H38"/>
    <mergeCell ref="A39:H39"/>
    <mergeCell ref="A12:B12"/>
    <mergeCell ref="A14:B14"/>
    <mergeCell ref="A16:B16"/>
    <mergeCell ref="A22:B22"/>
    <mergeCell ref="A10:B10"/>
    <mergeCell ref="A19:B19"/>
    <mergeCell ref="A24:B24"/>
    <mergeCell ref="B8:B9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5639F2CF-0FC7-488B-96D4-0E0D7AAAEF6B}"/>
</file>

<file path=customXml/itemProps2.xml><?xml version="1.0" encoding="utf-8"?>
<ds:datastoreItem xmlns:ds="http://schemas.openxmlformats.org/officeDocument/2006/customXml" ds:itemID="{ED720CD2-99B1-4258-A05C-7983460E2EBA}"/>
</file>

<file path=customXml/itemProps3.xml><?xml version="1.0" encoding="utf-8"?>
<ds:datastoreItem xmlns:ds="http://schemas.openxmlformats.org/officeDocument/2006/customXml" ds:itemID="{C4E0BF0E-FA03-4CBE-BC26-059878656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2024-07-11T11:47:11Z</cp:lastPrinted>
  <dcterms:created xsi:type="dcterms:W3CDTF">2001-02-01T09:10:38Z</dcterms:created>
  <dcterms:modified xsi:type="dcterms:W3CDTF">2024-07-11T11:47:32Z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