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4" i="4"/>
  <c r="H14" s="1"/>
  <c r="E16"/>
  <c r="H16" s="1"/>
  <c r="E12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<sst xmlns="http://schemas.openxmlformats.org/spreadsheetml/2006/main" count="38" uniqueCount="29">
  <si>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</si>
  <si>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</si>
  <si>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</si>
  <si>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</si>
  <si>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</si>
  <si>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</si>
  <si>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</si>
  <si>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</si>
  <si>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</si>
  <si>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</si>
  <si>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</si>
  <si>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</si>
  <si>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</si>
  <si>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</si>
  <si>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</si>
  <si>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</si>
  <si>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</si>
  <si>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</si>
  <si>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</si>
  <si>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</si>
  <si>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</si>
  <si>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</si>
  <si>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</si>
  <si>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074/22/TC/62</t>
  </si>
  <si>
    <t>2410 FOMENTO DEL EMPLEO</t>
  </si>
  <si>
    <t>CONTRATACIÓN DE SERVICIOS CULTURALES, DEPORTIVOS, SANITARIOS Y SOCIALES</t>
  </si>
  <si>
    <t>CONTRATACIÓN DE SERVICIOS DE REPARTO</t>
  </si>
  <si>
    <t>MAQUINARIA, INSTALACIONES Y UTILLAJE</t>
  </si>
  <si>
    <t>Proyecto 2022/4/INVOM/01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</si>
</sst>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>
      <c r="A10" s="64" t="s">
        <v>24</v>
      </c>
      <c r="B10" s="65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36">
      <c r="A12" s="20">
        <v>6241022717</v>
      </c>
      <c r="B12" s="21" t="s">
        <v>25</v>
      </c>
      <c r="C12" s="19">
        <v>50000</v>
      </c>
      <c r="D12" s="19">
        <v>-6047.55</v>
      </c>
      <c r="E12" s="19">
        <f t="shared" ref="E12" si="0">C12+D12</f>
        <v>43952.45</v>
      </c>
      <c r="F12" s="19"/>
      <c r="G12" s="19">
        <v>16127.01</v>
      </c>
      <c r="H12" s="19">
        <f t="shared" ref="H12" si="1">E12+F12-G12</f>
        <v>27825.439999999995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24">
      <c r="A14" s="20">
        <v>6241022718</v>
      </c>
      <c r="B14" s="21" t="s">
        <v>26</v>
      </c>
      <c r="C14" s="19">
        <v>2000</v>
      </c>
      <c r="D14" s="19"/>
      <c r="E14" s="19">
        <f t="shared" ref="E14" si="2">C14+D14</f>
        <v>2000</v>
      </c>
      <c r="F14" s="19"/>
      <c r="G14" s="19">
        <v>2000</v>
      </c>
      <c r="H14" s="19">
        <f t="shared" ref="H14" si="3">E14+F14-G14</f>
        <v>0</v>
      </c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>
      <c r="A16" s="20">
        <v>6241062300</v>
      </c>
      <c r="B16" s="21" t="s">
        <v>27</v>
      </c>
      <c r="C16" s="19">
        <v>0</v>
      </c>
      <c r="D16" s="19"/>
      <c r="E16" s="19">
        <f t="shared" ref="E16" si="4">C16+D16</f>
        <v>0</v>
      </c>
      <c r="F16" s="19">
        <v>18127.009999999998</v>
      </c>
      <c r="G16" s="19"/>
      <c r="H16" s="19">
        <f t="shared" ref="H16" si="5">E16+F16-G16</f>
        <v>18127.009999999998</v>
      </c>
    </row>
    <row r="17" spans="1:8" s="17" customFormat="1">
      <c r="A17" s="20"/>
      <c r="B17" s="21" t="s">
        <v>28</v>
      </c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6">SUM(C10:C19)</f>
        <v>52000</v>
      </c>
      <c r="D20" s="32">
        <f t="shared" si="6"/>
        <v>-6047.55</v>
      </c>
      <c r="E20" s="32">
        <f t="shared" si="6"/>
        <v>45952.45</v>
      </c>
      <c r="F20" s="51">
        <f t="shared" si="6"/>
        <v>18127.009999999998</v>
      </c>
      <c r="G20" s="51">
        <f t="shared" si="6"/>
        <v>18127.010000000002</v>
      </c>
      <c r="H20" s="32">
        <f t="shared" si="6"/>
        <v>45952.45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7">SUM(C28:C29)</f>
        <v>0</v>
      </c>
      <c r="D30" s="50">
        <f t="shared" si="7"/>
        <v>0</v>
      </c>
      <c r="E30" s="50">
        <f t="shared" si="7"/>
        <v>0</v>
      </c>
      <c r="F30" s="50">
        <f t="shared" si="7"/>
        <v>0</v>
      </c>
      <c r="G30" s="50">
        <f t="shared" si="7"/>
        <v>0</v>
      </c>
      <c r="H30" s="50">
        <f t="shared" si="7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5" t="s">
        <v>22</v>
      </c>
      <c r="B32" s="55"/>
      <c r="C32" s="55"/>
      <c r="D32" s="55"/>
      <c r="E32" s="55"/>
      <c r="F32" s="55"/>
      <c r="G32" s="55"/>
      <c r="H32" s="55"/>
    </row>
    <row r="33" spans="1:8" ht="80.25" customHeight="1">
      <c r="A33" s="56"/>
      <c r="B33" s="57"/>
      <c r="C33" s="57"/>
      <c r="D33" s="57"/>
      <c r="E33" s="57"/>
      <c r="F33" s="57"/>
      <c r="G33" s="57"/>
      <c r="H33" s="58"/>
    </row>
  </sheetData>
  <mergeCells count="7">
    <mergeCell ref="A32:H32"/>
    <mergeCell ref="A33:H33"/>
    <mergeCell ref="B7:B8"/>
    <mergeCell ref="A3:H3"/>
    <mergeCell ref="F7:G7"/>
    <mergeCell ref="F23:G23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2022-11-18T08:20:06Z</dcterms:modified>
</cp:coreProperties>
</file>