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9" i="4"/>
  <c r="E19"/>
  <c r="E16"/>
  <c r="H16" s="1"/>
  <c r="E13"/>
  <c r="H13" s="1"/>
  <c r="G22" l="1"/>
  <c r="F22"/>
  <c r="D22"/>
  <c r="C22"/>
  <c r="E11" l="1"/>
  <c r="H11" s="1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<sst xmlns="http://schemas.openxmlformats.org/spreadsheetml/2006/main" count="41" uniqueCount="31">
  <si>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</si>
  <si>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</si>
  <si>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</si>
  <si>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</si>
  <si>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</si>
  <si>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</si>
  <si>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</si>
  <si>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</si>
  <si>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</si>
  <si>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</si>
  <si>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</si>
  <si>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</si>
  <si>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</si>
  <si>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</si>
  <si>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</si>
  <si>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</si>
  <si>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</si>
  <si>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</si>
  <si>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</si>
  <si>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</si>
  <si>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</si>
  <si>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</si>
  <si>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</si>
  <si>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058/22/TC/48</t>
  </si>
  <si>
    <t>2311 ASISTENCIA SOCIAL PRIMARIA</t>
  </si>
  <si>
    <t>TRANSFERENCIAS CORRIENTES A FAMILIAS</t>
  </si>
  <si>
    <t>CONTRATACIÓN OTROS TRABAJOS REALIZADOS POR OTRAS EMPRESAS O PROFESIONALES</t>
  </si>
  <si>
    <t>2310 ADMINISTRACIÓN GENERAL DE SERVICIOS SOCIALES</t>
  </si>
  <si>
    <t>GASTOS EN APLICACIONES INFORMÁTICAS</t>
  </si>
  <si>
    <t>Proyecto 2022-4-INVSS-001</t>
  </si>
  <si>
    <t>REPOSICION EN MAQUINARIA, INSTLACIONES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</si>
</sst>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 ht="24">
      <c r="A11" s="21">
        <v>4231148000</v>
      </c>
      <c r="B11" s="22" t="s">
        <v>25</v>
      </c>
      <c r="C11" s="20">
        <v>255000</v>
      </c>
      <c r="D11" s="20"/>
      <c r="E11" s="20">
        <f t="shared" ref="E11" si="0">C11+D11</f>
        <v>255000</v>
      </c>
      <c r="F11" s="20"/>
      <c r="G11" s="20">
        <v>40000</v>
      </c>
      <c r="H11" s="20">
        <f t="shared" ref="H11" si="1">E11+F11-G11</f>
        <v>215000</v>
      </c>
    </row>
    <row r="12" spans="1:8" s="12" customFormat="1">
      <c r="A12" s="21"/>
      <c r="B12" s="22"/>
      <c r="C12" s="20"/>
      <c r="D12" s="20"/>
      <c r="E12" s="20"/>
      <c r="F12" s="20"/>
      <c r="G12" s="20"/>
      <c r="H12" s="20"/>
    </row>
    <row r="13" spans="1:8" s="12" customFormat="1" ht="36">
      <c r="A13" s="21">
        <v>4231122799</v>
      </c>
      <c r="B13" s="22" t="s">
        <v>26</v>
      </c>
      <c r="C13" s="20">
        <v>30039</v>
      </c>
      <c r="D13" s="20"/>
      <c r="E13" s="20">
        <f t="shared" ref="E13" si="2">C13+D13</f>
        <v>30039</v>
      </c>
      <c r="F13" s="20"/>
      <c r="G13" s="20">
        <v>26940.33</v>
      </c>
      <c r="H13" s="20">
        <f t="shared" ref="H13" si="3">E13+F13-G13</f>
        <v>3098.6699999999983</v>
      </c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66" t="s">
        <v>27</v>
      </c>
      <c r="B15" s="67"/>
      <c r="C15" s="68"/>
      <c r="D15" s="20"/>
      <c r="E15" s="20"/>
      <c r="F15" s="20"/>
      <c r="G15" s="20"/>
      <c r="H15" s="20"/>
    </row>
    <row r="16" spans="1:8" s="12" customFormat="1">
      <c r="A16" s="21">
        <v>4231064100</v>
      </c>
      <c r="B16" s="22" t="s">
        <v>28</v>
      </c>
      <c r="C16" s="20">
        <v>0</v>
      </c>
      <c r="D16" s="20"/>
      <c r="E16" s="20">
        <f t="shared" ref="E16" si="4">C16+D16</f>
        <v>0</v>
      </c>
      <c r="F16" s="20">
        <v>42000</v>
      </c>
      <c r="G16" s="20"/>
      <c r="H16" s="20">
        <f t="shared" ref="H16" si="5">E16+F16-G16</f>
        <v>42000</v>
      </c>
    </row>
    <row r="17" spans="1:8" s="12" customFormat="1">
      <c r="A17" s="21"/>
      <c r="B17" s="22" t="s">
        <v>29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24">
      <c r="A19" s="21">
        <v>4231063300</v>
      </c>
      <c r="B19" s="22" t="s">
        <v>30</v>
      </c>
      <c r="C19" s="20">
        <v>0</v>
      </c>
      <c r="D19" s="20">
        <v>4187.8900000000003</v>
      </c>
      <c r="E19" s="20">
        <f t="shared" ref="E19" si="6">C19+D19</f>
        <v>4187.8900000000003</v>
      </c>
      <c r="F19" s="20">
        <v>24940.33</v>
      </c>
      <c r="G19" s="20"/>
      <c r="H19" s="20">
        <f t="shared" ref="H19" si="7">E19+F19-G19</f>
        <v>29128.22</v>
      </c>
    </row>
    <row r="20" spans="1:8" s="18" customFormat="1">
      <c r="A20" s="21"/>
      <c r="B20" s="22" t="s">
        <v>29</v>
      </c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>SUM(C10:C21)</f>
        <v>285039</v>
      </c>
      <c r="D22" s="33">
        <f t="shared" ref="D22:H22" si="8">SUM(D10:D21)</f>
        <v>4187.8900000000003</v>
      </c>
      <c r="E22" s="33">
        <f t="shared" si="8"/>
        <v>289226.89</v>
      </c>
      <c r="F22" s="53">
        <f t="shared" si="8"/>
        <v>66940.33</v>
      </c>
      <c r="G22" s="53">
        <f t="shared" si="8"/>
        <v>66940.33</v>
      </c>
      <c r="H22" s="33">
        <f t="shared" si="8"/>
        <v>289226.89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9">SUM(C28:C30)</f>
        <v>0</v>
      </c>
      <c r="D31" s="52">
        <f t="shared" si="9"/>
        <v>0</v>
      </c>
      <c r="E31" s="52">
        <f t="shared" si="9"/>
        <v>0</v>
      </c>
      <c r="F31" s="52">
        <f t="shared" si="9"/>
        <v>0</v>
      </c>
      <c r="G31" s="52">
        <f t="shared" si="9"/>
        <v>0</v>
      </c>
      <c r="H31" s="52">
        <f t="shared" si="9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/>
      <c r="B34" s="59"/>
      <c r="C34" s="59"/>
      <c r="D34" s="59"/>
      <c r="E34" s="59"/>
      <c r="F34" s="59"/>
      <c r="G34" s="59"/>
      <c r="H34" s="60"/>
    </row>
  </sheetData>
  <mergeCells count="8">
    <mergeCell ref="A33:H33"/>
    <mergeCell ref="A34:H34"/>
    <mergeCell ref="B7:B8"/>
    <mergeCell ref="A3:H3"/>
    <mergeCell ref="F7:G7"/>
    <mergeCell ref="F25:G25"/>
    <mergeCell ref="A10:C10"/>
    <mergeCell ref="A15:C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2022-09-05T12:28:17Z</cp:lastPrinted>
  <dcterms:created xsi:type="dcterms:W3CDTF">2001-02-01T09:10:38Z</dcterms:created>
  <dcterms:modified xsi:type="dcterms:W3CDTF">2022-09-06T09:03:00Z</dcterms:modified>
</cp:coreProperties>
</file>