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<sst xmlns="http://schemas.openxmlformats.org/spreadsheetml/2006/main" count="38" uniqueCount="29">
  <si>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</si>
  <si>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</si>
  <si>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</si>
  <si>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</si>
  <si>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</si>
  <si>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</si>
  <si>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</si>
  <si>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</si>
  <si>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</si>
  <si>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</si>
  <si>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</si>
  <si>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</si>
  <si>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</si>
  <si>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</si>
  <si>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</si>
  <si>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</si>
  <si>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</si>
  <si>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</si>
  <si>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</si>
  <si>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</si>
  <si>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</si>
  <si>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</si>
  <si>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</si>
  <si>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043/22/TC/35</t>
  </si>
  <si>
    <t>3410 PROMOCIÓN Y FOMENTO DEL DEPORTE</t>
  </si>
  <si>
    <t>CONTRATACIÓN DE SERVICIOS CULTURALES, DEPORTIVOS, SANITARIOS Y SOCIALES</t>
  </si>
  <si>
    <t>3420 INSTALACIONES DEPORTIVAS</t>
  </si>
  <si>
    <t>MAQUINARIA, INSTALACIONES Y UTILLAJE</t>
  </si>
  <si>
    <t>Proyecto 2022/4/INVDE/1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</si>
</sst>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6" t="s">
        <v>0</v>
      </c>
      <c r="B3" s="66"/>
      <c r="C3" s="66"/>
      <c r="D3" s="66"/>
      <c r="E3" s="66"/>
      <c r="F3" s="66"/>
      <c r="G3" s="66"/>
      <c r="H3" s="6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4" t="s">
        <v>17</v>
      </c>
      <c r="C7" s="29" t="s">
        <v>2</v>
      </c>
      <c r="D7" s="29" t="s">
        <v>3</v>
      </c>
      <c r="E7" s="29" t="s">
        <v>4</v>
      </c>
      <c r="F7" s="67" t="s">
        <v>5</v>
      </c>
      <c r="G7" s="68"/>
      <c r="H7" s="29" t="s">
        <v>2</v>
      </c>
    </row>
    <row r="8" spans="1:8" s="12" customFormat="1" ht="24">
      <c r="A8" s="27" t="s">
        <v>6</v>
      </c>
      <c r="B8" s="65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9" t="s">
        <v>24</v>
      </c>
      <c r="B10" s="70"/>
      <c r="C10" s="71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11341022717</v>
      </c>
      <c r="B12" s="22" t="s">
        <v>25</v>
      </c>
      <c r="C12" s="20">
        <v>154106.35999999999</v>
      </c>
      <c r="D12" s="20"/>
      <c r="E12" s="20">
        <f t="shared" ref="E12" si="0">C12+D12</f>
        <v>154106.35999999999</v>
      </c>
      <c r="F12" s="20"/>
      <c r="G12" s="20">
        <v>4000</v>
      </c>
      <c r="H12" s="20">
        <f t="shared" ref="H12" si="1">E12+F12-G12</f>
        <v>150106.35999999999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9" t="s">
        <v>26</v>
      </c>
      <c r="B14" s="70"/>
      <c r="C14" s="71"/>
      <c r="D14" s="20"/>
      <c r="E14" s="20"/>
      <c r="F14" s="20"/>
      <c r="G14" s="20"/>
      <c r="H14" s="20"/>
    </row>
    <row r="15" spans="1:8" s="12" customFormat="1">
      <c r="A15" s="57"/>
      <c r="B15" s="58"/>
      <c r="C15" s="59"/>
      <c r="D15" s="20"/>
      <c r="E15" s="20"/>
      <c r="F15" s="20"/>
      <c r="G15" s="20"/>
      <c r="H15" s="20"/>
    </row>
    <row r="16" spans="1:8" s="12" customFormat="1">
      <c r="A16" s="21">
        <v>11342062300</v>
      </c>
      <c r="B16" s="22" t="s">
        <v>27</v>
      </c>
      <c r="C16" s="20">
        <v>0</v>
      </c>
      <c r="D16" s="20"/>
      <c r="E16" s="20">
        <f t="shared" ref="E16" si="2">C16+D16</f>
        <v>0</v>
      </c>
      <c r="F16" s="20">
        <v>4000</v>
      </c>
      <c r="G16" s="20"/>
      <c r="H16" s="20">
        <f t="shared" ref="H16" si="3">E16+F16-G16</f>
        <v>4000</v>
      </c>
    </row>
    <row r="17" spans="1:8" s="12" customFormat="1">
      <c r="A17" s="21"/>
      <c r="B17" s="22" t="s">
        <v>28</v>
      </c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154106.35999999999</v>
      </c>
      <c r="D21" s="33">
        <f t="shared" ref="D21:H21" si="4">SUM(D10:D20)</f>
        <v>0</v>
      </c>
      <c r="E21" s="33">
        <f t="shared" si="4"/>
        <v>154106.35999999999</v>
      </c>
      <c r="F21" s="53">
        <f t="shared" si="4"/>
        <v>4000</v>
      </c>
      <c r="G21" s="53">
        <f t="shared" si="4"/>
        <v>4000</v>
      </c>
      <c r="H21" s="33">
        <f t="shared" si="4"/>
        <v>154106.35999999999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7" t="s">
        <v>5</v>
      </c>
      <c r="G24" s="68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60" t="s">
        <v>22</v>
      </c>
      <c r="B32" s="60"/>
      <c r="C32" s="60"/>
      <c r="D32" s="60"/>
      <c r="E32" s="60"/>
      <c r="F32" s="60"/>
      <c r="G32" s="60"/>
      <c r="H32" s="60"/>
    </row>
    <row r="33" spans="1:8" ht="80.25" customHeight="1">
      <c r="A33" s="61"/>
      <c r="B33" s="62"/>
      <c r="C33" s="62"/>
      <c r="D33" s="62"/>
      <c r="E33" s="62"/>
      <c r="F33" s="62"/>
      <c r="G33" s="62"/>
      <c r="H33" s="63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2022-06-28T11:25:47Z</dcterms:modified>
</cp:coreProperties>
</file>