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27" i="4"/>
  <c r="H27" s="1"/>
  <c r="G21"/>
  <c r="F21"/>
  <c r="D21"/>
  <c r="C21"/>
  <c r="E12" l="1"/>
  <c r="H12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<sst xmlns="http://schemas.openxmlformats.org/spreadsheetml/2006/main" count="37" uniqueCount="28">
  <si>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</si>
  <si>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</si>
  <si>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</si>
  <si>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</si>
  <si>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</si>
  <si>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</si>
  <si>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</si>
  <si>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</si>
  <si>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</si>
  <si>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</si>
  <si>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</si>
  <si>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</si>
  <si>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</si>
  <si>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</si>
  <si>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</si>
  <si>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</si>
  <si>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</si>
  <si>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</si>
  <si>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</si>
  <si>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</si>
  <si>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</si>
  <si>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</si>
  <si>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</si>
  <si>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042/22/G/01</t>
  </si>
  <si>
    <t>3343 JUVENTUD</t>
  </si>
  <si>
    <t>OTROS SUMINISTROS</t>
  </si>
  <si>
    <t>450.65</t>
  </si>
  <si>
    <t>TRANSFERENCIAS CORRIENTES DE LA COMUNIDAD DE MADRID: JUVENTUD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</si>
</sst>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4" t="s">
        <v>24</v>
      </c>
      <c r="B10" s="65"/>
      <c r="C10" s="66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>
      <c r="A12" s="20">
        <v>10334322199</v>
      </c>
      <c r="B12" s="21" t="s">
        <v>25</v>
      </c>
      <c r="C12" s="19">
        <v>6685</v>
      </c>
      <c r="D12" s="19"/>
      <c r="E12" s="19">
        <f t="shared" ref="E12:E14" si="0">C12+D12</f>
        <v>6685</v>
      </c>
      <c r="F12" s="19">
        <v>12000</v>
      </c>
      <c r="G12" s="19"/>
      <c r="H12" s="19">
        <f t="shared" ref="H12:H14" si="1">E12+F12-G12</f>
        <v>18685</v>
      </c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7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>SUM(C10:C20)</f>
        <v>6685</v>
      </c>
      <c r="D21" s="32">
        <f t="shared" ref="D21:H21" si="2">SUM(D10:D20)</f>
        <v>0</v>
      </c>
      <c r="E21" s="32">
        <f t="shared" si="2"/>
        <v>6685</v>
      </c>
      <c r="F21" s="51">
        <f t="shared" si="2"/>
        <v>12000</v>
      </c>
      <c r="G21" s="51">
        <f t="shared" si="2"/>
        <v>0</v>
      </c>
      <c r="H21" s="32">
        <f t="shared" si="2"/>
        <v>18685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2" t="s">
        <v>5</v>
      </c>
      <c r="G24" s="63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5" t="s">
        <v>15</v>
      </c>
      <c r="G25" s="15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27.75" customHeight="1">
      <c r="A27" s="42" t="s">
        <v>26</v>
      </c>
      <c r="B27" s="43" t="s">
        <v>27</v>
      </c>
      <c r="C27" s="16">
        <v>0</v>
      </c>
      <c r="D27" s="19"/>
      <c r="E27" s="19">
        <f t="shared" ref="E27" si="3">C27+D27</f>
        <v>0</v>
      </c>
      <c r="F27" s="19">
        <v>12000</v>
      </c>
      <c r="G27" s="19"/>
      <c r="H27" s="19">
        <f t="shared" ref="H27" si="4">E27+F27-G27</f>
        <v>12000</v>
      </c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SUM(C27:C29)</f>
        <v>0</v>
      </c>
      <c r="D30" s="50">
        <f t="shared" si="5"/>
        <v>0</v>
      </c>
      <c r="E30" s="50">
        <f t="shared" si="5"/>
        <v>0</v>
      </c>
      <c r="F30" s="50">
        <f t="shared" si="5"/>
        <v>12000</v>
      </c>
      <c r="G30" s="50">
        <f t="shared" si="5"/>
        <v>0</v>
      </c>
      <c r="H30" s="50">
        <f t="shared" si="5"/>
        <v>12000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5" t="s">
        <v>22</v>
      </c>
      <c r="B32" s="55"/>
      <c r="C32" s="55"/>
      <c r="D32" s="55"/>
      <c r="E32" s="55"/>
      <c r="F32" s="55"/>
      <c r="G32" s="55"/>
      <c r="H32" s="55"/>
    </row>
    <row r="33" spans="1:8" ht="80.25" customHeight="1">
      <c r="A33" s="56"/>
      <c r="B33" s="57"/>
      <c r="C33" s="57"/>
      <c r="D33" s="57"/>
      <c r="E33" s="57"/>
      <c r="F33" s="57"/>
      <c r="G33" s="57"/>
      <c r="H33" s="58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2022-06-28T10:57:51Z</dcterms:modified>
</cp:coreProperties>
</file>