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8515" windowHeight="12840"/>
  </bookViews>
  <sheets>
    <sheet name="RESUMEN" sheetId="2" r:id="rId1"/>
    <sheet name="Hoja1" sheetId="1" r:id="rId2"/>
  </sheets>
  <calcPr calcId="125725"/>
</workbook>
</file>

<file path=xl/calcChain.xml><?xml version="1.0" encoding="utf-8"?>
<calcChain xmlns="http://schemas.openxmlformats.org/spreadsheetml/2006/main">
  <c r="D40" i="2"/>
  <c r="D41" s="1"/>
  <c r="D14"/>
  <c r="F40" i="1"/>
</calcChain>
</file>

<file path=xl/sharedStrings.xml><?xml version="1.0" encoding="utf-8"?>
<sst xmlns="http://schemas.openxmlformats.org/spreadsheetml/2006/main" count="313" uniqueCount="126">
  <si>
    <t>FECHA</t>
  </si>
  <si>
    <t>SOLICITANTE</t>
  </si>
  <si>
    <t>CENTRO GESTOR</t>
  </si>
  <si>
    <t xml:space="preserve">CONCEPTO </t>
  </si>
  <si>
    <t>Oli</t>
  </si>
  <si>
    <t>Fiestas</t>
  </si>
  <si>
    <t>Cultura en la calle</t>
  </si>
  <si>
    <t>Diferentes fiestas</t>
  </si>
  <si>
    <t>011-3380-22613</t>
  </si>
  <si>
    <t>011-3380-20300</t>
  </si>
  <si>
    <t>011-3380-22401</t>
  </si>
  <si>
    <t>011-3380-22799</t>
  </si>
  <si>
    <t>Miren Maite</t>
  </si>
  <si>
    <t>Comercio</t>
  </si>
  <si>
    <t>Actividades Concejalía Desarrollo Económico. Emprendimiento, Empleabilidad y Consumo</t>
  </si>
  <si>
    <t>006-4310-22199</t>
  </si>
  <si>
    <t>006-4310-22606</t>
  </si>
  <si>
    <t>006-4310-22706</t>
  </si>
  <si>
    <t>006-4310-22799</t>
  </si>
  <si>
    <t>006-3410-47900</t>
  </si>
  <si>
    <t>Cultura</t>
  </si>
  <si>
    <t>Extraordinario</t>
  </si>
  <si>
    <t>008-1341-22201</t>
  </si>
  <si>
    <t>008-1341-22711</t>
  </si>
  <si>
    <t>Suplemento</t>
  </si>
  <si>
    <t>008-4411-46700</t>
  </si>
  <si>
    <t>005-3342-22717</t>
  </si>
  <si>
    <t>OBSERVACIONES</t>
  </si>
  <si>
    <t>005-3341-22799</t>
  </si>
  <si>
    <t>Palomar</t>
  </si>
  <si>
    <t>Movilidad</t>
  </si>
  <si>
    <t>Movilidad urbana</t>
  </si>
  <si>
    <t>Jaime</t>
  </si>
  <si>
    <t>NNTT</t>
  </si>
  <si>
    <t>Mantenimiento aplicaciones</t>
  </si>
  <si>
    <t>002-9260-22712</t>
  </si>
  <si>
    <t>Actualizaciones y parcheo de servidores</t>
  </si>
  <si>
    <t>Contratos en tramitación</t>
  </si>
  <si>
    <t>Sistema de recuperación en la nube</t>
  </si>
  <si>
    <t>Adecuación CPD´s</t>
  </si>
  <si>
    <t>Servicios informáticos imprevistos</t>
  </si>
  <si>
    <t>Esteban</t>
  </si>
  <si>
    <t>Medio ambiente</t>
  </si>
  <si>
    <t>Importe</t>
  </si>
  <si>
    <t>Aplicación</t>
  </si>
  <si>
    <t>Clase</t>
  </si>
  <si>
    <t>Actuaciones de inversión en la Casa de la Cultura: reformas y remodelaciones</t>
  </si>
  <si>
    <t>Actuaciones de inversión en la Escuela de música: instrumentos musicales</t>
  </si>
  <si>
    <t>Actuaciones de inversión en la Casa de la Cultura: Equipos de sonido</t>
  </si>
  <si>
    <t>Actuaciones de inversión en la Biblioteca: Maquinaria</t>
  </si>
  <si>
    <t>005-3321-62300</t>
  </si>
  <si>
    <t>005-3321-62600</t>
  </si>
  <si>
    <t>005-3321-62500</t>
  </si>
  <si>
    <t>Actuaciones de inversión en la Biblioteca: Equipos procesos información</t>
  </si>
  <si>
    <t>Actuaciones de inversión en la Biblioteca: Reforma</t>
  </si>
  <si>
    <t>Actuaciones de inversión en la Biblioteca: Mobiliario</t>
  </si>
  <si>
    <t>005-3321-63200</t>
  </si>
  <si>
    <t>005-3342-62300</t>
  </si>
  <si>
    <t>Actuaciones de inversión en la Casa de la Cultura: Mobiliario</t>
  </si>
  <si>
    <t>005-3341-62500</t>
  </si>
  <si>
    <t>005-3300-62200</t>
  </si>
  <si>
    <t>Reg.</t>
  </si>
  <si>
    <t>Proyecto 2022-4-RTCUL-1</t>
  </si>
  <si>
    <t>Medio ambiente: Recogida de resíduos y Limpieza Viaria</t>
  </si>
  <si>
    <t>Medio ambiente: Tratamiento de resíduos</t>
  </si>
  <si>
    <t>Medio ambiente: Parques y Jardines</t>
  </si>
  <si>
    <t>008-1710-21005</t>
  </si>
  <si>
    <t>008-1710-22199</t>
  </si>
  <si>
    <t>008-1621-22714</t>
  </si>
  <si>
    <t>008-1630-22713</t>
  </si>
  <si>
    <t>008-1623-46300</t>
  </si>
  <si>
    <t>"</t>
  </si>
  <si>
    <t>TOTAL</t>
  </si>
  <si>
    <t>Movilidad urbana (agrupado)</t>
  </si>
  <si>
    <t>Den. Prg.</t>
  </si>
  <si>
    <t>Den Econ.</t>
  </si>
  <si>
    <t>ARRENDAMIENTOS DE MAQUINARIA, INSTALACIONES Y UTILLAJE</t>
  </si>
  <si>
    <t>REPARACIONES, MANTENIMIENTO Y CONSERV.PARQUES Y JARDINES</t>
  </si>
  <si>
    <t>OTROS SUMINISTROS.</t>
  </si>
  <si>
    <t>COMUNICACIONES POSTALES.</t>
  </si>
  <si>
    <t>OTRAS PRIMAS DE SEGURO</t>
  </si>
  <si>
    <t>PUBLICIDAD Y PROPAGANDA.</t>
  </si>
  <si>
    <t>REUNIONES, CONFERENCIAS Y CURSOS.</t>
  </si>
  <si>
    <t>FESTEJOS POPULARES</t>
  </si>
  <si>
    <t>OTROS GASTOS DIVERSOS</t>
  </si>
  <si>
    <t>CONTRATACIÓN SERVICIOS DE ESTUDIOS Y TRABAJOS TÉCNICOS.</t>
  </si>
  <si>
    <t>CONTRATACIÓN DE SERVICIOS GRUA MUNICIPAL</t>
  </si>
  <si>
    <t>CONTRATACIÓN DE SERVICIOS DE INFORMÁTICA</t>
  </si>
  <si>
    <t>CONTRATACIÓN DE SERVICIOS LIMPIEZA VIARIA</t>
  </si>
  <si>
    <t>CONTRATACIÓN DEL SERVICIO DE RECOGIDA DE BASURA</t>
  </si>
  <si>
    <t>CONTRATACIÓN SERV.CULTURALES, DEPORT., SANITARIOS Y SOCIALES</t>
  </si>
  <si>
    <t>OTROS TRABAJOS REALIZADOS POR OTRAS EMPRESAS Y PROFES.</t>
  </si>
  <si>
    <t>TRANSFERENCIAS A MANCOMUNIDADES.</t>
  </si>
  <si>
    <t>TRANSFERENCIAS CORRIENTES A CONSORCIOS</t>
  </si>
  <si>
    <t>OTRAS SUBVENCIONES A EMPRESAS PRIVADAS</t>
  </si>
  <si>
    <t>EDIFICIOS Y OTRAS CONSTRUCCIONES  USO OPERATIVO DE SERVICIOS</t>
  </si>
  <si>
    <t>MAQUINARIA, INSTALACIONES Y UTILLAJE</t>
  </si>
  <si>
    <t>MOBILIARIO</t>
  </si>
  <si>
    <t>EQUIPOS PARA PROCESOS DE INFORMACIÓN</t>
  </si>
  <si>
    <t>REPOSICIÓN EN EDIFICIOS Y OTRAS CONSTRUCCIONES</t>
  </si>
  <si>
    <t>MOVILIDAD URBANA</t>
  </si>
  <si>
    <t>RECOGIDA DE RESIDUOS.</t>
  </si>
  <si>
    <t>TRATAMIENTO DE RESIDUOS</t>
  </si>
  <si>
    <t>LIMPIEZA VIARIA</t>
  </si>
  <si>
    <t>PARQUES Y JARDINES</t>
  </si>
  <si>
    <t>ADMINISTRACIÓN GENERAL DE CULTURA</t>
  </si>
  <si>
    <t>BIBLIOTECAS PÚBLICAS</t>
  </si>
  <si>
    <t>ARTES PLÁSTICAS</t>
  </si>
  <si>
    <t>ARTES ESCENICAS</t>
  </si>
  <si>
    <t>FIESTAS POPULARES Y FESTEJOS</t>
  </si>
  <si>
    <t>PROMOCIÓN Y FOMENTO DEL DEPORTE</t>
  </si>
  <si>
    <t>COMERCIO</t>
  </si>
  <si>
    <t>TRANSPORTE COLECTIVO URBANO DE VIAJEROS</t>
  </si>
  <si>
    <t>SISTEMAS DE INFORMACIÓN</t>
  </si>
  <si>
    <t>005-3342-22799</t>
  </si>
  <si>
    <t>005-3342-22699</t>
  </si>
  <si>
    <t>005-3341-22606</t>
  </si>
  <si>
    <t>005-3342-20300</t>
  </si>
  <si>
    <t>005-3300-22602</t>
  </si>
  <si>
    <t>Proy.</t>
  </si>
  <si>
    <t>Den. Proy.</t>
  </si>
  <si>
    <t>Inversiones 2022 en Cultura financiadas con RTGG</t>
  </si>
  <si>
    <t>2022-4-RTCUL-1</t>
  </si>
  <si>
    <t>SUBTOTAL</t>
  </si>
  <si>
    <t>EXPEDIENTE DE MODIFICACIÓN DE CRÉDITOS</t>
  </si>
  <si>
    <t>Nº DE EXPEDIENTE:  023/22/ES/02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</si>
</sst>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</font>
    <font>
      <b/>
      <sz val="10"/>
      <color rgb="FF3F3F3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" fontId="0" fillId="0" borderId="0" xfId="0" applyNumberFormat="1"/>
    <xf numFmtId="49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0" fontId="2" fillId="0" borderId="0" xfId="0" applyFont="1"/>
    <xf numFmtId="16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2" borderId="1" xfId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4" fontId="3" fillId="0" borderId="0" xfId="0" applyNumberFormat="1" applyFont="1"/>
    <xf numFmtId="0" fontId="1" fillId="2" borderId="1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0" fontId="9" fillId="0" borderId="0" xfId="0" applyFont="1"/>
    <xf numFmtId="4" fontId="8" fillId="0" borderId="0" xfId="0" quotePrefix="1" applyNumberFormat="1" applyFont="1" applyAlignment="1">
      <alignment horizontal="right" vertical="center"/>
    </xf>
  </cellXfs>
  <cellStyles count="2">
    <cellStyle name="Normal" xfId="0" builtinId="0"/>
    <cellStyle name="Salida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pane ySplit="4" topLeftCell="A5" activePane="bottomLeft" state="frozen"/>
      <selection pane="bottomLeft" sqref="A1:H1"/>
    </sheetView>
  </sheetViews>
  <sheetFormatPr baseColWidth="10" defaultRowHeight="12.75"/>
  <cols>
    <col min="1" max="2" width="20.85546875" style="10" customWidth="1"/>
    <col min="3" max="3" width="30.85546875" style="10" customWidth="1"/>
    <col min="4" max="4" width="20.85546875" style="10" customWidth="1"/>
    <col min="5" max="5" width="16.5703125" style="19" customWidth="1"/>
    <col min="6" max="6" width="40.7109375" style="19" bestFit="1" customWidth="1"/>
    <col min="7" max="7" width="19" style="10" customWidth="1"/>
    <col min="8" max="16384" width="11.42578125" style="19"/>
  </cols>
  <sheetData>
    <row r="1" spans="1:8" ht="15.75">
      <c r="A1" s="42" t="s">
        <v>124</v>
      </c>
      <c r="B1" s="42"/>
      <c r="C1" s="42"/>
      <c r="D1" s="42"/>
      <c r="E1" s="42"/>
      <c r="F1" s="42"/>
      <c r="G1" s="42"/>
      <c r="H1" s="42"/>
    </row>
    <row r="2" spans="1:8" ht="15.75">
      <c r="A2" s="43"/>
      <c r="B2" s="44"/>
      <c r="C2" s="43"/>
      <c r="D2" s="43"/>
      <c r="E2" s="43"/>
      <c r="F2" s="43"/>
      <c r="G2" s="43"/>
      <c r="H2" s="43"/>
    </row>
    <row r="3" spans="1:8" ht="21" customHeight="1">
      <c r="A3" s="45"/>
      <c r="B3" s="46"/>
      <c r="C3" s="47"/>
      <c r="D3" s="47"/>
      <c r="E3" s="48"/>
      <c r="F3" s="49"/>
      <c r="G3" s="49" t="s">
        <v>125</v>
      </c>
    </row>
    <row r="4" spans="1:8">
      <c r="A4" s="29" t="s">
        <v>44</v>
      </c>
      <c r="B4" s="29" t="s">
        <v>74</v>
      </c>
      <c r="C4" s="29" t="s">
        <v>75</v>
      </c>
      <c r="D4" s="29" t="s">
        <v>43</v>
      </c>
      <c r="E4" s="29" t="s">
        <v>119</v>
      </c>
      <c r="F4" s="29" t="s">
        <v>120</v>
      </c>
      <c r="G4" s="29" t="s">
        <v>45</v>
      </c>
    </row>
    <row r="5" spans="1:8" ht="30">
      <c r="A5" s="36" t="s">
        <v>57</v>
      </c>
      <c r="B5" s="32" t="s">
        <v>108</v>
      </c>
      <c r="C5" s="32" t="s">
        <v>96</v>
      </c>
      <c r="D5" s="37">
        <v>18016</v>
      </c>
      <c r="E5" s="34" t="s">
        <v>122</v>
      </c>
      <c r="F5" s="34" t="s">
        <v>121</v>
      </c>
      <c r="G5" s="36" t="s">
        <v>21</v>
      </c>
    </row>
    <row r="6" spans="1:8" ht="45">
      <c r="A6" s="36" t="s">
        <v>60</v>
      </c>
      <c r="B6" s="32" t="s">
        <v>105</v>
      </c>
      <c r="C6" s="32" t="s">
        <v>95</v>
      </c>
      <c r="D6" s="37">
        <v>105000</v>
      </c>
      <c r="E6" s="34" t="s">
        <v>122</v>
      </c>
      <c r="F6" s="34" t="s">
        <v>121</v>
      </c>
      <c r="G6" s="36" t="s">
        <v>21</v>
      </c>
    </row>
    <row r="7" spans="1:8" ht="30">
      <c r="A7" s="36" t="s">
        <v>59</v>
      </c>
      <c r="B7" s="32" t="s">
        <v>107</v>
      </c>
      <c r="C7" s="32" t="s">
        <v>97</v>
      </c>
      <c r="D7" s="37">
        <v>18000</v>
      </c>
      <c r="E7" s="34" t="s">
        <v>122</v>
      </c>
      <c r="F7" s="34" t="s">
        <v>121</v>
      </c>
      <c r="G7" s="36" t="s">
        <v>21</v>
      </c>
    </row>
    <row r="8" spans="1:8" ht="30">
      <c r="A8" s="36" t="s">
        <v>57</v>
      </c>
      <c r="B8" s="32" t="s">
        <v>108</v>
      </c>
      <c r="C8" s="32" t="s">
        <v>96</v>
      </c>
      <c r="D8" s="37">
        <v>36865.93</v>
      </c>
      <c r="E8" s="34" t="s">
        <v>122</v>
      </c>
      <c r="F8" s="34" t="s">
        <v>121</v>
      </c>
      <c r="G8" s="36" t="s">
        <v>21</v>
      </c>
    </row>
    <row r="9" spans="1:8" ht="30">
      <c r="A9" s="36" t="s">
        <v>50</v>
      </c>
      <c r="B9" s="32" t="s">
        <v>106</v>
      </c>
      <c r="C9" s="32" t="s">
        <v>96</v>
      </c>
      <c r="D9" s="37">
        <v>86800</v>
      </c>
      <c r="E9" s="34" t="s">
        <v>122</v>
      </c>
      <c r="F9" s="34" t="s">
        <v>121</v>
      </c>
      <c r="G9" s="36" t="s">
        <v>21</v>
      </c>
    </row>
    <row r="10" spans="1:8" ht="30">
      <c r="A10" s="36" t="s">
        <v>51</v>
      </c>
      <c r="B10" s="32" t="s">
        <v>106</v>
      </c>
      <c r="C10" s="32" t="s">
        <v>98</v>
      </c>
      <c r="D10" s="37">
        <v>70000</v>
      </c>
      <c r="E10" s="34" t="s">
        <v>122</v>
      </c>
      <c r="F10" s="34" t="s">
        <v>121</v>
      </c>
      <c r="G10" s="36" t="s">
        <v>21</v>
      </c>
    </row>
    <row r="11" spans="1:8" ht="30">
      <c r="A11" s="36" t="s">
        <v>56</v>
      </c>
      <c r="B11" s="32" t="s">
        <v>106</v>
      </c>
      <c r="C11" s="32" t="s">
        <v>99</v>
      </c>
      <c r="D11" s="37">
        <v>30000</v>
      </c>
      <c r="E11" s="34" t="s">
        <v>122</v>
      </c>
      <c r="F11" s="34" t="s">
        <v>121</v>
      </c>
      <c r="G11" s="36" t="s">
        <v>21</v>
      </c>
    </row>
    <row r="12" spans="1:8" ht="30">
      <c r="A12" s="36" t="s">
        <v>52</v>
      </c>
      <c r="B12" s="32" t="s">
        <v>106</v>
      </c>
      <c r="C12" s="32" t="s">
        <v>97</v>
      </c>
      <c r="D12" s="37">
        <v>180000</v>
      </c>
      <c r="E12" s="34" t="s">
        <v>122</v>
      </c>
      <c r="F12" s="34" t="s">
        <v>121</v>
      </c>
      <c r="G12" s="36" t="s">
        <v>21</v>
      </c>
    </row>
    <row r="13" spans="1:8" ht="45">
      <c r="A13" s="31" t="s">
        <v>19</v>
      </c>
      <c r="B13" s="32" t="s">
        <v>110</v>
      </c>
      <c r="C13" s="32" t="s">
        <v>94</v>
      </c>
      <c r="D13" s="33">
        <v>6000</v>
      </c>
      <c r="E13" s="34"/>
      <c r="F13" s="35"/>
      <c r="G13" s="31" t="s">
        <v>21</v>
      </c>
    </row>
    <row r="14" spans="1:8" ht="15">
      <c r="A14" s="31"/>
      <c r="B14" s="32"/>
      <c r="C14" s="30" t="s">
        <v>123</v>
      </c>
      <c r="D14" s="39">
        <f>SUM(D5:D13)</f>
        <v>550681.92999999993</v>
      </c>
      <c r="E14" s="34"/>
      <c r="F14" s="35"/>
      <c r="G14" s="31"/>
    </row>
    <row r="15" spans="1:8">
      <c r="A15" s="29" t="s">
        <v>44</v>
      </c>
      <c r="B15" s="29" t="s">
        <v>74</v>
      </c>
      <c r="C15" s="29" t="s">
        <v>75</v>
      </c>
      <c r="D15" s="29" t="s">
        <v>43</v>
      </c>
      <c r="E15" s="29" t="s">
        <v>119</v>
      </c>
      <c r="F15" s="29" t="s">
        <v>120</v>
      </c>
      <c r="G15" s="29" t="s">
        <v>45</v>
      </c>
    </row>
    <row r="16" spans="1:8" ht="45">
      <c r="A16" s="31" t="s">
        <v>26</v>
      </c>
      <c r="B16" s="32" t="s">
        <v>108</v>
      </c>
      <c r="C16" s="32" t="s">
        <v>90</v>
      </c>
      <c r="D16" s="33">
        <v>164284.6</v>
      </c>
      <c r="E16" s="34"/>
      <c r="F16" s="35"/>
      <c r="G16" s="31" t="s">
        <v>24</v>
      </c>
    </row>
    <row r="17" spans="1:7" ht="30">
      <c r="A17" s="31" t="s">
        <v>28</v>
      </c>
      <c r="B17" s="32" t="s">
        <v>107</v>
      </c>
      <c r="C17" s="32" t="s">
        <v>91</v>
      </c>
      <c r="D17" s="33">
        <v>2926</v>
      </c>
      <c r="E17" s="34"/>
      <c r="F17" s="35"/>
      <c r="G17" s="31" t="s">
        <v>24</v>
      </c>
    </row>
    <row r="18" spans="1:7" ht="30">
      <c r="A18" s="31" t="s">
        <v>114</v>
      </c>
      <c r="B18" s="32" t="s">
        <v>108</v>
      </c>
      <c r="C18" s="32" t="s">
        <v>91</v>
      </c>
      <c r="D18" s="33">
        <v>72225</v>
      </c>
      <c r="E18" s="34"/>
      <c r="F18" s="35"/>
      <c r="G18" s="31" t="s">
        <v>24</v>
      </c>
    </row>
    <row r="19" spans="1:7" ht="15">
      <c r="A19" s="31" t="s">
        <v>115</v>
      </c>
      <c r="B19" s="32" t="s">
        <v>108</v>
      </c>
      <c r="C19" s="32" t="s">
        <v>84</v>
      </c>
      <c r="D19" s="33">
        <v>14900</v>
      </c>
      <c r="E19" s="34"/>
      <c r="F19" s="35"/>
      <c r="G19" s="31" t="s">
        <v>24</v>
      </c>
    </row>
    <row r="20" spans="1:7" ht="30">
      <c r="A20" s="31" t="s">
        <v>116</v>
      </c>
      <c r="B20" s="32" t="s">
        <v>107</v>
      </c>
      <c r="C20" s="32" t="s">
        <v>82</v>
      </c>
      <c r="D20" s="33">
        <v>1880</v>
      </c>
      <c r="E20" s="34"/>
      <c r="F20" s="35"/>
      <c r="G20" s="31" t="s">
        <v>24</v>
      </c>
    </row>
    <row r="21" spans="1:7" ht="45">
      <c r="A21" s="31" t="s">
        <v>117</v>
      </c>
      <c r="B21" s="32" t="s">
        <v>108</v>
      </c>
      <c r="C21" s="32" t="s">
        <v>76</v>
      </c>
      <c r="D21" s="33">
        <v>4888</v>
      </c>
      <c r="E21" s="34"/>
      <c r="F21" s="35"/>
      <c r="G21" s="31" t="s">
        <v>24</v>
      </c>
    </row>
    <row r="22" spans="1:7" ht="30">
      <c r="A22" s="31" t="s">
        <v>118</v>
      </c>
      <c r="B22" s="32" t="s">
        <v>105</v>
      </c>
      <c r="C22" s="32" t="s">
        <v>81</v>
      </c>
      <c r="D22" s="33">
        <v>200</v>
      </c>
      <c r="E22" s="34"/>
      <c r="F22" s="35"/>
      <c r="G22" s="31" t="s">
        <v>24</v>
      </c>
    </row>
    <row r="23" spans="1:7" ht="30">
      <c r="A23" s="31" t="s">
        <v>8</v>
      </c>
      <c r="B23" s="32" t="s">
        <v>109</v>
      </c>
      <c r="C23" s="32" t="s">
        <v>83</v>
      </c>
      <c r="D23" s="33">
        <v>894435</v>
      </c>
      <c r="E23" s="34"/>
      <c r="F23" s="35"/>
      <c r="G23" s="31" t="s">
        <v>24</v>
      </c>
    </row>
    <row r="24" spans="1:7" ht="45">
      <c r="A24" s="31" t="s">
        <v>9</v>
      </c>
      <c r="B24" s="32" t="s">
        <v>109</v>
      </c>
      <c r="C24" s="32" t="s">
        <v>76</v>
      </c>
      <c r="D24" s="33">
        <v>40700</v>
      </c>
      <c r="E24" s="34"/>
      <c r="F24" s="35"/>
      <c r="G24" s="31" t="s">
        <v>24</v>
      </c>
    </row>
    <row r="25" spans="1:7" ht="30">
      <c r="A25" s="31" t="s">
        <v>11</v>
      </c>
      <c r="B25" s="32" t="s">
        <v>109</v>
      </c>
      <c r="C25" s="32" t="s">
        <v>91</v>
      </c>
      <c r="D25" s="33">
        <v>156800</v>
      </c>
      <c r="E25" s="34"/>
      <c r="F25" s="35"/>
      <c r="G25" s="31" t="s">
        <v>24</v>
      </c>
    </row>
    <row r="26" spans="1:7" ht="30">
      <c r="A26" s="36" t="s">
        <v>10</v>
      </c>
      <c r="B26" s="32" t="s">
        <v>109</v>
      </c>
      <c r="C26" s="32" t="s">
        <v>80</v>
      </c>
      <c r="D26" s="37">
        <v>6000</v>
      </c>
      <c r="E26" s="34"/>
      <c r="F26" s="35"/>
      <c r="G26" s="36" t="s">
        <v>24</v>
      </c>
    </row>
    <row r="27" spans="1:7" ht="15">
      <c r="A27" s="36" t="s">
        <v>15</v>
      </c>
      <c r="B27" s="32" t="s">
        <v>111</v>
      </c>
      <c r="C27" s="32" t="s">
        <v>78</v>
      </c>
      <c r="D27" s="37">
        <v>6050</v>
      </c>
      <c r="E27" s="34"/>
      <c r="F27" s="35"/>
      <c r="G27" s="36" t="s">
        <v>24</v>
      </c>
    </row>
    <row r="28" spans="1:7" ht="30">
      <c r="A28" s="31" t="s">
        <v>16</v>
      </c>
      <c r="B28" s="32" t="s">
        <v>111</v>
      </c>
      <c r="C28" s="32" t="s">
        <v>82</v>
      </c>
      <c r="D28" s="33">
        <v>4840</v>
      </c>
      <c r="E28" s="34"/>
      <c r="F28" s="35"/>
      <c r="G28" s="31" t="s">
        <v>24</v>
      </c>
    </row>
    <row r="29" spans="1:7" ht="30">
      <c r="A29" s="31" t="s">
        <v>17</v>
      </c>
      <c r="B29" s="32" t="s">
        <v>111</v>
      </c>
      <c r="C29" s="32" t="s">
        <v>85</v>
      </c>
      <c r="D29" s="33">
        <v>18150</v>
      </c>
      <c r="E29" s="34"/>
      <c r="F29" s="35"/>
      <c r="G29" s="31" t="s">
        <v>24</v>
      </c>
    </row>
    <row r="30" spans="1:7" ht="30">
      <c r="A30" s="31" t="s">
        <v>18</v>
      </c>
      <c r="B30" s="32" t="s">
        <v>111</v>
      </c>
      <c r="C30" s="32" t="s">
        <v>91</v>
      </c>
      <c r="D30" s="33">
        <v>302500</v>
      </c>
      <c r="E30" s="34"/>
      <c r="F30" s="35"/>
      <c r="G30" s="31" t="s">
        <v>24</v>
      </c>
    </row>
    <row r="31" spans="1:7" ht="15">
      <c r="A31" s="31" t="s">
        <v>22</v>
      </c>
      <c r="B31" s="32" t="s">
        <v>100</v>
      </c>
      <c r="C31" s="32" t="s">
        <v>79</v>
      </c>
      <c r="D31" s="33">
        <v>96539.17</v>
      </c>
      <c r="E31" s="34"/>
      <c r="F31" s="35"/>
      <c r="G31" s="31" t="s">
        <v>24</v>
      </c>
    </row>
    <row r="32" spans="1:7" ht="30">
      <c r="A32" s="31" t="s">
        <v>23</v>
      </c>
      <c r="B32" s="32" t="s">
        <v>100</v>
      </c>
      <c r="C32" s="32" t="s">
        <v>86</v>
      </c>
      <c r="D32" s="33">
        <v>95664.82</v>
      </c>
      <c r="E32" s="34"/>
      <c r="F32" s="35"/>
      <c r="G32" s="31" t="s">
        <v>24</v>
      </c>
    </row>
    <row r="33" spans="1:7" ht="45">
      <c r="A33" s="31" t="s">
        <v>25</v>
      </c>
      <c r="B33" s="32" t="s">
        <v>112</v>
      </c>
      <c r="C33" s="32" t="s">
        <v>93</v>
      </c>
      <c r="D33" s="33">
        <v>390495.13</v>
      </c>
      <c r="E33" s="34"/>
      <c r="F33" s="35"/>
      <c r="G33" s="31" t="s">
        <v>24</v>
      </c>
    </row>
    <row r="34" spans="1:7" ht="30">
      <c r="A34" s="38" t="s">
        <v>35</v>
      </c>
      <c r="B34" s="32" t="s">
        <v>113</v>
      </c>
      <c r="C34" s="32" t="s">
        <v>87</v>
      </c>
      <c r="D34" s="33">
        <v>106992.95</v>
      </c>
      <c r="E34" s="34"/>
      <c r="F34" s="35"/>
      <c r="G34" s="31" t="s">
        <v>24</v>
      </c>
    </row>
    <row r="35" spans="1:7" ht="30">
      <c r="A35" s="31" t="s">
        <v>68</v>
      </c>
      <c r="B35" s="32" t="s">
        <v>101</v>
      </c>
      <c r="C35" s="32" t="s">
        <v>89</v>
      </c>
      <c r="D35" s="33">
        <v>756965</v>
      </c>
      <c r="E35" s="34"/>
      <c r="F35" s="35"/>
      <c r="G35" s="31" t="s">
        <v>24</v>
      </c>
    </row>
    <row r="36" spans="1:7" ht="30">
      <c r="A36" s="31" t="s">
        <v>69</v>
      </c>
      <c r="B36" s="32" t="s">
        <v>103</v>
      </c>
      <c r="C36" s="32" t="s">
        <v>88</v>
      </c>
      <c r="D36" s="33">
        <v>756965</v>
      </c>
      <c r="E36" s="34"/>
      <c r="F36" s="35"/>
      <c r="G36" s="31" t="s">
        <v>24</v>
      </c>
    </row>
    <row r="37" spans="1:7" ht="30">
      <c r="A37" s="31" t="s">
        <v>70</v>
      </c>
      <c r="B37" s="32" t="s">
        <v>102</v>
      </c>
      <c r="C37" s="32" t="s">
        <v>92</v>
      </c>
      <c r="D37" s="33">
        <v>289500</v>
      </c>
      <c r="E37" s="34"/>
      <c r="F37" s="35"/>
      <c r="G37" s="31" t="s">
        <v>24</v>
      </c>
    </row>
    <row r="38" spans="1:7" ht="45">
      <c r="A38" s="31" t="s">
        <v>66</v>
      </c>
      <c r="B38" s="32" t="s">
        <v>104</v>
      </c>
      <c r="C38" s="32" t="s">
        <v>77</v>
      </c>
      <c r="D38" s="33">
        <v>262726</v>
      </c>
      <c r="E38" s="34"/>
      <c r="F38" s="35"/>
      <c r="G38" s="31" t="s">
        <v>24</v>
      </c>
    </row>
    <row r="39" spans="1:7" ht="15">
      <c r="A39" s="31" t="s">
        <v>67</v>
      </c>
      <c r="B39" s="32" t="s">
        <v>104</v>
      </c>
      <c r="C39" s="32" t="s">
        <v>78</v>
      </c>
      <c r="D39" s="33">
        <v>27500</v>
      </c>
      <c r="E39" s="34"/>
      <c r="F39" s="35"/>
      <c r="G39" s="31" t="s">
        <v>24</v>
      </c>
    </row>
    <row r="40" spans="1:7" ht="15">
      <c r="A40" s="24"/>
      <c r="B40" s="24"/>
      <c r="C40" s="30" t="s">
        <v>123</v>
      </c>
      <c r="D40" s="39">
        <f>SUM(D16:D39)</f>
        <v>4474126.67</v>
      </c>
      <c r="E40" s="20"/>
      <c r="G40" s="24"/>
    </row>
    <row r="41" spans="1:7" ht="15.75">
      <c r="A41" s="24"/>
      <c r="B41" s="24"/>
      <c r="C41" s="40" t="s">
        <v>72</v>
      </c>
      <c r="D41" s="41">
        <f>+D40+D14</f>
        <v>5024808.5999999996</v>
      </c>
      <c r="E41" s="20"/>
      <c r="G41" s="24"/>
    </row>
    <row r="42" spans="1:7" ht="15">
      <c r="A42" s="24"/>
      <c r="B42" s="24"/>
      <c r="C42" s="24"/>
      <c r="D42" s="24"/>
      <c r="E42" s="20"/>
      <c r="G42" s="24"/>
    </row>
    <row r="43" spans="1:7" ht="15">
      <c r="A43" s="24"/>
      <c r="B43" s="24"/>
      <c r="C43" s="24"/>
      <c r="D43" s="24"/>
      <c r="E43" s="20"/>
      <c r="G43" s="24"/>
    </row>
    <row r="44" spans="1:7" ht="15">
      <c r="A44" s="24"/>
      <c r="B44" s="24"/>
      <c r="C44" s="24"/>
      <c r="D44" s="24"/>
      <c r="E44" s="20"/>
      <c r="G44" s="24"/>
    </row>
    <row r="45" spans="1:7" ht="15">
      <c r="A45" s="24"/>
      <c r="B45" s="24"/>
      <c r="C45" s="24"/>
      <c r="D45" s="24"/>
      <c r="E45" s="20"/>
      <c r="G45" s="24"/>
    </row>
  </sheetData>
  <sortState ref="A2:G35">
    <sortCondition ref="G1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/>
  <cols>
    <col min="1" max="1" width="11.28515625" customWidth="1"/>
    <col min="2" max="2" width="15.7109375" customWidth="1"/>
    <col min="3" max="3" width="4.28515625" style="19" bestFit="1" customWidth="1"/>
    <col min="4" max="4" width="23.140625" customWidth="1"/>
    <col min="5" max="5" width="82.5703125" customWidth="1"/>
    <col min="6" max="6" width="17.140625" customWidth="1"/>
    <col min="7" max="7" width="20.85546875" style="10" customWidth="1"/>
    <col min="8" max="8" width="19" style="10" customWidth="1"/>
    <col min="9" max="9" width="23.140625" bestFit="1" customWidth="1"/>
  </cols>
  <sheetData>
    <row r="1" spans="1:9" ht="15">
      <c r="A1" s="22" t="s">
        <v>0</v>
      </c>
      <c r="B1" s="22" t="s">
        <v>1</v>
      </c>
      <c r="C1" s="22" t="s">
        <v>61</v>
      </c>
      <c r="D1" s="22" t="s">
        <v>2</v>
      </c>
      <c r="E1" s="22" t="s">
        <v>3</v>
      </c>
      <c r="F1" s="22" t="s">
        <v>43</v>
      </c>
      <c r="G1" s="22" t="s">
        <v>44</v>
      </c>
      <c r="H1" s="22" t="s">
        <v>45</v>
      </c>
      <c r="I1" s="8" t="s">
        <v>27</v>
      </c>
    </row>
    <row r="2" spans="1:9" ht="15">
      <c r="A2" s="3">
        <v>44657</v>
      </c>
      <c r="B2" s="1" t="s">
        <v>4</v>
      </c>
      <c r="C2" s="20">
        <v>1</v>
      </c>
      <c r="D2" s="1" t="s">
        <v>20</v>
      </c>
      <c r="E2" s="1" t="s">
        <v>6</v>
      </c>
      <c r="F2" s="2">
        <v>164284.6</v>
      </c>
      <c r="G2" s="4" t="s">
        <v>26</v>
      </c>
      <c r="H2" s="9" t="s">
        <v>24</v>
      </c>
      <c r="I2" s="1"/>
    </row>
    <row r="3" spans="1:9" ht="18.75">
      <c r="A3" s="3"/>
      <c r="B3" s="1"/>
      <c r="C3" s="20">
        <v>1</v>
      </c>
      <c r="D3" s="1"/>
      <c r="E3" s="27" t="s">
        <v>71</v>
      </c>
      <c r="F3" s="2">
        <v>2926</v>
      </c>
      <c r="G3" s="4" t="s">
        <v>28</v>
      </c>
      <c r="H3" s="9" t="s">
        <v>24</v>
      </c>
      <c r="I3" s="1"/>
    </row>
    <row r="4" spans="1:9" ht="18.75">
      <c r="A4" s="3"/>
      <c r="B4" s="1"/>
      <c r="C4" s="20">
        <v>1</v>
      </c>
      <c r="D4" s="1"/>
      <c r="E4" s="27" t="s">
        <v>71</v>
      </c>
      <c r="F4" s="2">
        <v>72225</v>
      </c>
      <c r="G4" s="24" t="s">
        <v>114</v>
      </c>
      <c r="H4" s="9" t="s">
        <v>24</v>
      </c>
      <c r="I4" s="1"/>
    </row>
    <row r="5" spans="1:9" ht="18.75">
      <c r="A5" s="3"/>
      <c r="B5" s="1"/>
      <c r="C5" s="20">
        <v>1</v>
      </c>
      <c r="D5" s="1"/>
      <c r="E5" s="27" t="s">
        <v>71</v>
      </c>
      <c r="F5" s="2">
        <v>14900</v>
      </c>
      <c r="G5" s="24" t="s">
        <v>115</v>
      </c>
      <c r="H5" s="9" t="s">
        <v>24</v>
      </c>
      <c r="I5" s="1"/>
    </row>
    <row r="6" spans="1:9" ht="18.75">
      <c r="A6" s="3"/>
      <c r="B6" s="1"/>
      <c r="C6" s="20">
        <v>1</v>
      </c>
      <c r="D6" s="1"/>
      <c r="E6" s="27" t="s">
        <v>71</v>
      </c>
      <c r="F6" s="2">
        <v>1880</v>
      </c>
      <c r="G6" s="24" t="s">
        <v>116</v>
      </c>
      <c r="H6" s="9" t="s">
        <v>24</v>
      </c>
      <c r="I6" s="1"/>
    </row>
    <row r="7" spans="1:9" ht="18.75">
      <c r="A7" s="3"/>
      <c r="B7" s="1"/>
      <c r="C7" s="20">
        <v>1</v>
      </c>
      <c r="D7" s="1"/>
      <c r="E7" s="27" t="s">
        <v>71</v>
      </c>
      <c r="F7" s="2">
        <v>4888</v>
      </c>
      <c r="G7" s="24" t="s">
        <v>117</v>
      </c>
      <c r="H7" s="9" t="s">
        <v>24</v>
      </c>
      <c r="I7" s="1"/>
    </row>
    <row r="8" spans="1:9" ht="18.75">
      <c r="A8" s="3"/>
      <c r="B8" s="1"/>
      <c r="C8" s="20">
        <v>1</v>
      </c>
      <c r="D8" s="1"/>
      <c r="E8" s="27" t="s">
        <v>71</v>
      </c>
      <c r="F8" s="2">
        <v>200</v>
      </c>
      <c r="G8" s="24" t="s">
        <v>118</v>
      </c>
      <c r="H8" s="9" t="s">
        <v>24</v>
      </c>
      <c r="I8" s="1"/>
    </row>
    <row r="9" spans="1:9" ht="15">
      <c r="A9" s="14">
        <v>44659</v>
      </c>
      <c r="B9" s="13" t="s">
        <v>4</v>
      </c>
      <c r="C9" s="20">
        <v>2</v>
      </c>
      <c r="D9" s="20" t="s">
        <v>20</v>
      </c>
      <c r="E9" s="20" t="s">
        <v>48</v>
      </c>
      <c r="F9" s="12">
        <v>18016</v>
      </c>
      <c r="G9" s="11" t="s">
        <v>57</v>
      </c>
      <c r="H9" s="11" t="s">
        <v>21</v>
      </c>
      <c r="I9" s="20" t="s">
        <v>62</v>
      </c>
    </row>
    <row r="10" spans="1:9" s="19" customFormat="1" ht="15">
      <c r="A10" s="23"/>
      <c r="B10" s="20"/>
      <c r="C10" s="20">
        <v>2</v>
      </c>
      <c r="D10" s="20"/>
      <c r="E10" s="20" t="s">
        <v>46</v>
      </c>
      <c r="F10" s="12">
        <v>105000</v>
      </c>
      <c r="G10" s="11" t="s">
        <v>60</v>
      </c>
      <c r="H10" s="11" t="s">
        <v>21</v>
      </c>
      <c r="I10" s="20" t="s">
        <v>62</v>
      </c>
    </row>
    <row r="11" spans="1:9" s="19" customFormat="1" ht="15">
      <c r="A11" s="23"/>
      <c r="B11" s="20"/>
      <c r="C11" s="20">
        <v>2</v>
      </c>
      <c r="D11" s="20"/>
      <c r="E11" s="20" t="s">
        <v>58</v>
      </c>
      <c r="F11" s="12">
        <v>18000</v>
      </c>
      <c r="G11" s="11" t="s">
        <v>59</v>
      </c>
      <c r="H11" s="11" t="s">
        <v>21</v>
      </c>
      <c r="I11" s="20" t="s">
        <v>62</v>
      </c>
    </row>
    <row r="12" spans="1:9" s="19" customFormat="1" ht="15">
      <c r="A12" s="23"/>
      <c r="B12" s="20"/>
      <c r="C12" s="20">
        <v>2</v>
      </c>
      <c r="D12" s="20"/>
      <c r="E12" s="20" t="s">
        <v>47</v>
      </c>
      <c r="F12" s="12">
        <v>36865.93</v>
      </c>
      <c r="G12" s="11" t="s">
        <v>57</v>
      </c>
      <c r="H12" s="11" t="s">
        <v>21</v>
      </c>
      <c r="I12" s="20" t="s">
        <v>62</v>
      </c>
    </row>
    <row r="13" spans="1:9" s="19" customFormat="1" ht="15">
      <c r="A13" s="23"/>
      <c r="B13" s="20"/>
      <c r="C13" s="20">
        <v>2</v>
      </c>
      <c r="D13" s="20"/>
      <c r="E13" s="20" t="s">
        <v>49</v>
      </c>
      <c r="F13" s="12">
        <v>86800</v>
      </c>
      <c r="G13" s="11" t="s">
        <v>50</v>
      </c>
      <c r="H13" s="11" t="s">
        <v>21</v>
      </c>
      <c r="I13" s="20" t="s">
        <v>62</v>
      </c>
    </row>
    <row r="14" spans="1:9" s="19" customFormat="1" ht="15">
      <c r="A14" s="23"/>
      <c r="B14" s="20"/>
      <c r="C14" s="20">
        <v>2</v>
      </c>
      <c r="D14" s="20"/>
      <c r="E14" s="20" t="s">
        <v>53</v>
      </c>
      <c r="F14" s="12">
        <v>70000</v>
      </c>
      <c r="G14" s="11" t="s">
        <v>51</v>
      </c>
      <c r="H14" s="11" t="s">
        <v>21</v>
      </c>
      <c r="I14" s="20" t="s">
        <v>62</v>
      </c>
    </row>
    <row r="15" spans="1:9" s="19" customFormat="1" ht="15">
      <c r="A15" s="23"/>
      <c r="B15" s="20"/>
      <c r="C15" s="20">
        <v>2</v>
      </c>
      <c r="D15" s="20"/>
      <c r="E15" s="20" t="s">
        <v>54</v>
      </c>
      <c r="F15" s="12">
        <v>30000</v>
      </c>
      <c r="G15" s="11" t="s">
        <v>56</v>
      </c>
      <c r="H15" s="11" t="s">
        <v>21</v>
      </c>
      <c r="I15" s="20" t="s">
        <v>62</v>
      </c>
    </row>
    <row r="16" spans="1:9" s="19" customFormat="1" ht="15">
      <c r="A16" s="23"/>
      <c r="B16" s="20"/>
      <c r="C16" s="20">
        <v>2</v>
      </c>
      <c r="D16" s="20"/>
      <c r="E16" s="20" t="s">
        <v>55</v>
      </c>
      <c r="F16" s="12">
        <v>180000</v>
      </c>
      <c r="G16" s="11" t="s">
        <v>52</v>
      </c>
      <c r="H16" s="11" t="s">
        <v>21</v>
      </c>
      <c r="I16" s="20" t="s">
        <v>62</v>
      </c>
    </row>
    <row r="17" spans="1:12" ht="15">
      <c r="A17" s="3">
        <v>44657</v>
      </c>
      <c r="B17" s="1" t="s">
        <v>4</v>
      </c>
      <c r="C17" s="20">
        <v>3</v>
      </c>
      <c r="D17" s="1" t="s">
        <v>5</v>
      </c>
      <c r="E17" s="1" t="s">
        <v>7</v>
      </c>
      <c r="F17" s="2">
        <v>894435</v>
      </c>
      <c r="G17" s="4" t="s">
        <v>8</v>
      </c>
      <c r="H17" s="9" t="s">
        <v>24</v>
      </c>
      <c r="I17" s="1"/>
    </row>
    <row r="18" spans="1:12" ht="18.75">
      <c r="A18" s="4"/>
      <c r="B18" s="1"/>
      <c r="C18" s="20">
        <v>3</v>
      </c>
      <c r="D18" s="1"/>
      <c r="E18" s="27" t="s">
        <v>71</v>
      </c>
      <c r="F18" s="2">
        <v>40700</v>
      </c>
      <c r="G18" s="4" t="s">
        <v>9</v>
      </c>
      <c r="H18" s="9" t="s">
        <v>24</v>
      </c>
      <c r="I18" s="1"/>
    </row>
    <row r="19" spans="1:12" ht="18.75">
      <c r="A19" s="4"/>
      <c r="B19" s="1"/>
      <c r="C19" s="20">
        <v>3</v>
      </c>
      <c r="D19" s="1"/>
      <c r="E19" s="27" t="s">
        <v>71</v>
      </c>
      <c r="F19" s="2">
        <v>156800</v>
      </c>
      <c r="G19" s="4" t="s">
        <v>11</v>
      </c>
      <c r="H19" s="9" t="s">
        <v>24</v>
      </c>
      <c r="I19" s="1"/>
    </row>
    <row r="20" spans="1:12" ht="18.75">
      <c r="A20" s="4"/>
      <c r="B20" s="1"/>
      <c r="C20" s="20">
        <v>3</v>
      </c>
      <c r="D20" s="1"/>
      <c r="E20" s="27" t="s">
        <v>71</v>
      </c>
      <c r="F20" s="12">
        <v>6000</v>
      </c>
      <c r="G20" s="11" t="s">
        <v>10</v>
      </c>
      <c r="H20" s="25" t="s">
        <v>24</v>
      </c>
      <c r="I20" s="1"/>
    </row>
    <row r="21" spans="1:12" ht="15">
      <c r="A21" s="3">
        <v>44645</v>
      </c>
      <c r="B21" s="1" t="s">
        <v>12</v>
      </c>
      <c r="C21" s="20">
        <v>4</v>
      </c>
      <c r="D21" s="1" t="s">
        <v>13</v>
      </c>
      <c r="E21" s="26" t="s">
        <v>14</v>
      </c>
      <c r="F21" s="12">
        <v>6050</v>
      </c>
      <c r="G21" s="11" t="s">
        <v>15</v>
      </c>
      <c r="H21" s="25" t="s">
        <v>24</v>
      </c>
      <c r="I21" s="1"/>
    </row>
    <row r="22" spans="1:12" ht="18.75">
      <c r="A22" s="4"/>
      <c r="B22" s="1"/>
      <c r="C22" s="20">
        <v>4</v>
      </c>
      <c r="D22" s="1"/>
      <c r="E22" s="27" t="s">
        <v>71</v>
      </c>
      <c r="F22" s="2">
        <v>4840</v>
      </c>
      <c r="G22" s="4" t="s">
        <v>16</v>
      </c>
      <c r="H22" s="9" t="s">
        <v>24</v>
      </c>
      <c r="I22" s="1"/>
    </row>
    <row r="23" spans="1:12" ht="18.75">
      <c r="A23" s="4"/>
      <c r="B23" s="1"/>
      <c r="C23" s="20">
        <v>4</v>
      </c>
      <c r="D23" s="1"/>
      <c r="E23" s="27" t="s">
        <v>71</v>
      </c>
      <c r="F23" s="2">
        <v>18150</v>
      </c>
      <c r="G23" s="4" t="s">
        <v>17</v>
      </c>
      <c r="H23" s="9" t="s">
        <v>24</v>
      </c>
      <c r="I23" s="1"/>
    </row>
    <row r="24" spans="1:12" ht="18.75">
      <c r="A24" s="4"/>
      <c r="B24" s="1"/>
      <c r="C24" s="20">
        <v>4</v>
      </c>
      <c r="D24" s="1"/>
      <c r="E24" s="27" t="s">
        <v>71</v>
      </c>
      <c r="F24" s="2">
        <v>302500</v>
      </c>
      <c r="G24" s="4" t="s">
        <v>18</v>
      </c>
      <c r="H24" s="9" t="s">
        <v>24</v>
      </c>
      <c r="I24" s="1"/>
    </row>
    <row r="25" spans="1:12" ht="18.75">
      <c r="A25" s="4"/>
      <c r="B25" s="1"/>
      <c r="C25" s="20">
        <v>4</v>
      </c>
      <c r="D25" s="1"/>
      <c r="E25" s="27" t="s">
        <v>71</v>
      </c>
      <c r="F25" s="2">
        <v>6000</v>
      </c>
      <c r="G25" s="4" t="s">
        <v>19</v>
      </c>
      <c r="H25" s="24" t="s">
        <v>21</v>
      </c>
      <c r="I25" s="1"/>
    </row>
    <row r="26" spans="1:12" ht="15">
      <c r="A26" s="17">
        <v>44659</v>
      </c>
      <c r="B26" s="15" t="s">
        <v>29</v>
      </c>
      <c r="C26" s="20">
        <v>5</v>
      </c>
      <c r="D26" s="15" t="s">
        <v>30</v>
      </c>
      <c r="E26" s="20" t="s">
        <v>73</v>
      </c>
      <c r="F26" s="16">
        <v>96539.17</v>
      </c>
      <c r="G26" s="18" t="s">
        <v>22</v>
      </c>
      <c r="H26" s="24" t="s">
        <v>24</v>
      </c>
      <c r="I26" s="1"/>
    </row>
    <row r="27" spans="1:12" ht="15">
      <c r="A27" s="17"/>
      <c r="B27" s="15"/>
      <c r="C27" s="20">
        <v>5</v>
      </c>
      <c r="D27" s="15"/>
      <c r="E27" s="15" t="s">
        <v>31</v>
      </c>
      <c r="F27" s="16">
        <v>95664.82</v>
      </c>
      <c r="G27" s="18" t="s">
        <v>23</v>
      </c>
      <c r="H27" s="24" t="s">
        <v>24</v>
      </c>
      <c r="I27" s="1"/>
    </row>
    <row r="28" spans="1:12" ht="18.75">
      <c r="A28" s="18"/>
      <c r="B28" s="15"/>
      <c r="C28" s="20">
        <v>5</v>
      </c>
      <c r="D28" s="15"/>
      <c r="E28" s="27" t="s">
        <v>71</v>
      </c>
      <c r="F28" s="16">
        <v>390495.13</v>
      </c>
      <c r="G28" s="18" t="s">
        <v>25</v>
      </c>
      <c r="H28" s="24" t="s">
        <v>24</v>
      </c>
      <c r="I28" s="1"/>
    </row>
    <row r="29" spans="1:12" ht="15">
      <c r="A29" s="17">
        <v>44659</v>
      </c>
      <c r="B29" s="15" t="s">
        <v>32</v>
      </c>
      <c r="C29" s="20">
        <v>6</v>
      </c>
      <c r="D29" s="15" t="s">
        <v>33</v>
      </c>
      <c r="E29" s="15" t="s">
        <v>34</v>
      </c>
      <c r="F29" s="16">
        <v>9792.9500000000007</v>
      </c>
      <c r="G29" s="18" t="s">
        <v>35</v>
      </c>
      <c r="H29" s="24" t="s">
        <v>24</v>
      </c>
      <c r="I29" s="6"/>
      <c r="J29" s="6"/>
      <c r="K29" s="6"/>
      <c r="L29" s="7"/>
    </row>
    <row r="30" spans="1:12" ht="15">
      <c r="A30" s="17"/>
      <c r="B30" s="15"/>
      <c r="C30" s="20">
        <v>6</v>
      </c>
      <c r="D30" s="15"/>
      <c r="E30" s="15" t="s">
        <v>36</v>
      </c>
      <c r="F30" s="16">
        <v>18000</v>
      </c>
      <c r="G30" s="18" t="s">
        <v>35</v>
      </c>
      <c r="H30" s="24" t="s">
        <v>24</v>
      </c>
      <c r="I30" s="1"/>
    </row>
    <row r="31" spans="1:12" ht="15">
      <c r="A31" s="18"/>
      <c r="B31" s="15"/>
      <c r="C31" s="20">
        <v>6</v>
      </c>
      <c r="D31" s="15"/>
      <c r="E31" s="15" t="s">
        <v>37</v>
      </c>
      <c r="F31" s="16">
        <v>13200</v>
      </c>
      <c r="G31" s="18" t="s">
        <v>35</v>
      </c>
      <c r="H31" s="24" t="s">
        <v>24</v>
      </c>
      <c r="I31" s="1"/>
    </row>
    <row r="32" spans="1:12" ht="15">
      <c r="A32" s="18"/>
      <c r="B32" s="15"/>
      <c r="C32" s="20">
        <v>6</v>
      </c>
      <c r="D32" s="15"/>
      <c r="E32" s="15" t="s">
        <v>38</v>
      </c>
      <c r="F32" s="16">
        <v>18000</v>
      </c>
      <c r="G32" s="18" t="s">
        <v>35</v>
      </c>
      <c r="H32" s="24" t="s">
        <v>24</v>
      </c>
      <c r="I32" s="5"/>
    </row>
    <row r="33" spans="1:9" ht="15">
      <c r="A33" s="18"/>
      <c r="B33" s="15"/>
      <c r="C33" s="20">
        <v>6</v>
      </c>
      <c r="D33" s="15"/>
      <c r="E33" s="15" t="s">
        <v>39</v>
      </c>
      <c r="F33" s="16">
        <v>30000</v>
      </c>
      <c r="G33" s="18" t="s">
        <v>35</v>
      </c>
      <c r="H33" s="24" t="s">
        <v>24</v>
      </c>
      <c r="I33" s="1"/>
    </row>
    <row r="34" spans="1:9" ht="15">
      <c r="A34" s="18"/>
      <c r="B34" s="15"/>
      <c r="C34" s="20">
        <v>6</v>
      </c>
      <c r="D34" s="15"/>
      <c r="E34" s="15" t="s">
        <v>40</v>
      </c>
      <c r="F34" s="16">
        <v>18000</v>
      </c>
      <c r="G34" s="18" t="s">
        <v>35</v>
      </c>
      <c r="H34" s="24" t="s">
        <v>24</v>
      </c>
      <c r="I34" s="1"/>
    </row>
    <row r="35" spans="1:9" ht="15">
      <c r="A35" s="17">
        <v>44659</v>
      </c>
      <c r="B35" s="15" t="s">
        <v>41</v>
      </c>
      <c r="C35" s="20">
        <v>7</v>
      </c>
      <c r="D35" s="15" t="s">
        <v>42</v>
      </c>
      <c r="E35" s="20" t="s">
        <v>63</v>
      </c>
      <c r="F35" s="21">
        <v>756965</v>
      </c>
      <c r="G35" s="24" t="s">
        <v>68</v>
      </c>
      <c r="H35" s="24" t="s">
        <v>24</v>
      </c>
      <c r="I35" s="1"/>
    </row>
    <row r="36" spans="1:9" ht="15">
      <c r="A36" s="17"/>
      <c r="B36" s="15"/>
      <c r="C36" s="20">
        <v>7</v>
      </c>
      <c r="D36" s="15"/>
      <c r="E36" s="20" t="s">
        <v>63</v>
      </c>
      <c r="F36" s="21">
        <v>756965</v>
      </c>
      <c r="G36" s="24" t="s">
        <v>69</v>
      </c>
      <c r="H36" s="24" t="s">
        <v>24</v>
      </c>
      <c r="I36" s="1"/>
    </row>
    <row r="37" spans="1:9" ht="15">
      <c r="A37" s="18"/>
      <c r="B37" s="15"/>
      <c r="C37" s="20">
        <v>7</v>
      </c>
      <c r="D37" s="15"/>
      <c r="E37" s="20" t="s">
        <v>64</v>
      </c>
      <c r="F37" s="21">
        <v>289500</v>
      </c>
      <c r="G37" s="24" t="s">
        <v>70</v>
      </c>
      <c r="H37" s="24" t="s">
        <v>24</v>
      </c>
      <c r="I37" s="1"/>
    </row>
    <row r="38" spans="1:9" ht="15">
      <c r="A38" s="4"/>
      <c r="B38" s="1"/>
      <c r="C38" s="20">
        <v>7</v>
      </c>
      <c r="D38" s="1"/>
      <c r="E38" s="20" t="s">
        <v>65</v>
      </c>
      <c r="F38" s="21">
        <v>262726</v>
      </c>
      <c r="G38" s="24" t="s">
        <v>66</v>
      </c>
      <c r="H38" s="24" t="s">
        <v>24</v>
      </c>
      <c r="I38" s="1"/>
    </row>
    <row r="39" spans="1:9" ht="15">
      <c r="A39" s="4"/>
      <c r="B39" s="1"/>
      <c r="C39" s="20">
        <v>7</v>
      </c>
      <c r="D39" s="1"/>
      <c r="E39" s="20" t="s">
        <v>65</v>
      </c>
      <c r="F39" s="21">
        <v>27500</v>
      </c>
      <c r="G39" s="24" t="s">
        <v>67</v>
      </c>
      <c r="H39" s="24" t="s">
        <v>24</v>
      </c>
      <c r="I39" s="1"/>
    </row>
    <row r="40" spans="1:9" ht="15">
      <c r="A40" s="1"/>
      <c r="B40" s="1"/>
      <c r="C40" s="20"/>
      <c r="D40" s="1"/>
      <c r="E40" s="8" t="s">
        <v>72</v>
      </c>
      <c r="F40" s="28">
        <f>SUM(F2:F39)</f>
        <v>5024808.5999999996</v>
      </c>
      <c r="G40" s="4"/>
      <c r="H40" s="24"/>
      <c r="I40" s="1"/>
    </row>
    <row r="41" spans="1:9" ht="15">
      <c r="A41" s="1"/>
      <c r="B41" s="1"/>
      <c r="C41" s="20"/>
      <c r="D41" s="1"/>
      <c r="E41" s="1"/>
      <c r="F41" s="1"/>
      <c r="G41" s="4"/>
      <c r="H41" s="24"/>
      <c r="I41" s="1"/>
    </row>
    <row r="42" spans="1:9" ht="15">
      <c r="A42" s="1"/>
      <c r="B42" s="1"/>
      <c r="C42" s="20"/>
      <c r="D42" s="1"/>
      <c r="E42" s="1"/>
      <c r="F42" s="1"/>
      <c r="G42" s="4"/>
      <c r="H42" s="24"/>
      <c r="I42" s="1"/>
    </row>
    <row r="43" spans="1:9" ht="15">
      <c r="A43" s="1"/>
      <c r="B43" s="1"/>
      <c r="C43" s="20"/>
      <c r="D43" s="1"/>
      <c r="E43" s="1"/>
      <c r="F43" s="1"/>
      <c r="G43" s="4"/>
      <c r="H43" s="24"/>
      <c r="I43" s="1"/>
    </row>
    <row r="44" spans="1:9" ht="15">
      <c r="A44" s="1"/>
      <c r="B44" s="1"/>
      <c r="C44" s="20"/>
      <c r="D44" s="1"/>
      <c r="E44" s="1"/>
      <c r="F44" s="1"/>
      <c r="G44" s="4"/>
      <c r="H44" s="24"/>
      <c r="I44" s="1"/>
    </row>
    <row r="45" spans="1:9" ht="15">
      <c r="A45" s="1"/>
      <c r="B45" s="1"/>
      <c r="C45" s="20"/>
      <c r="D45" s="1"/>
      <c r="E45" s="1"/>
      <c r="F45" s="1"/>
      <c r="G45" s="4"/>
      <c r="H45" s="24"/>
      <c r="I4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jpsalmeron</cp:lastModifiedBy>
  <dcterms:created xsi:type="dcterms:W3CDTF">2022-04-07T06:28:29Z</dcterms:created>
  <dcterms:modified xsi:type="dcterms:W3CDTF">2022-08-04T11:29:54Z</dcterms:modified>
</cp:coreProperties>
</file>