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H23" i="4"/>
  <c r="G23"/>
  <c r="F23"/>
  <c r="E23"/>
  <c r="D23"/>
  <c r="C23"/>
  <c r="G20"/>
  <c r="F20"/>
  <c r="D20"/>
  <c r="C20"/>
  <c r="E19"/>
  <c r="E20" s="1"/>
  <c r="H18"/>
  <c r="E18"/>
  <c r="E15"/>
  <c r="E11"/>
  <c r="E12" s="1"/>
  <c r="G16"/>
  <c r="F16"/>
  <c r="D16"/>
  <c r="C16"/>
  <c r="H15"/>
  <c r="H14"/>
  <c r="E14"/>
  <c r="D12"/>
  <c r="F12"/>
  <c r="G12"/>
  <c r="C12"/>
  <c r="E10"/>
  <c r="H10" s="1"/>
  <c r="H19" l="1"/>
  <c r="H20" s="1"/>
  <c r="H11"/>
  <c r="H12" s="1"/>
  <c r="E16"/>
  <c r="H16"/>
  <c r="H35" l="1"/>
  <c r="G35"/>
  <c r="F35"/>
  <c r="D35"/>
  <c r="C35"/>
  <c r="E35" l="1"/>
</calcChain>
</file>

<file path=xl/sharedStrings.xml><?xml version="1.0" encoding="utf-8"?>
<sst xmlns="http://schemas.openxmlformats.org/spreadsheetml/2006/main" count="40" uniqueCount="30">
  <si>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</si>
  <si>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</si>
  <si>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</si>
  <si>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</si>
  <si>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</si>
  <si>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</si>
  <si>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</si>
  <si>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</si>
  <si>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</si>
  <si>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</si>
  <si>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</si>
  <si>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</si>
  <si>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</si>
  <si>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</si>
  <si>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</si>
  <si>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</si>
  <si>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</si>
  <si>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</si>
  <si>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</si>
  <si>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</si>
  <si>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</si>
  <si>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</si>
  <si>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042/21/TC/33</t>
  </si>
  <si>
    <t>LOCOMOCIÓN DEL PERSONAL NO DIRECTIVO</t>
  </si>
  <si>
    <t>TOTAL ÁREA DE GASTO 1</t>
  </si>
  <si>
    <t>PRIMAS DE SEGUROS CENTRALIZADAS</t>
  </si>
  <si>
    <t>SUMINISTRO DE MATERIAL ELECTRÓNICO, ELÉCTRICO Y DE TELECOMUNICACIONES</t>
  </si>
  <si>
    <t>TOTAL ÁREA DE GASTO 2</t>
  </si>
  <si>
    <t>TOTAL ÁREA DE GASTO 3</t>
  </si>
  <si>
    <t>REP.MANTENIMIENTO Y CONSERVACIÓ CENTRO GESTOR EDIFICIOS Y OTRAS CONSTRUCCIONES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</si>
</sst>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4" fontId="6" fillId="0" borderId="6" xfId="0" applyNumberFormat="1" applyFont="1" applyBorder="1" applyAlignment="1" applyProtection="1">
      <alignment horizontal="right" vertical="center" wrapText="1"/>
      <protection locked="0"/>
    </xf>
    <xf numFmtId="0" fontId="7" fillId="3" borderId="0" xfId="0" applyFont="1" applyFill="1" applyAlignment="1" applyProtection="1">
      <alignment horizontal="right" vertical="center" wrapText="1"/>
      <protection locked="0"/>
    </xf>
    <xf numFmtId="4" fontId="7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zoomScale="110" zoomScaleNormal="110" workbookViewId="0"/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1" t="s">
        <v>1</v>
      </c>
      <c r="B7" s="60" t="s">
        <v>17</v>
      </c>
      <c r="C7" s="32" t="s">
        <v>2</v>
      </c>
      <c r="D7" s="32" t="s">
        <v>3</v>
      </c>
      <c r="E7" s="32" t="s">
        <v>4</v>
      </c>
      <c r="F7" s="63" t="s">
        <v>5</v>
      </c>
      <c r="G7" s="64"/>
      <c r="H7" s="32" t="s">
        <v>2</v>
      </c>
    </row>
    <row r="8" spans="1:8" s="12" customFormat="1" ht="24">
      <c r="A8" s="30" t="s">
        <v>6</v>
      </c>
      <c r="B8" s="61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 ht="26.25" customHeight="1">
      <c r="A10" s="55">
        <v>2130022400</v>
      </c>
      <c r="B10" s="56" t="s">
        <v>25</v>
      </c>
      <c r="C10" s="57">
        <v>20000</v>
      </c>
      <c r="D10" s="57"/>
      <c r="E10" s="57">
        <f>C10+D10</f>
        <v>20000</v>
      </c>
      <c r="F10" s="57">
        <v>3372.14</v>
      </c>
      <c r="G10" s="57"/>
      <c r="H10" s="57">
        <f>+E10+F10-G10</f>
        <v>23372.14</v>
      </c>
    </row>
    <row r="11" spans="1:8" s="21" customFormat="1" ht="26.25" customHeight="1">
      <c r="A11" s="55">
        <v>2130023120</v>
      </c>
      <c r="B11" s="56" t="s">
        <v>23</v>
      </c>
      <c r="C11" s="57">
        <v>5050</v>
      </c>
      <c r="D11" s="57"/>
      <c r="E11" s="57">
        <f>C11+D11</f>
        <v>5050</v>
      </c>
      <c r="F11" s="57"/>
      <c r="G11" s="57">
        <v>3372.14</v>
      </c>
      <c r="H11" s="57">
        <f t="shared" ref="H11" si="0">+E11+F11-G11</f>
        <v>1677.8600000000001</v>
      </c>
    </row>
    <row r="12" spans="1:8" s="21" customFormat="1" ht="24.75" customHeight="1">
      <c r="A12" s="55"/>
      <c r="B12" s="58" t="s">
        <v>24</v>
      </c>
      <c r="C12" s="59">
        <f>SUM(C10:C11)</f>
        <v>25050</v>
      </c>
      <c r="D12" s="59">
        <f t="shared" ref="D12:H12" si="1">SUM(D10:D11)</f>
        <v>0</v>
      </c>
      <c r="E12" s="59">
        <f t="shared" si="1"/>
        <v>25050</v>
      </c>
      <c r="F12" s="59">
        <f t="shared" si="1"/>
        <v>3372.14</v>
      </c>
      <c r="G12" s="59">
        <f t="shared" si="1"/>
        <v>3372.14</v>
      </c>
      <c r="H12" s="59">
        <f t="shared" si="1"/>
        <v>25050</v>
      </c>
    </row>
    <row r="13" spans="1:8" s="21" customFormat="1">
      <c r="A13" s="55"/>
      <c r="B13" s="56"/>
      <c r="C13" s="57"/>
      <c r="D13" s="57"/>
      <c r="E13" s="57"/>
      <c r="F13" s="57"/>
      <c r="G13" s="57"/>
      <c r="H13" s="57"/>
    </row>
    <row r="14" spans="1:8" s="21" customFormat="1">
      <c r="A14" s="55">
        <v>6241022400</v>
      </c>
      <c r="B14" s="56" t="s">
        <v>25</v>
      </c>
      <c r="C14" s="57">
        <v>1100</v>
      </c>
      <c r="D14" s="57"/>
      <c r="E14" s="57">
        <f>C14+D14</f>
        <v>1100</v>
      </c>
      <c r="F14" s="57">
        <v>542.33000000000004</v>
      </c>
      <c r="G14" s="57"/>
      <c r="H14" s="57">
        <f>+E14+F14-G14</f>
        <v>1642.33</v>
      </c>
    </row>
    <row r="15" spans="1:8" s="21" customFormat="1" ht="37.5" customHeight="1">
      <c r="A15" s="55">
        <v>6241022112</v>
      </c>
      <c r="B15" s="56" t="s">
        <v>26</v>
      </c>
      <c r="C15" s="57">
        <v>8838</v>
      </c>
      <c r="D15" s="57"/>
      <c r="E15" s="57">
        <f>C15+D15</f>
        <v>8838</v>
      </c>
      <c r="F15" s="57"/>
      <c r="G15" s="57">
        <v>542.33000000000004</v>
      </c>
      <c r="H15" s="57">
        <f t="shared" ref="H15" si="2">+E15+F15-G15</f>
        <v>8295.67</v>
      </c>
    </row>
    <row r="16" spans="1:8" s="21" customFormat="1" ht="24.75" customHeight="1">
      <c r="A16" s="55"/>
      <c r="B16" s="58" t="s">
        <v>27</v>
      </c>
      <c r="C16" s="59">
        <f>SUM(C14:C15)</f>
        <v>9938</v>
      </c>
      <c r="D16" s="59">
        <f t="shared" ref="D16" si="3">SUM(D14:D15)</f>
        <v>0</v>
      </c>
      <c r="E16" s="59">
        <f t="shared" ref="E16" si="4">SUM(E14:E15)</f>
        <v>9938</v>
      </c>
      <c r="F16" s="59">
        <f t="shared" ref="F16" si="5">SUM(F14:F15)</f>
        <v>542.33000000000004</v>
      </c>
      <c r="G16" s="59">
        <f t="shared" ref="G16" si="6">SUM(G14:G15)</f>
        <v>542.33000000000004</v>
      </c>
      <c r="H16" s="59">
        <f t="shared" ref="H16" si="7">SUM(H14:H15)</f>
        <v>9938</v>
      </c>
    </row>
    <row r="17" spans="1:8" s="21" customFormat="1">
      <c r="A17" s="24"/>
      <c r="B17" s="25"/>
      <c r="C17" s="23"/>
      <c r="D17" s="23"/>
      <c r="E17" s="23"/>
      <c r="F17" s="23"/>
      <c r="G17" s="23"/>
      <c r="H17" s="23"/>
    </row>
    <row r="18" spans="1:8" s="21" customFormat="1">
      <c r="A18" s="55">
        <v>11340022400</v>
      </c>
      <c r="B18" s="56" t="s">
        <v>25</v>
      </c>
      <c r="C18" s="57">
        <v>12000</v>
      </c>
      <c r="D18" s="57"/>
      <c r="E18" s="57">
        <f>C18+D18</f>
        <v>12000</v>
      </c>
      <c r="F18" s="57">
        <v>3624.17</v>
      </c>
      <c r="G18" s="57"/>
      <c r="H18" s="57">
        <f>+E18+F18-G18</f>
        <v>15624.17</v>
      </c>
    </row>
    <row r="19" spans="1:8" s="21" customFormat="1" ht="50.25" customHeight="1">
      <c r="A19" s="55">
        <v>11342021201</v>
      </c>
      <c r="B19" s="56" t="s">
        <v>29</v>
      </c>
      <c r="C19" s="57">
        <v>89000</v>
      </c>
      <c r="D19" s="57"/>
      <c r="E19" s="57">
        <f>C19+D19</f>
        <v>89000</v>
      </c>
      <c r="F19" s="57"/>
      <c r="G19" s="57">
        <v>3624.17</v>
      </c>
      <c r="H19" s="57">
        <f t="shared" ref="H19" si="8">+E19+F19-G19</f>
        <v>85375.83</v>
      </c>
    </row>
    <row r="20" spans="1:8" s="21" customFormat="1" ht="24.75" customHeight="1">
      <c r="A20" s="55"/>
      <c r="B20" s="58" t="s">
        <v>28</v>
      </c>
      <c r="C20" s="59">
        <f>SUM(C18:C19)</f>
        <v>101000</v>
      </c>
      <c r="D20" s="59">
        <f t="shared" ref="D20" si="9">SUM(D18:D19)</f>
        <v>0</v>
      </c>
      <c r="E20" s="59">
        <f t="shared" ref="E20" si="10">SUM(E18:E19)</f>
        <v>101000</v>
      </c>
      <c r="F20" s="59">
        <f t="shared" ref="F20" si="11">SUM(F18:F19)</f>
        <v>3624.17</v>
      </c>
      <c r="G20" s="59">
        <f t="shared" ref="G20" si="12">SUM(G18:G19)</f>
        <v>3624.17</v>
      </c>
      <c r="H20" s="59">
        <f t="shared" ref="H20" si="13">SUM(H18:H19)</f>
        <v>101000</v>
      </c>
    </row>
    <row r="21" spans="1:8" s="21" customFormat="1">
      <c r="A21" s="24"/>
      <c r="B21" s="25"/>
      <c r="C21" s="23"/>
      <c r="D21" s="23"/>
      <c r="E21" s="23"/>
      <c r="F21" s="23"/>
      <c r="G21" s="23"/>
      <c r="H21" s="23"/>
    </row>
    <row r="22" spans="1:8" s="22" customFormat="1">
      <c r="A22" s="26"/>
      <c r="B22" s="33"/>
      <c r="C22" s="23"/>
      <c r="D22" s="23"/>
      <c r="E22" s="23"/>
      <c r="F22" s="23"/>
      <c r="G22" s="23"/>
      <c r="H22" s="23"/>
    </row>
    <row r="23" spans="1:8">
      <c r="A23" s="34"/>
      <c r="B23" s="35" t="s">
        <v>13</v>
      </c>
      <c r="C23" s="36">
        <f>C12+C16+C20</f>
        <v>135988</v>
      </c>
      <c r="D23" s="36">
        <f t="shared" ref="D23:H23" si="14">D12+D16+D20</f>
        <v>0</v>
      </c>
      <c r="E23" s="36">
        <f t="shared" si="14"/>
        <v>135988</v>
      </c>
      <c r="F23" s="36">
        <f t="shared" si="14"/>
        <v>7538.6399999999994</v>
      </c>
      <c r="G23" s="36">
        <f t="shared" si="14"/>
        <v>7538.6399999999994</v>
      </c>
      <c r="H23" s="36">
        <f t="shared" si="14"/>
        <v>135988</v>
      </c>
    </row>
    <row r="24" spans="1:8">
      <c r="A24" s="37"/>
      <c r="B24" s="38"/>
      <c r="C24" s="39"/>
      <c r="D24" s="39"/>
      <c r="E24" s="39"/>
      <c r="F24" s="39"/>
      <c r="G24" s="39"/>
      <c r="H24" s="39"/>
    </row>
    <row r="25" spans="1:8">
      <c r="A25" s="40"/>
      <c r="B25" s="41"/>
      <c r="C25" s="42"/>
      <c r="D25" s="42"/>
      <c r="E25" s="42"/>
      <c r="F25" s="42"/>
      <c r="G25" s="42"/>
      <c r="H25" s="42"/>
    </row>
    <row r="26" spans="1:8" s="7" customFormat="1" ht="12.6" customHeight="1">
      <c r="A26" s="27" t="s">
        <v>14</v>
      </c>
      <c r="B26" s="27" t="s">
        <v>18</v>
      </c>
      <c r="C26" s="11" t="s">
        <v>19</v>
      </c>
      <c r="D26" s="11" t="s">
        <v>3</v>
      </c>
      <c r="E26" s="11" t="s">
        <v>20</v>
      </c>
      <c r="F26" s="63" t="s">
        <v>5</v>
      </c>
      <c r="G26" s="64"/>
      <c r="H26" s="11" t="s">
        <v>19</v>
      </c>
    </row>
    <row r="27" spans="1:8" s="28" customFormat="1" ht="24">
      <c r="A27" s="27" t="s">
        <v>6</v>
      </c>
      <c r="B27" s="27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>
      <c r="A28" s="43"/>
      <c r="B28" s="44"/>
      <c r="C28" s="45"/>
      <c r="D28" s="45"/>
      <c r="E28" s="45"/>
      <c r="F28" s="45"/>
      <c r="G28" s="45"/>
      <c r="H28" s="45"/>
    </row>
    <row r="29" spans="1:8" s="13" customFormat="1">
      <c r="A29" s="15"/>
      <c r="B29" s="41"/>
      <c r="C29" s="46"/>
      <c r="D29" s="46"/>
      <c r="E29" s="46"/>
      <c r="F29" s="46"/>
      <c r="G29" s="46"/>
      <c r="H29" s="46"/>
    </row>
    <row r="30" spans="1:8" s="13" customFormat="1" ht="13.5" customHeight="1">
      <c r="A30" s="14"/>
      <c r="B30" s="41"/>
      <c r="C30" s="17"/>
      <c r="D30" s="17"/>
      <c r="E30" s="17"/>
      <c r="F30" s="17"/>
      <c r="G30" s="17"/>
      <c r="H30" s="17"/>
    </row>
    <row r="31" spans="1:8" s="13" customFormat="1" ht="14.25" customHeight="1">
      <c r="A31" s="47"/>
      <c r="B31" s="48"/>
      <c r="C31" s="17"/>
      <c r="D31" s="17"/>
      <c r="E31" s="17"/>
      <c r="F31" s="17"/>
      <c r="G31" s="17"/>
      <c r="H31" s="17"/>
    </row>
    <row r="32" spans="1:8" s="13" customFormat="1" ht="14.25" customHeight="1">
      <c r="A32" s="15"/>
      <c r="B32" s="41"/>
      <c r="C32" s="46"/>
      <c r="D32" s="17"/>
      <c r="E32" s="46"/>
      <c r="F32" s="46"/>
      <c r="G32" s="17"/>
      <c r="H32" s="46"/>
    </row>
    <row r="33" spans="1:8" s="13" customFormat="1">
      <c r="A33" s="14"/>
      <c r="B33" s="41"/>
      <c r="C33" s="17"/>
      <c r="D33" s="17"/>
      <c r="E33" s="17"/>
      <c r="F33" s="17"/>
      <c r="G33" s="17"/>
      <c r="H33" s="17"/>
    </row>
    <row r="34" spans="1:8" s="13" customFormat="1">
      <c r="A34" s="47"/>
      <c r="B34" s="49"/>
      <c r="C34" s="17"/>
      <c r="D34" s="17"/>
      <c r="E34" s="17"/>
      <c r="F34" s="17"/>
      <c r="G34" s="17"/>
      <c r="H34" s="17"/>
    </row>
    <row r="35" spans="1:8">
      <c r="A35" s="34"/>
      <c r="B35" s="50"/>
      <c r="C35" s="51">
        <f>SUM(C29:C34)</f>
        <v>0</v>
      </c>
      <c r="D35" s="51">
        <f t="shared" ref="D35:H35" si="15">SUM(D29:D34)</f>
        <v>0</v>
      </c>
      <c r="E35" s="51">
        <f t="shared" si="15"/>
        <v>0</v>
      </c>
      <c r="F35" s="51">
        <f t="shared" si="15"/>
        <v>0</v>
      </c>
      <c r="G35" s="51">
        <f t="shared" si="15"/>
        <v>0</v>
      </c>
      <c r="H35" s="51">
        <f t="shared" si="15"/>
        <v>0</v>
      </c>
    </row>
    <row r="36" spans="1:8">
      <c r="A36" s="18"/>
      <c r="B36" s="19"/>
      <c r="C36" s="20"/>
      <c r="D36" s="20"/>
      <c r="E36" s="20"/>
      <c r="F36" s="20"/>
      <c r="G36" s="20"/>
      <c r="H36" s="20"/>
    </row>
  </sheetData>
  <mergeCells count="4">
    <mergeCell ref="B7:B8"/>
    <mergeCell ref="A3:H3"/>
    <mergeCell ref="F7:G7"/>
    <mergeCell ref="F26:G2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2021-06-25T10:27:28Z</cp:lastPrinted>
  <dcterms:created xsi:type="dcterms:W3CDTF">2001-02-01T09:10:38Z</dcterms:created>
  <dcterms:modified xsi:type="dcterms:W3CDTF">2021-11-03T12:32:36Z</dcterms:modified>
</cp:coreProperties>
</file>