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320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22" i="4"/>
  <c r="H22" s="1"/>
  <c r="E21"/>
  <c r="H21" s="1"/>
  <c r="E20"/>
  <c r="H20" s="1"/>
  <c r="H19"/>
  <c r="E19"/>
  <c r="E18"/>
  <c r="H18" s="1"/>
  <c r="H17"/>
  <c r="E17"/>
  <c r="E16"/>
  <c r="H16" s="1"/>
  <c r="E14"/>
  <c r="H14" s="1"/>
  <c r="E12"/>
  <c r="H12" s="1"/>
  <c r="E10" l="1"/>
  <c r="H10" l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<sst xmlns="http://schemas.openxmlformats.org/spreadsheetml/2006/main" count="44" uniqueCount="35">
  <si>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</si>
  <si>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</si>
  <si>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</si>
  <si>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</si>
  <si>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</si>
  <si>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</si>
  <si>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</si>
  <si>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</si>
  <si>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</si>
  <si>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</si>
  <si>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</si>
  <si>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</si>
  <si>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</si>
  <si>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</si>
  <si>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</si>
  <si>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</si>
  <si>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</si>
  <si>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</si>
  <si>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</si>
  <si>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</si>
  <si>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</si>
  <si>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</si>
  <si>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OTROS GASTOS DIVERSOS</t>
  </si>
  <si>
    <t>MOBILIARIO</t>
  </si>
  <si>
    <t>Proyecto 2021/4/INVPR/1</t>
  </si>
  <si>
    <t>EQUIPOS PARA PROCESOS DE INFORMACIÓN</t>
  </si>
  <si>
    <t>Nº DE EXPEDIENTE:  022/21/TC/16</t>
  </si>
  <si>
    <t>MAQUINARIA, INSTALACIONES Y UTILLAJE</t>
  </si>
  <si>
    <t>Proyecto 2021/4/INVPO/1</t>
  </si>
  <si>
    <t>REPARACIÓN, MTO. Y CONSERVACIÓN DE ELEMENTOS DE TRANSPORTE</t>
  </si>
  <si>
    <t>SUMINISTRO DE GAS</t>
  </si>
  <si>
    <t>COMBUSTIBLE Y CARBURANTES</t>
  </si>
  <si>
    <t>CONTRATACIÓN SERVICIOS DE SEGURIDAD</t>
  </si>
  <si>
    <t>MATERIAL DE OFICINA ORDINARIO NO INVENTARIABLE</t>
  </si>
  <si>
    <t>ARRENDAMIENTO DE MATERIAL DE TRANSPORTE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</si>
</sst>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7" t="s">
        <v>0</v>
      </c>
      <c r="B3" s="57"/>
      <c r="C3" s="57"/>
      <c r="D3" s="57"/>
      <c r="E3" s="57"/>
      <c r="F3" s="57"/>
      <c r="G3" s="57"/>
      <c r="H3" s="57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31" t="s">
        <v>1</v>
      </c>
      <c r="B7" s="55" t="s">
        <v>17</v>
      </c>
      <c r="C7" s="32" t="s">
        <v>2</v>
      </c>
      <c r="D7" s="32" t="s">
        <v>3</v>
      </c>
      <c r="E7" s="32" t="s">
        <v>4</v>
      </c>
      <c r="F7" s="58" t="s">
        <v>5</v>
      </c>
      <c r="G7" s="59"/>
      <c r="H7" s="32" t="s">
        <v>2</v>
      </c>
    </row>
    <row r="8" spans="1:8" s="12" customFormat="1" ht="24">
      <c r="A8" s="30" t="s">
        <v>6</v>
      </c>
      <c r="B8" s="56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>
      <c r="A10" s="24">
        <v>2130062300</v>
      </c>
      <c r="B10" s="25" t="s">
        <v>27</v>
      </c>
      <c r="C10" s="23">
        <v>0</v>
      </c>
      <c r="D10" s="23"/>
      <c r="E10" s="23">
        <f>C10+D10</f>
        <v>0</v>
      </c>
      <c r="F10" s="23">
        <v>18150</v>
      </c>
      <c r="G10" s="23"/>
      <c r="H10" s="23">
        <f>+E10+F10-G10</f>
        <v>18150</v>
      </c>
    </row>
    <row r="11" spans="1:8" s="21" customFormat="1">
      <c r="A11" s="24"/>
      <c r="B11" s="25" t="s">
        <v>28</v>
      </c>
      <c r="C11" s="23"/>
      <c r="D11" s="23"/>
      <c r="E11" s="23"/>
      <c r="F11" s="23"/>
      <c r="G11" s="23"/>
      <c r="H11" s="23"/>
    </row>
    <row r="12" spans="1:8" s="21" customFormat="1">
      <c r="A12" s="24">
        <v>2130062500</v>
      </c>
      <c r="B12" s="25" t="s">
        <v>23</v>
      </c>
      <c r="C12" s="23">
        <v>0</v>
      </c>
      <c r="D12" s="23"/>
      <c r="E12" s="23">
        <f>C12+D12</f>
        <v>0</v>
      </c>
      <c r="F12" s="23">
        <v>5327.4</v>
      </c>
      <c r="G12" s="23"/>
      <c r="H12" s="23">
        <f>+E12+F12-G12</f>
        <v>5327.4</v>
      </c>
    </row>
    <row r="13" spans="1:8" s="21" customFormat="1">
      <c r="A13" s="24"/>
      <c r="B13" s="25" t="s">
        <v>28</v>
      </c>
      <c r="C13" s="23"/>
      <c r="D13" s="23"/>
      <c r="E13" s="23"/>
      <c r="F13" s="23"/>
      <c r="G13" s="23"/>
      <c r="H13" s="23"/>
    </row>
    <row r="14" spans="1:8" s="21" customFormat="1" ht="24">
      <c r="A14" s="24">
        <v>2130062600</v>
      </c>
      <c r="B14" s="25" t="s">
        <v>25</v>
      </c>
      <c r="C14" s="23">
        <v>0</v>
      </c>
      <c r="D14" s="23">
        <v>2000000</v>
      </c>
      <c r="E14" s="23">
        <f>C14+D14</f>
        <v>2000000</v>
      </c>
      <c r="F14" s="23">
        <v>5094.78</v>
      </c>
      <c r="G14" s="23"/>
      <c r="H14" s="23">
        <f>+E14+F14-G14</f>
        <v>2005094.78</v>
      </c>
    </row>
    <row r="15" spans="1:8" s="21" customFormat="1">
      <c r="A15" s="24"/>
      <c r="B15" s="25" t="s">
        <v>24</v>
      </c>
      <c r="C15" s="23"/>
      <c r="D15" s="23"/>
      <c r="E15" s="23"/>
      <c r="F15" s="23"/>
      <c r="G15" s="23"/>
      <c r="H15" s="23"/>
    </row>
    <row r="16" spans="1:8" s="21" customFormat="1" ht="24">
      <c r="A16" s="24">
        <v>2130021400</v>
      </c>
      <c r="B16" s="25" t="s">
        <v>29</v>
      </c>
      <c r="C16" s="23">
        <v>26179</v>
      </c>
      <c r="D16" s="23"/>
      <c r="E16" s="23">
        <f t="shared" ref="E16:E22" si="0">C16+D16</f>
        <v>26179</v>
      </c>
      <c r="F16" s="23"/>
      <c r="G16" s="23">
        <v>3292.18</v>
      </c>
      <c r="H16" s="23">
        <f t="shared" ref="H16:H22" si="1">+E16+F16-G16</f>
        <v>22886.82</v>
      </c>
    </row>
    <row r="17" spans="1:8" s="21" customFormat="1">
      <c r="A17" s="24">
        <v>2130022102</v>
      </c>
      <c r="B17" s="25" t="s">
        <v>30</v>
      </c>
      <c r="C17" s="23">
        <v>9005</v>
      </c>
      <c r="D17" s="23"/>
      <c r="E17" s="23">
        <f t="shared" si="0"/>
        <v>9005</v>
      </c>
      <c r="F17" s="23"/>
      <c r="G17" s="23">
        <v>6000</v>
      </c>
      <c r="H17" s="23">
        <f t="shared" si="1"/>
        <v>3005</v>
      </c>
    </row>
    <row r="18" spans="1:8" s="21" customFormat="1">
      <c r="A18" s="24">
        <v>2130022699</v>
      </c>
      <c r="B18" s="25" t="s">
        <v>22</v>
      </c>
      <c r="C18" s="23">
        <v>8500</v>
      </c>
      <c r="D18" s="23"/>
      <c r="E18" s="23">
        <f t="shared" si="0"/>
        <v>8500</v>
      </c>
      <c r="F18" s="23"/>
      <c r="G18" s="23">
        <v>8000</v>
      </c>
      <c r="H18" s="23">
        <f t="shared" si="1"/>
        <v>500</v>
      </c>
    </row>
    <row r="19" spans="1:8" s="21" customFormat="1">
      <c r="A19" s="24">
        <v>2132022103</v>
      </c>
      <c r="B19" s="25" t="s">
        <v>31</v>
      </c>
      <c r="C19" s="23">
        <v>26000</v>
      </c>
      <c r="D19" s="23"/>
      <c r="E19" s="23">
        <f t="shared" si="0"/>
        <v>26000</v>
      </c>
      <c r="F19" s="23"/>
      <c r="G19" s="23">
        <v>3000</v>
      </c>
      <c r="H19" s="23">
        <f t="shared" si="1"/>
        <v>23000</v>
      </c>
    </row>
    <row r="20" spans="1:8" s="21" customFormat="1" ht="24">
      <c r="A20" s="24">
        <v>2132022701</v>
      </c>
      <c r="B20" s="25" t="s">
        <v>32</v>
      </c>
      <c r="C20" s="23">
        <v>4130</v>
      </c>
      <c r="D20" s="23"/>
      <c r="E20" s="23">
        <f t="shared" si="0"/>
        <v>4130</v>
      </c>
      <c r="F20" s="23"/>
      <c r="G20" s="23">
        <v>4130</v>
      </c>
      <c r="H20" s="23">
        <f t="shared" si="1"/>
        <v>0</v>
      </c>
    </row>
    <row r="21" spans="1:8" s="21" customFormat="1" ht="24">
      <c r="A21" s="24">
        <v>2133022000</v>
      </c>
      <c r="B21" s="25" t="s">
        <v>33</v>
      </c>
      <c r="C21" s="23">
        <v>4184</v>
      </c>
      <c r="D21" s="23"/>
      <c r="E21" s="23">
        <f t="shared" si="0"/>
        <v>4184</v>
      </c>
      <c r="F21" s="23"/>
      <c r="G21" s="23">
        <v>3150</v>
      </c>
      <c r="H21" s="23">
        <f t="shared" si="1"/>
        <v>1034</v>
      </c>
    </row>
    <row r="22" spans="1:8" s="21" customFormat="1" ht="24">
      <c r="A22" s="24">
        <v>2133020400</v>
      </c>
      <c r="B22" s="25" t="s">
        <v>34</v>
      </c>
      <c r="C22" s="23">
        <v>1500</v>
      </c>
      <c r="D22" s="23"/>
      <c r="E22" s="23">
        <f t="shared" si="0"/>
        <v>1500</v>
      </c>
      <c r="F22" s="23"/>
      <c r="G22" s="23">
        <v>1000</v>
      </c>
      <c r="H22" s="23">
        <f t="shared" si="1"/>
        <v>500</v>
      </c>
    </row>
    <row r="23" spans="1:8" s="22" customFormat="1">
      <c r="A23" s="26"/>
      <c r="B23" s="33"/>
      <c r="C23" s="23"/>
      <c r="D23" s="23"/>
      <c r="E23" s="23"/>
      <c r="F23" s="23"/>
      <c r="G23" s="23"/>
      <c r="H23" s="23"/>
    </row>
    <row r="24" spans="1:8">
      <c r="A24" s="34"/>
      <c r="B24" s="35" t="s">
        <v>13</v>
      </c>
      <c r="C24" s="36">
        <f>SUM(C10:C23)</f>
        <v>79498</v>
      </c>
      <c r="D24" s="36">
        <f>SUM(D10:D23)</f>
        <v>2000000</v>
      </c>
      <c r="E24" s="36">
        <f>SUM(E10:E23)</f>
        <v>2079498</v>
      </c>
      <c r="F24" s="36">
        <f>SUM(F10:F23)</f>
        <v>28572.18</v>
      </c>
      <c r="G24" s="36">
        <f>SUM(G10:G23)</f>
        <v>28572.18</v>
      </c>
      <c r="H24" s="36">
        <f>SUM(H10:H23)</f>
        <v>2079498</v>
      </c>
    </row>
    <row r="25" spans="1:8">
      <c r="A25" s="37"/>
      <c r="B25" s="38"/>
      <c r="C25" s="39"/>
      <c r="D25" s="39"/>
      <c r="E25" s="39"/>
      <c r="F25" s="39"/>
      <c r="G25" s="39"/>
      <c r="H25" s="39"/>
    </row>
    <row r="26" spans="1:8">
      <c r="A26" s="40"/>
      <c r="B26" s="41"/>
      <c r="C26" s="42"/>
      <c r="D26" s="42"/>
      <c r="E26" s="42"/>
      <c r="F26" s="42"/>
      <c r="G26" s="42"/>
      <c r="H26" s="42"/>
    </row>
    <row r="27" spans="1:8" s="7" customFormat="1" ht="12.6" customHeight="1">
      <c r="A27" s="27" t="s">
        <v>14</v>
      </c>
      <c r="B27" s="27" t="s">
        <v>18</v>
      </c>
      <c r="C27" s="11" t="s">
        <v>19</v>
      </c>
      <c r="D27" s="11" t="s">
        <v>3</v>
      </c>
      <c r="E27" s="11" t="s">
        <v>20</v>
      </c>
      <c r="F27" s="58" t="s">
        <v>5</v>
      </c>
      <c r="G27" s="59"/>
      <c r="H27" s="11" t="s">
        <v>19</v>
      </c>
    </row>
    <row r="28" spans="1:8" s="28" customFormat="1" ht="24">
      <c r="A28" s="27" t="s">
        <v>6</v>
      </c>
      <c r="B28" s="27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43"/>
      <c r="B29" s="44"/>
      <c r="C29" s="45"/>
      <c r="D29" s="45"/>
      <c r="E29" s="45"/>
      <c r="F29" s="45"/>
      <c r="G29" s="45"/>
      <c r="H29" s="45"/>
    </row>
    <row r="30" spans="1:8" s="13" customFormat="1">
      <c r="A30" s="15"/>
      <c r="B30" s="41"/>
      <c r="C30" s="46"/>
      <c r="D30" s="46"/>
      <c r="E30" s="46"/>
      <c r="F30" s="46"/>
      <c r="G30" s="46"/>
      <c r="H30" s="46"/>
    </row>
    <row r="31" spans="1:8" s="13" customFormat="1" ht="13.5" customHeight="1">
      <c r="A31" s="14"/>
      <c r="B31" s="41"/>
      <c r="C31" s="17"/>
      <c r="D31" s="17"/>
      <c r="E31" s="17"/>
      <c r="F31" s="17"/>
      <c r="G31" s="17"/>
      <c r="H31" s="17"/>
    </row>
    <row r="32" spans="1:8" s="13" customFormat="1" ht="14.25" customHeight="1">
      <c r="A32" s="47"/>
      <c r="B32" s="48"/>
      <c r="C32" s="17"/>
      <c r="D32" s="17"/>
      <c r="E32" s="17"/>
      <c r="F32" s="17"/>
      <c r="G32" s="17"/>
      <c r="H32" s="17"/>
    </row>
    <row r="33" spans="1:8" s="13" customFormat="1" ht="14.25" customHeight="1">
      <c r="A33" s="15"/>
      <c r="B33" s="41"/>
      <c r="C33" s="46"/>
      <c r="D33" s="17"/>
      <c r="E33" s="46"/>
      <c r="F33" s="46"/>
      <c r="G33" s="17"/>
      <c r="H33" s="46"/>
    </row>
    <row r="34" spans="1:8" s="13" customFormat="1">
      <c r="A34" s="14"/>
      <c r="B34" s="41"/>
      <c r="C34" s="17"/>
      <c r="D34" s="17"/>
      <c r="E34" s="17"/>
      <c r="F34" s="17"/>
      <c r="G34" s="17"/>
      <c r="H34" s="17"/>
    </row>
    <row r="35" spans="1:8" s="13" customFormat="1">
      <c r="A35" s="47"/>
      <c r="B35" s="49"/>
      <c r="C35" s="17"/>
      <c r="D35" s="17"/>
      <c r="E35" s="17"/>
      <c r="F35" s="17"/>
      <c r="G35" s="17"/>
      <c r="H35" s="17"/>
    </row>
    <row r="36" spans="1:8">
      <c r="A36" s="34"/>
      <c r="B36" s="50"/>
      <c r="C36" s="51">
        <f>SUM(C30:C35)</f>
        <v>0</v>
      </c>
      <c r="D36" s="51">
        <f t="shared" ref="D36:H36" si="2">SUM(D30:D35)</f>
        <v>0</v>
      </c>
      <c r="E36" s="51">
        <f t="shared" si="2"/>
        <v>0</v>
      </c>
      <c r="F36" s="51">
        <f t="shared" si="2"/>
        <v>0</v>
      </c>
      <c r="G36" s="51">
        <f t="shared" si="2"/>
        <v>0</v>
      </c>
      <c r="H36" s="51">
        <f t="shared" si="2"/>
        <v>0</v>
      </c>
    </row>
    <row r="37" spans="1:8">
      <c r="A37" s="18"/>
      <c r="B37" s="19"/>
      <c r="C37" s="20"/>
      <c r="D37" s="20"/>
      <c r="E37" s="20"/>
      <c r="F37" s="20"/>
      <c r="G37" s="20"/>
      <c r="H37" s="20"/>
    </row>
  </sheetData>
  <mergeCells count="4">
    <mergeCell ref="B7:B8"/>
    <mergeCell ref="A3:H3"/>
    <mergeCell ref="F7:G7"/>
    <mergeCell ref="F27:G27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2021-03-23T09:53:56Z</cp:lastPrinted>
  <dcterms:created xsi:type="dcterms:W3CDTF">2001-02-01T09:10:38Z</dcterms:created>
  <dcterms:modified xsi:type="dcterms:W3CDTF">2021-04-16T11:43:03Z</dcterms:modified>
</cp:coreProperties>
</file>