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975" yWindow="-15" windowWidth="13035" windowHeight="17955"/>
  </bookViews>
  <sheets>
    <sheet name="FICHA" sheetId="4" r:id="rId1"/>
    <sheet name="Hoja 3" sheetId="5" r:id="rId2"/>
  </sheets>
  <definedNames>
    <definedName name="_xlnm.Print_Area" localSheetId="0">FICHA!$A$1:$H$38</definedName>
  </definedNames>
  <calcPr calcId="125725"/>
</workbook>
</file>

<file path=xl/calcChain.xml><?xml version="1.0" encoding="utf-8"?>
<calcChain xmlns="http://schemas.openxmlformats.org/spreadsheetml/2006/main">
  <c r="E15" i="4"/>
  <c r="H15" s="1"/>
  <c r="E14"/>
  <c r="H14" s="1"/>
  <c r="E13"/>
  <c r="E12"/>
  <c r="E11"/>
  <c r="E10"/>
  <c r="H12" l="1"/>
  <c r="H13"/>
  <c r="H11" l="1"/>
  <c r="H10" l="1"/>
  <c r="D25" l="1"/>
  <c r="C25"/>
  <c r="F25"/>
  <c r="G25"/>
  <c r="E25" l="1"/>
  <c r="H25" l="1"/>
  <c r="H37"/>
  <c r="G37"/>
  <c r="F37"/>
  <c r="D37"/>
  <c r="C37"/>
  <c r="E37" l="1"/>
</calcChain>
</file>

<file path=xl/sharedStrings.xml><?xml version="1.0" encoding="utf-8"?>
<sst xmlns="http://schemas.openxmlformats.org/spreadsheetml/2006/main" count="43" uniqueCount="33">
  <si>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</si>
  <si>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</si>
  <si>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</si>
  <si>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</si>
  <si>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</si>
  <si>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</si>
  <si>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</si>
  <si>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</si>
  <si>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</si>
  <si>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</si>
  <si>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</si>
  <si>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</si>
  <si>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</si>
  <si>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</si>
  <si>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</si>
  <si>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</si>
  <si>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</si>
  <si>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</si>
  <si>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</si>
  <si>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</si>
  <si>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</si>
  <si>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</si>
  <si>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SEGURIDAD SOCIAL</t>
  </si>
  <si>
    <t>RETRIBUCIONES OTRO PERSONAL</t>
  </si>
  <si>
    <t>RETRIBUCIONES BÁSICAS PERSONAL LABORAL FIJO</t>
  </si>
  <si>
    <t>Nº DE EXPEDIENTE:  075/20/TC/63</t>
  </si>
  <si>
    <t>005.1330.160.00</t>
  </si>
  <si>
    <t>004.3111.143.00</t>
  </si>
  <si>
    <t>002.9202.131.01</t>
  </si>
  <si>
    <t>RETRIBUCIONES PERSONAL EVENTUAL INCAPACIDAD TEMPORAL</t>
  </si>
  <si>
    <t>011.3410.130.00</t>
  </si>
  <si>
    <t>003.1650.130.00</t>
  </si>
  <si>
    <t>010.3343.130.00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</si>
</sst>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8"/>
  <sheetViews>
    <sheetView tabSelected="1" zoomScale="120" zoomScaleNormal="120" workbookViewId="0">
      <selection activeCell="C21" sqref="C21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>
      <c r="A10" s="24" t="s">
        <v>26</v>
      </c>
      <c r="B10" s="25" t="s">
        <v>22</v>
      </c>
      <c r="C10" s="23">
        <v>162132</v>
      </c>
      <c r="D10" s="23"/>
      <c r="E10" s="23">
        <f>C10+D10</f>
        <v>162132</v>
      </c>
      <c r="F10" s="23"/>
      <c r="G10" s="23">
        <v>43785.74</v>
      </c>
      <c r="H10" s="23">
        <f>+E10+F10-G10</f>
        <v>118346.26000000001</v>
      </c>
    </row>
    <row r="11" spans="1:8" s="21" customFormat="1">
      <c r="A11" s="55" t="s">
        <v>27</v>
      </c>
      <c r="B11" s="25" t="s">
        <v>23</v>
      </c>
      <c r="C11" s="23">
        <v>110558</v>
      </c>
      <c r="D11" s="23">
        <v>932.62</v>
      </c>
      <c r="E11" s="23">
        <f t="shared" ref="E11:E15" si="0">C11+D11</f>
        <v>111490.62</v>
      </c>
      <c r="F11" s="23">
        <v>7493.47</v>
      </c>
      <c r="G11" s="23"/>
      <c r="H11" s="23">
        <f>+E11+F11-G11</f>
        <v>118984.09</v>
      </c>
    </row>
    <row r="12" spans="1:8" s="21" customFormat="1" ht="12.75" customHeight="1">
      <c r="A12" s="55" t="s">
        <v>28</v>
      </c>
      <c r="B12" s="25" t="s">
        <v>29</v>
      </c>
      <c r="C12" s="23">
        <v>21931</v>
      </c>
      <c r="D12" s="23">
        <v>92935.06</v>
      </c>
      <c r="E12" s="23">
        <f t="shared" si="0"/>
        <v>114866.06</v>
      </c>
      <c r="F12" s="23">
        <v>10961.05</v>
      </c>
      <c r="G12" s="23"/>
      <c r="H12" s="23">
        <f t="shared" ref="H12:H15" si="1">+E12+F12-G12</f>
        <v>125827.11</v>
      </c>
    </row>
    <row r="13" spans="1:8" s="21" customFormat="1" ht="26.25" customHeight="1">
      <c r="A13" s="55" t="s">
        <v>30</v>
      </c>
      <c r="B13" s="25" t="s">
        <v>24</v>
      </c>
      <c r="C13" s="23">
        <v>497784</v>
      </c>
      <c r="D13" s="23">
        <v>-111941.56</v>
      </c>
      <c r="E13" s="23">
        <f t="shared" si="0"/>
        <v>385842.44</v>
      </c>
      <c r="F13" s="23">
        <v>24452.51</v>
      </c>
      <c r="G13" s="23"/>
      <c r="H13" s="23">
        <f t="shared" si="1"/>
        <v>410294.95</v>
      </c>
    </row>
    <row r="14" spans="1:8" s="21" customFormat="1" ht="26.25" customHeight="1">
      <c r="A14" s="55" t="s">
        <v>31</v>
      </c>
      <c r="B14" s="25" t="s">
        <v>24</v>
      </c>
      <c r="C14" s="23">
        <v>98618</v>
      </c>
      <c r="D14" s="23">
        <v>1600</v>
      </c>
      <c r="E14" s="23">
        <f t="shared" si="0"/>
        <v>100218</v>
      </c>
      <c r="F14" s="23">
        <v>4.3499999999999996</v>
      </c>
      <c r="G14" s="23"/>
      <c r="H14" s="23">
        <f t="shared" si="1"/>
        <v>100222.35</v>
      </c>
    </row>
    <row r="15" spans="1:8" s="21" customFormat="1" ht="26.25" customHeight="1">
      <c r="A15" s="55" t="s">
        <v>32</v>
      </c>
      <c r="B15" s="25" t="s">
        <v>24</v>
      </c>
      <c r="C15" s="23">
        <v>220588</v>
      </c>
      <c r="D15" s="23"/>
      <c r="E15" s="23">
        <f t="shared" si="0"/>
        <v>220588</v>
      </c>
      <c r="F15" s="23">
        <v>874.36</v>
      </c>
      <c r="G15" s="23"/>
      <c r="H15" s="23">
        <f t="shared" si="1"/>
        <v>221462.36</v>
      </c>
    </row>
    <row r="16" spans="1:8" s="21" customFormat="1">
      <c r="A16" s="55"/>
      <c r="B16" s="25"/>
      <c r="C16" s="23"/>
      <c r="D16" s="23"/>
      <c r="E16" s="23"/>
      <c r="F16" s="23"/>
      <c r="G16" s="23"/>
      <c r="H16" s="23"/>
    </row>
    <row r="17" spans="1:8" s="21" customFormat="1">
      <c r="A17" s="55"/>
      <c r="B17" s="25"/>
      <c r="C17" s="23"/>
      <c r="D17" s="23"/>
      <c r="E17" s="23"/>
      <c r="F17" s="23"/>
      <c r="G17" s="23"/>
      <c r="H17" s="23"/>
    </row>
    <row r="18" spans="1:8" s="21" customFormat="1">
      <c r="A18" s="55"/>
      <c r="B18" s="25"/>
      <c r="C18" s="23"/>
      <c r="D18" s="23"/>
      <c r="E18" s="23"/>
      <c r="F18" s="23"/>
      <c r="G18" s="23"/>
      <c r="H18" s="23"/>
    </row>
    <row r="19" spans="1:8" s="21" customFormat="1">
      <c r="A19" s="55"/>
      <c r="B19" s="25"/>
      <c r="C19" s="23"/>
      <c r="D19" s="23"/>
      <c r="E19" s="23"/>
      <c r="F19" s="23"/>
      <c r="G19" s="23"/>
      <c r="H19" s="23"/>
    </row>
    <row r="20" spans="1:8" s="21" customFormat="1">
      <c r="A20" s="55"/>
      <c r="B20" s="25"/>
      <c r="C20" s="23"/>
      <c r="D20" s="23"/>
      <c r="E20" s="23"/>
      <c r="F20" s="23"/>
      <c r="G20" s="23"/>
      <c r="H20" s="23"/>
    </row>
    <row r="21" spans="1:8" s="21" customFormat="1">
      <c r="A21" s="24"/>
      <c r="B21" s="25"/>
      <c r="C21" s="23"/>
      <c r="D21" s="23"/>
      <c r="E21" s="23"/>
      <c r="F21" s="23"/>
      <c r="G21" s="23"/>
      <c r="H21" s="23"/>
    </row>
    <row r="22" spans="1:8" s="21" customFormat="1">
      <c r="A22" s="24"/>
      <c r="B22" s="25"/>
      <c r="C22" s="23"/>
      <c r="D22" s="23"/>
      <c r="E22" s="23"/>
      <c r="F22" s="23"/>
      <c r="G22" s="23"/>
      <c r="H22" s="23"/>
    </row>
    <row r="23" spans="1:8" s="21" customFormat="1">
      <c r="A23" s="24"/>
      <c r="B23" s="25"/>
      <c r="C23" s="23"/>
      <c r="D23" s="23"/>
      <c r="E23" s="23"/>
      <c r="F23" s="23"/>
      <c r="G23" s="23"/>
      <c r="H23" s="23"/>
    </row>
    <row r="24" spans="1:8" s="22" customFormat="1">
      <c r="A24" s="26"/>
      <c r="B24" s="33"/>
      <c r="C24" s="23"/>
      <c r="D24" s="23"/>
      <c r="E24" s="23"/>
      <c r="F24" s="23"/>
      <c r="G24" s="23"/>
      <c r="H24" s="23"/>
    </row>
    <row r="25" spans="1:8">
      <c r="A25" s="34"/>
      <c r="B25" s="35" t="s">
        <v>13</v>
      </c>
      <c r="C25" s="36">
        <f t="shared" ref="C25:H25" si="2">SUM(C10:C24)</f>
        <v>1111611</v>
      </c>
      <c r="D25" s="36">
        <f t="shared" si="2"/>
        <v>-16473.880000000005</v>
      </c>
      <c r="E25" s="36">
        <f t="shared" si="2"/>
        <v>1095137.1200000001</v>
      </c>
      <c r="F25" s="36">
        <f t="shared" si="2"/>
        <v>43785.74</v>
      </c>
      <c r="G25" s="36">
        <f t="shared" si="2"/>
        <v>43785.74</v>
      </c>
      <c r="H25" s="36">
        <f t="shared" si="2"/>
        <v>1095137.1200000001</v>
      </c>
    </row>
    <row r="26" spans="1:8">
      <c r="A26" s="37"/>
      <c r="B26" s="38"/>
      <c r="C26" s="39"/>
      <c r="D26" s="39"/>
      <c r="E26" s="39"/>
      <c r="F26" s="39"/>
      <c r="G26" s="39"/>
      <c r="H26" s="39"/>
    </row>
    <row r="27" spans="1:8">
      <c r="A27" s="40"/>
      <c r="B27" s="41"/>
      <c r="C27" s="42"/>
      <c r="D27" s="42"/>
      <c r="E27" s="42"/>
      <c r="F27" s="42"/>
      <c r="G27" s="42"/>
      <c r="H27" s="42"/>
    </row>
    <row r="28" spans="1:8" s="7" customFormat="1" ht="12.6" customHeight="1">
      <c r="A28" s="27" t="s">
        <v>14</v>
      </c>
      <c r="B28" s="27" t="s">
        <v>18</v>
      </c>
      <c r="C28" s="11" t="s">
        <v>19</v>
      </c>
      <c r="D28" s="11" t="s">
        <v>3</v>
      </c>
      <c r="E28" s="11" t="s">
        <v>20</v>
      </c>
      <c r="F28" s="59" t="s">
        <v>5</v>
      </c>
      <c r="G28" s="60"/>
      <c r="H28" s="11" t="s">
        <v>19</v>
      </c>
    </row>
    <row r="29" spans="1:8" s="28" customFormat="1" ht="24">
      <c r="A29" s="27" t="s">
        <v>6</v>
      </c>
      <c r="B29" s="27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3"/>
      <c r="B30" s="44"/>
      <c r="C30" s="45"/>
      <c r="D30" s="45"/>
      <c r="E30" s="45"/>
      <c r="F30" s="45"/>
      <c r="G30" s="45"/>
      <c r="H30" s="45"/>
    </row>
    <row r="31" spans="1:8" s="13" customFormat="1">
      <c r="A31" s="15"/>
      <c r="B31" s="41"/>
      <c r="C31" s="46"/>
      <c r="D31" s="46"/>
      <c r="E31" s="46"/>
      <c r="F31" s="46"/>
      <c r="G31" s="46"/>
      <c r="H31" s="46"/>
    </row>
    <row r="32" spans="1:8" s="13" customFormat="1" ht="13.5" customHeight="1">
      <c r="A32" s="14"/>
      <c r="B32" s="41"/>
      <c r="C32" s="17"/>
      <c r="D32" s="17"/>
      <c r="E32" s="17"/>
      <c r="F32" s="17"/>
      <c r="G32" s="17"/>
      <c r="H32" s="17"/>
    </row>
    <row r="33" spans="1:8" s="13" customFormat="1" ht="14.25" customHeight="1">
      <c r="A33" s="47"/>
      <c r="B33" s="48"/>
      <c r="C33" s="17"/>
      <c r="D33" s="17"/>
      <c r="E33" s="17"/>
      <c r="F33" s="17"/>
      <c r="G33" s="17"/>
      <c r="H33" s="17"/>
    </row>
    <row r="34" spans="1:8" s="13" customFormat="1" ht="14.25" customHeight="1">
      <c r="A34" s="15"/>
      <c r="B34" s="41"/>
      <c r="C34" s="46"/>
      <c r="D34" s="17"/>
      <c r="E34" s="46"/>
      <c r="F34" s="46"/>
      <c r="G34" s="17"/>
      <c r="H34" s="46"/>
    </row>
    <row r="35" spans="1:8" s="13" customFormat="1">
      <c r="A35" s="14"/>
      <c r="B35" s="41"/>
      <c r="C35" s="17"/>
      <c r="D35" s="17"/>
      <c r="E35" s="17"/>
      <c r="F35" s="17"/>
      <c r="G35" s="17"/>
      <c r="H35" s="17"/>
    </row>
    <row r="36" spans="1:8" s="13" customFormat="1">
      <c r="A36" s="47"/>
      <c r="B36" s="49"/>
      <c r="C36" s="17"/>
      <c r="D36" s="17"/>
      <c r="E36" s="17"/>
      <c r="F36" s="17"/>
      <c r="G36" s="17"/>
      <c r="H36" s="17"/>
    </row>
    <row r="37" spans="1:8">
      <c r="A37" s="34"/>
      <c r="B37" s="50"/>
      <c r="C37" s="51">
        <f>SUM(C31:C36)</f>
        <v>0</v>
      </c>
      <c r="D37" s="51">
        <f t="shared" ref="D37:H37" si="3">SUM(D31:D36)</f>
        <v>0</v>
      </c>
      <c r="E37" s="51">
        <f t="shared" si="3"/>
        <v>0</v>
      </c>
      <c r="F37" s="51">
        <f t="shared" si="3"/>
        <v>0</v>
      </c>
      <c r="G37" s="51">
        <f t="shared" si="3"/>
        <v>0</v>
      </c>
      <c r="H37" s="51">
        <f t="shared" si="3"/>
        <v>0</v>
      </c>
    </row>
    <row r="38" spans="1:8">
      <c r="A38" s="18"/>
      <c r="B38" s="19"/>
      <c r="C38" s="20"/>
      <c r="D38" s="20"/>
      <c r="E38" s="20"/>
      <c r="F38" s="20"/>
      <c r="G38" s="20"/>
      <c r="H38" s="20"/>
    </row>
  </sheetData>
  <mergeCells count="4">
    <mergeCell ref="B7:B8"/>
    <mergeCell ref="A3:H3"/>
    <mergeCell ref="F7:G7"/>
    <mergeCell ref="F28:G28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2020-12-22T12:19:19Z</cp:lastPrinted>
  <dcterms:created xsi:type="dcterms:W3CDTF">2001-02-01T09:10:38Z</dcterms:created>
  <dcterms:modified xsi:type="dcterms:W3CDTF">2020-12-22T12:24:10Z</dcterms:modified>
</cp:coreProperties>
</file>