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4" i="4"/>
  <c r="H13"/>
  <c r="H14"/>
  <c r="E13"/>
  <c r="E12" l="1"/>
  <c r="H12" s="1"/>
  <c r="E11" l="1"/>
  <c r="H11" l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<sst xmlns="http://schemas.openxmlformats.org/spreadsheetml/2006/main" count="35" uniqueCount="27">
  <si>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</si>
  <si>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</si>
  <si>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</si>
  <si>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</si>
  <si>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</si>
  <si>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</si>
  <si>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</si>
  <si>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</si>
  <si>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</si>
  <si>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</si>
  <si>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</si>
  <si>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</si>
  <si>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</si>
  <si>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</si>
  <si>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</si>
  <si>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</si>
  <si>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</si>
  <si>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</si>
  <si>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</si>
  <si>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</si>
  <si>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</si>
  <si>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</si>
  <si>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074/20/TC/62</t>
  </si>
  <si>
    <t>SEGURIDAD SOCIAL</t>
  </si>
  <si>
    <t>RETRIBUCIONES OTRO PERSONAL</t>
  </si>
  <si>
    <t>RETRIBUCIONES PERSONAL EVENTUAL. INCAPACIDAD TEMPORAL</t>
  </si>
  <si>
    <t>RETRIBUCIONES BÁSICAS PERSONAL LABORAL FIJO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</si>
</sst>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="120" zoomScaleNormal="120" workbookViewId="0">
      <selection activeCell="E18" sqref="E18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/>
      <c r="B10" s="63"/>
      <c r="C10" s="24"/>
      <c r="D10" s="24"/>
      <c r="E10" s="24"/>
      <c r="F10" s="24"/>
      <c r="G10" s="24"/>
      <c r="H10" s="24"/>
    </row>
    <row r="11" spans="1:8" s="22" customFormat="1">
      <c r="A11" s="25">
        <v>4231116000</v>
      </c>
      <c r="B11" s="26" t="s">
        <v>23</v>
      </c>
      <c r="C11" s="24">
        <v>356766</v>
      </c>
      <c r="D11" s="24">
        <v>55443.61</v>
      </c>
      <c r="E11" s="24">
        <f>C11+D11</f>
        <v>412209.61</v>
      </c>
      <c r="F11" s="24"/>
      <c r="G11" s="24">
        <v>16602.400000000001</v>
      </c>
      <c r="H11" s="24">
        <f>+E11+F11-G11</f>
        <v>395607.20999999996</v>
      </c>
    </row>
    <row r="12" spans="1:8" s="22" customFormat="1">
      <c r="A12" s="56">
        <v>4311114300</v>
      </c>
      <c r="B12" s="26" t="s">
        <v>24</v>
      </c>
      <c r="C12" s="24">
        <v>110558</v>
      </c>
      <c r="D12" s="24"/>
      <c r="E12" s="24">
        <f>C12+D12</f>
        <v>110558</v>
      </c>
      <c r="F12" s="24">
        <v>932.62</v>
      </c>
      <c r="G12" s="24"/>
      <c r="H12" s="24">
        <f>+E12+F12-G12</f>
        <v>111490.62</v>
      </c>
    </row>
    <row r="13" spans="1:8" s="22" customFormat="1" ht="12.75" customHeight="1">
      <c r="A13" s="56">
        <v>2920213101</v>
      </c>
      <c r="B13" s="26" t="s">
        <v>25</v>
      </c>
      <c r="C13" s="24">
        <v>21931</v>
      </c>
      <c r="D13" s="24">
        <v>86200</v>
      </c>
      <c r="E13" s="24">
        <f>C13+D13</f>
        <v>108131</v>
      </c>
      <c r="F13" s="24">
        <v>6735.06</v>
      </c>
      <c r="G13" s="24"/>
      <c r="H13" s="24">
        <f t="shared" ref="H13:H14" si="0">+E13+F13-G13</f>
        <v>114866.06</v>
      </c>
    </row>
    <row r="14" spans="1:8" s="22" customFormat="1" ht="24">
      <c r="A14" s="56">
        <v>11341013000</v>
      </c>
      <c r="B14" s="26" t="s">
        <v>26</v>
      </c>
      <c r="C14" s="24">
        <v>497784</v>
      </c>
      <c r="D14" s="24">
        <v>-120876.28</v>
      </c>
      <c r="E14" s="24">
        <f>C14+D14</f>
        <v>376907.72</v>
      </c>
      <c r="F14" s="24">
        <v>8934.7199999999993</v>
      </c>
      <c r="G14" s="24"/>
      <c r="H14" s="24">
        <f t="shared" si="0"/>
        <v>385842.43999999994</v>
      </c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56"/>
      <c r="B17" s="26"/>
      <c r="C17" s="24"/>
      <c r="D17" s="24"/>
      <c r="E17" s="24"/>
      <c r="F17" s="24"/>
      <c r="G17" s="24"/>
      <c r="H17" s="24"/>
    </row>
    <row r="18" spans="1:8" s="22" customFormat="1">
      <c r="A18" s="56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3" customFormat="1">
      <c r="A25" s="27"/>
      <c r="B25" s="34"/>
      <c r="C25" s="24"/>
      <c r="D25" s="24"/>
      <c r="E25" s="24"/>
      <c r="F25" s="24"/>
      <c r="G25" s="24"/>
      <c r="H25" s="24"/>
    </row>
    <row r="26" spans="1:8">
      <c r="A26" s="35"/>
      <c r="B26" s="36" t="s">
        <v>13</v>
      </c>
      <c r="C26" s="37">
        <f t="shared" ref="C26:H26" si="1">SUM(C10:C25)</f>
        <v>987039</v>
      </c>
      <c r="D26" s="37">
        <f t="shared" si="1"/>
        <v>20767.329999999987</v>
      </c>
      <c r="E26" s="37">
        <f t="shared" si="1"/>
        <v>1007806.33</v>
      </c>
      <c r="F26" s="37">
        <f t="shared" si="1"/>
        <v>16602.400000000001</v>
      </c>
      <c r="G26" s="37">
        <f t="shared" si="1"/>
        <v>16602.400000000001</v>
      </c>
      <c r="H26" s="37">
        <f t="shared" si="1"/>
        <v>1007806.3299999998</v>
      </c>
    </row>
    <row r="27" spans="1:8">
      <c r="A27" s="38"/>
      <c r="B27" s="39"/>
      <c r="C27" s="40"/>
      <c r="D27" s="40"/>
      <c r="E27" s="40"/>
      <c r="F27" s="40"/>
      <c r="G27" s="40"/>
      <c r="H27" s="40"/>
    </row>
    <row r="28" spans="1:8">
      <c r="A28" s="41"/>
      <c r="B28" s="42"/>
      <c r="C28" s="43"/>
      <c r="D28" s="43"/>
      <c r="E28" s="43"/>
      <c r="F28" s="43"/>
      <c r="G28" s="43"/>
      <c r="H28" s="43"/>
    </row>
    <row r="29" spans="1:8" s="7" customFormat="1" ht="12.6" customHeight="1">
      <c r="A29" s="28" t="s">
        <v>14</v>
      </c>
      <c r="B29" s="28" t="s">
        <v>18</v>
      </c>
      <c r="C29" s="11" t="s">
        <v>19</v>
      </c>
      <c r="D29" s="11" t="s">
        <v>3</v>
      </c>
      <c r="E29" s="11" t="s">
        <v>20</v>
      </c>
      <c r="F29" s="60" t="s">
        <v>5</v>
      </c>
      <c r="G29" s="61"/>
      <c r="H29" s="11" t="s">
        <v>19</v>
      </c>
    </row>
    <row r="30" spans="1:8" s="29" customFormat="1" ht="24">
      <c r="A30" s="28" t="s">
        <v>6</v>
      </c>
      <c r="B30" s="28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>
      <c r="A31" s="44"/>
      <c r="B31" s="45"/>
      <c r="C31" s="46"/>
      <c r="D31" s="46"/>
      <c r="E31" s="46"/>
      <c r="F31" s="46"/>
      <c r="G31" s="46"/>
      <c r="H31" s="46"/>
    </row>
    <row r="32" spans="1:8" s="13" customFormat="1">
      <c r="A32" s="15"/>
      <c r="B32" s="42"/>
      <c r="C32" s="47"/>
      <c r="D32" s="47"/>
      <c r="E32" s="47"/>
      <c r="F32" s="47"/>
      <c r="G32" s="47"/>
      <c r="H32" s="47"/>
    </row>
    <row r="33" spans="1:8" s="13" customFormat="1" ht="13.5" customHeight="1">
      <c r="A33" s="14"/>
      <c r="B33" s="42"/>
      <c r="C33" s="17"/>
      <c r="D33" s="17"/>
      <c r="E33" s="17"/>
      <c r="F33" s="17"/>
      <c r="G33" s="17"/>
      <c r="H33" s="17"/>
    </row>
    <row r="34" spans="1:8" s="13" customFormat="1" ht="14.25" customHeight="1">
      <c r="A34" s="48"/>
      <c r="B34" s="49"/>
      <c r="C34" s="17"/>
      <c r="D34" s="17"/>
      <c r="E34" s="17"/>
      <c r="F34" s="17"/>
      <c r="G34" s="17"/>
      <c r="H34" s="17"/>
    </row>
    <row r="35" spans="1:8" s="13" customFormat="1" ht="14.25" customHeight="1">
      <c r="A35" s="15"/>
      <c r="B35" s="42"/>
      <c r="C35" s="47"/>
      <c r="D35" s="17"/>
      <c r="E35" s="47"/>
      <c r="F35" s="47"/>
      <c r="G35" s="17"/>
      <c r="H35" s="47"/>
    </row>
    <row r="36" spans="1:8" s="13" customFormat="1">
      <c r="A36" s="14"/>
      <c r="B36" s="42"/>
      <c r="C36" s="17"/>
      <c r="D36" s="17"/>
      <c r="E36" s="17"/>
      <c r="F36" s="17"/>
      <c r="G36" s="17"/>
      <c r="H36" s="17"/>
    </row>
    <row r="37" spans="1:8" s="13" customFormat="1">
      <c r="A37" s="48"/>
      <c r="B37" s="50"/>
      <c r="C37" s="17"/>
      <c r="D37" s="17"/>
      <c r="E37" s="17"/>
      <c r="F37" s="17"/>
      <c r="G37" s="17"/>
      <c r="H37" s="17"/>
    </row>
    <row r="38" spans="1:8">
      <c r="A38" s="35"/>
      <c r="B38" s="51"/>
      <c r="C38" s="52">
        <f>SUM(C32:C37)</f>
        <v>0</v>
      </c>
      <c r="D38" s="52">
        <f t="shared" ref="D38:H38" si="2">SUM(D32:D37)</f>
        <v>0</v>
      </c>
      <c r="E38" s="52">
        <f t="shared" si="2"/>
        <v>0</v>
      </c>
      <c r="F38" s="52">
        <f t="shared" si="2"/>
        <v>0</v>
      </c>
      <c r="G38" s="52">
        <f t="shared" si="2"/>
        <v>0</v>
      </c>
      <c r="H38" s="52">
        <f t="shared" si="2"/>
        <v>0</v>
      </c>
    </row>
    <row r="39" spans="1:8">
      <c r="A39" s="18"/>
      <c r="B39" s="19"/>
      <c r="C39" s="20"/>
      <c r="D39" s="20"/>
      <c r="E39" s="20"/>
      <c r="F39" s="20"/>
      <c r="G39" s="20"/>
      <c r="H39" s="20"/>
    </row>
  </sheetData>
  <mergeCells count="5">
    <mergeCell ref="B7:B8"/>
    <mergeCell ref="A3:H3"/>
    <mergeCell ref="F7:G7"/>
    <mergeCell ref="F29:G29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2020-12-01T08:24:28Z</cp:lastPrinted>
  <dcterms:created xsi:type="dcterms:W3CDTF">2001-02-01T09:10:38Z</dcterms:created>
  <dcterms:modified xsi:type="dcterms:W3CDTF">2020-12-18T09:49:06Z</dcterms:modified>
</cp:coreProperties>
</file>