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20" i="4"/>
  <c r="H20" s="1"/>
  <c r="E18"/>
  <c r="H18" s="1"/>
  <c r="E16"/>
  <c r="H16" s="1"/>
  <c r="E12"/>
  <c r="H12" s="1"/>
  <c r="E1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<sst xmlns="http://schemas.openxmlformats.org/spreadsheetml/2006/main" count="44" uniqueCount="32">
  <si>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</si>
  <si>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</si>
  <si>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</si>
  <si>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</si>
  <si>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</si>
  <si>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</si>
  <si>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</si>
  <si>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</si>
  <si>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</si>
  <si>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</si>
  <si>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</si>
  <si>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</si>
  <si>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</si>
  <si>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</si>
  <si>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</si>
  <si>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</si>
  <si>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</si>
  <si>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</si>
  <si>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</si>
  <si>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</si>
  <si>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</si>
  <si>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</si>
  <si>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MOBILIARIO</t>
  </si>
  <si>
    <t>Nº DE EXPEDIENTE:  055/20/TC/44</t>
  </si>
  <si>
    <t>3343 JUVENTUD</t>
  </si>
  <si>
    <t>CONTRATACIÓN DE SERVICIOS CULTURALES, DEPORTIVOS, SANITRIOS Y SOCIALES</t>
  </si>
  <si>
    <t>2020-4-INVJU-1</t>
  </si>
  <si>
    <t>INVERSIÓN NUEVA EN INFRAESTRUCTURAS Y BIENES DESTINADOS AL USO GENERAL</t>
  </si>
  <si>
    <t>INVERSIÓN DE REPOSICIÓN EN INFRAESTRUCTURAS Y BIENES DESTINADOS AL USO GENERAL</t>
  </si>
  <si>
    <t>MAQUINARIA, INSTALACIONES Y UTILLAJE</t>
  </si>
  <si>
    <t>REPOSICIÓN EN MOBILIARIO Y ENSERES</t>
  </si>
  <si>
    <t>Nota: la Modificación anterior ha sido como consecuencia de la incorporación de remanentes del año 2019 al 2020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</si>
</sst>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24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10334322717</v>
      </c>
      <c r="B11" s="26" t="s">
        <v>25</v>
      </c>
      <c r="C11" s="24">
        <v>100000</v>
      </c>
      <c r="D11" s="24">
        <v>6250</v>
      </c>
      <c r="E11" s="24">
        <f>C11+D11</f>
        <v>106250</v>
      </c>
      <c r="F11" s="24"/>
      <c r="G11" s="24">
        <v>-26866.98</v>
      </c>
      <c r="H11" s="24">
        <f>+E11+F11-G11</f>
        <v>133116.98000000001</v>
      </c>
    </row>
    <row r="12" spans="1:8" s="22" customFormat="1" ht="36">
      <c r="A12" s="25">
        <v>10334360900</v>
      </c>
      <c r="B12" s="26" t="s">
        <v>27</v>
      </c>
      <c r="C12" s="24">
        <v>0</v>
      </c>
      <c r="D12" s="24"/>
      <c r="E12" s="24">
        <f>C12+D12</f>
        <v>0</v>
      </c>
      <c r="F12" s="24">
        <v>2000</v>
      </c>
      <c r="G12" s="24"/>
      <c r="H12" s="24">
        <f>+E12+F12-G12</f>
        <v>2000</v>
      </c>
    </row>
    <row r="13" spans="1:8" s="22" customFormat="1">
      <c r="A13" s="25"/>
      <c r="B13" s="63" t="s">
        <v>26</v>
      </c>
      <c r="C13" s="24"/>
      <c r="D13" s="24"/>
      <c r="E13" s="24"/>
      <c r="F13" s="24"/>
      <c r="G13" s="24"/>
      <c r="H13" s="24"/>
    </row>
    <row r="14" spans="1:8" s="22" customFormat="1" ht="36">
      <c r="A14" s="25">
        <v>10334361900</v>
      </c>
      <c r="B14" s="26" t="s">
        <v>28</v>
      </c>
      <c r="C14" s="24">
        <v>0</v>
      </c>
      <c r="D14" s="24"/>
      <c r="E14" s="24">
        <f>C14+D14</f>
        <v>0</v>
      </c>
      <c r="F14" s="24">
        <v>4305.72</v>
      </c>
      <c r="G14" s="24"/>
      <c r="H14" s="24">
        <f>+E14+F14-G14</f>
        <v>4305.72</v>
      </c>
    </row>
    <row r="15" spans="1:8" s="22" customFormat="1">
      <c r="A15" s="25"/>
      <c r="B15" s="63" t="s">
        <v>26</v>
      </c>
      <c r="C15" s="24"/>
      <c r="D15" s="24"/>
      <c r="E15" s="24"/>
      <c r="F15" s="24"/>
      <c r="G15" s="24"/>
      <c r="H15" s="24"/>
    </row>
    <row r="16" spans="1:8" s="22" customFormat="1">
      <c r="A16" s="25">
        <v>10334362300</v>
      </c>
      <c r="B16" s="26" t="s">
        <v>29</v>
      </c>
      <c r="C16" s="24">
        <v>0</v>
      </c>
      <c r="D16" s="24"/>
      <c r="E16" s="24">
        <f>C16+D16</f>
        <v>0</v>
      </c>
      <c r="F16" s="24">
        <v>8061.26</v>
      </c>
      <c r="G16" s="24"/>
      <c r="H16" s="24">
        <f>+E16+F16-G16</f>
        <v>8061.26</v>
      </c>
    </row>
    <row r="17" spans="1:8" s="22" customFormat="1">
      <c r="A17" s="25"/>
      <c r="B17" s="63" t="s">
        <v>26</v>
      </c>
      <c r="C17" s="24"/>
      <c r="D17" s="24"/>
      <c r="E17" s="24"/>
      <c r="F17" s="24"/>
      <c r="G17" s="24"/>
      <c r="H17" s="24"/>
    </row>
    <row r="18" spans="1:8" s="22" customFormat="1">
      <c r="A18" s="25">
        <v>10334362500</v>
      </c>
      <c r="B18" s="26" t="s">
        <v>22</v>
      </c>
      <c r="C18" s="24">
        <v>0</v>
      </c>
      <c r="D18" s="24"/>
      <c r="E18" s="24">
        <f>C18+D18</f>
        <v>0</v>
      </c>
      <c r="F18" s="24">
        <v>3500</v>
      </c>
      <c r="G18" s="24"/>
      <c r="H18" s="24">
        <f>+E18+F18-G18</f>
        <v>3500</v>
      </c>
    </row>
    <row r="19" spans="1:8" s="22" customFormat="1">
      <c r="A19" s="25"/>
      <c r="B19" s="63" t="s">
        <v>26</v>
      </c>
      <c r="C19" s="24"/>
      <c r="D19" s="24"/>
      <c r="E19" s="24"/>
      <c r="F19" s="24"/>
      <c r="G19" s="24"/>
      <c r="H19" s="24"/>
    </row>
    <row r="20" spans="1:8" s="22" customFormat="1">
      <c r="A20" s="25">
        <v>10334363500</v>
      </c>
      <c r="B20" s="26" t="s">
        <v>30</v>
      </c>
      <c r="C20" s="24">
        <v>0</v>
      </c>
      <c r="D20" s="24"/>
      <c r="E20" s="24">
        <f>C20+D20</f>
        <v>0</v>
      </c>
      <c r="F20" s="24">
        <v>9000</v>
      </c>
      <c r="G20" s="24"/>
      <c r="H20" s="24">
        <f>+E20+F20-G20</f>
        <v>9000</v>
      </c>
    </row>
    <row r="21" spans="1:8" s="22" customFormat="1">
      <c r="A21" s="25"/>
      <c r="B21" s="63" t="s">
        <v>26</v>
      </c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 ht="33" customHeight="1">
      <c r="A24" s="64" t="s">
        <v>31</v>
      </c>
      <c r="B24" s="65"/>
      <c r="C24" s="25"/>
      <c r="D24" s="25"/>
      <c r="E24" s="25"/>
      <c r="F24" s="25"/>
      <c r="G24" s="25"/>
      <c r="H24" s="66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100000</v>
      </c>
      <c r="D27" s="37">
        <f t="shared" si="0"/>
        <v>6250</v>
      </c>
      <c r="E27" s="37">
        <f t="shared" si="0"/>
        <v>106250</v>
      </c>
      <c r="F27" s="37">
        <f t="shared" si="0"/>
        <v>26866.98</v>
      </c>
      <c r="G27" s="37">
        <f t="shared" si="0"/>
        <v>-26866.98</v>
      </c>
      <c r="H27" s="37">
        <f t="shared" si="0"/>
        <v>159983.96000000002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24:B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2020-10-20T08:42:39Z</dcterms:modified>
</cp:coreProperties>
</file>