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25725"/>
</workbook>
</file>

<file path=xl/calcChain.xml><?xml version="1.0" encoding="utf-8"?>
<calcChain xmlns="http://schemas.openxmlformats.org/spreadsheetml/2006/main">
  <c r="D15" i="4"/>
  <c r="E15"/>
  <c r="F15"/>
  <c r="G15"/>
  <c r="H15"/>
  <c r="C15"/>
  <c r="E13" l="1"/>
  <c r="H13" s="1"/>
  <c r="E12"/>
  <c r="H12" s="1"/>
  <c r="E10"/>
  <c r="H10" s="1"/>
  <c r="E11"/>
  <c r="H11" s="1"/>
  <c r="H27" l="1"/>
  <c r="G27"/>
  <c r="F27"/>
  <c r="D27"/>
  <c r="C27"/>
  <c r="E27" l="1"/>
</calcChain>
</file>

<file path=xl/sharedStrings.xml><?xml version="1.0" encoding="utf-8"?>
<sst xmlns="http://schemas.openxmlformats.org/spreadsheetml/2006/main" count="38" uniqueCount="28">
  <si>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</si>
  <si>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</si>
  <si>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</si>
  <si>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</si>
  <si>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</si>
  <si>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</si>
  <si>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</si>
  <si>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</si>
  <si>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</si>
  <si>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</si>
  <si>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</si>
  <si>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</si>
  <si>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</si>
  <si>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</si>
  <si>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</si>
  <si>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</si>
  <si>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</si>
  <si>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</si>
  <si>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</si>
  <si>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</si>
  <si>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</si>
  <si>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</si>
  <si>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011.3410.130.00</t>
  </si>
  <si>
    <t>011.3410.160.00</t>
  </si>
  <si>
    <t>002.9320.160.00</t>
  </si>
  <si>
    <t>SEGURIDAD SOCIAL</t>
  </si>
  <si>
    <t>RETRIBUCIONES BÁSICAS PERSONAL LABORAL FIJO</t>
  </si>
  <si>
    <t>Nº DE EXPEDIENTE:  044/20/TC/36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</si>
</sst>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topLeftCell="A3" zoomScale="120" zoomScaleNormal="120" workbookViewId="0">
      <selection activeCell="I19" sqref="I19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 t="s">
        <v>22</v>
      </c>
      <c r="B10" s="25" t="s">
        <v>26</v>
      </c>
      <c r="C10" s="23">
        <v>497784</v>
      </c>
      <c r="D10" s="23">
        <v>24830.720000000001</v>
      </c>
      <c r="E10" s="23">
        <f>C10+D10</f>
        <v>522614.72</v>
      </c>
      <c r="F10" s="23"/>
      <c r="G10" s="23">
        <v>20707</v>
      </c>
      <c r="H10" s="23">
        <f>+E10+F10-G10</f>
        <v>501907.72</v>
      </c>
    </row>
    <row r="11" spans="1:8" s="21" customFormat="1">
      <c r="A11" s="24" t="s">
        <v>23</v>
      </c>
      <c r="B11" s="25" t="s">
        <v>25</v>
      </c>
      <c r="C11" s="23">
        <v>153060</v>
      </c>
      <c r="D11" s="23">
        <v>19318</v>
      </c>
      <c r="E11" s="23">
        <f t="shared" ref="E11:E13" si="0">C11+D11</f>
        <v>172378</v>
      </c>
      <c r="F11" s="23"/>
      <c r="G11" s="23">
        <v>6120</v>
      </c>
      <c r="H11" s="23">
        <f t="shared" ref="H11:H13" si="1">+E11+F11-G11</f>
        <v>166258</v>
      </c>
    </row>
    <row r="12" spans="1:8" s="21" customFormat="1" ht="24">
      <c r="A12" s="24">
        <v>2932013000</v>
      </c>
      <c r="B12" s="25" t="s">
        <v>26</v>
      </c>
      <c r="C12" s="23">
        <v>147365</v>
      </c>
      <c r="D12" s="23"/>
      <c r="E12" s="23">
        <f t="shared" si="0"/>
        <v>147365</v>
      </c>
      <c r="F12" s="23">
        <v>20707</v>
      </c>
      <c r="G12" s="23"/>
      <c r="H12" s="23">
        <f t="shared" si="1"/>
        <v>168072</v>
      </c>
    </row>
    <row r="13" spans="1:8" s="21" customFormat="1">
      <c r="A13" s="24" t="s">
        <v>24</v>
      </c>
      <c r="B13" s="25" t="s">
        <v>25</v>
      </c>
      <c r="C13" s="23">
        <v>203132</v>
      </c>
      <c r="D13" s="23">
        <v>-6286</v>
      </c>
      <c r="E13" s="23">
        <f t="shared" si="0"/>
        <v>196846</v>
      </c>
      <c r="F13" s="23">
        <v>6120</v>
      </c>
      <c r="G13" s="23"/>
      <c r="H13" s="23">
        <f t="shared" si="1"/>
        <v>202966</v>
      </c>
    </row>
    <row r="14" spans="1:8" s="21" customFormat="1">
      <c r="A14" s="26"/>
      <c r="B14" s="33"/>
      <c r="C14" s="23"/>
      <c r="D14" s="23"/>
      <c r="E14" s="23"/>
      <c r="F14" s="23"/>
      <c r="G14" s="23"/>
      <c r="H14" s="23"/>
    </row>
    <row r="15" spans="1:8" s="21" customFormat="1">
      <c r="A15" s="34"/>
      <c r="B15" s="35" t="s">
        <v>13</v>
      </c>
      <c r="C15" s="36">
        <f>SUM(C10:C14)</f>
        <v>1001341</v>
      </c>
      <c r="D15" s="36">
        <f t="shared" ref="D15:H15" si="2">SUM(D10:D14)</f>
        <v>37862.720000000001</v>
      </c>
      <c r="E15" s="36">
        <f t="shared" si="2"/>
        <v>1039203.72</v>
      </c>
      <c r="F15" s="36">
        <f t="shared" si="2"/>
        <v>26827</v>
      </c>
      <c r="G15" s="36">
        <f t="shared" si="2"/>
        <v>26827</v>
      </c>
      <c r="H15" s="36">
        <f t="shared" si="2"/>
        <v>1039203.72</v>
      </c>
    </row>
    <row r="16" spans="1:8" s="21" customFormat="1">
      <c r="A16" s="37"/>
      <c r="B16" s="38"/>
      <c r="C16" s="39"/>
      <c r="D16" s="39"/>
      <c r="E16" s="39"/>
      <c r="F16" s="39"/>
      <c r="G16" s="39"/>
      <c r="H16" s="39"/>
    </row>
    <row r="17" spans="1:8" s="21" customFormat="1">
      <c r="A17" s="40"/>
      <c r="B17" s="41"/>
      <c r="C17" s="42"/>
      <c r="D17" s="42"/>
      <c r="E17" s="42"/>
      <c r="F17" s="42"/>
      <c r="G17" s="42"/>
      <c r="H17" s="42"/>
    </row>
    <row r="18" spans="1:8" s="21" customFormat="1">
      <c r="A18" s="27" t="s">
        <v>14</v>
      </c>
      <c r="B18" s="27" t="s">
        <v>18</v>
      </c>
      <c r="C18" s="11" t="s">
        <v>19</v>
      </c>
      <c r="D18" s="11" t="s">
        <v>3</v>
      </c>
      <c r="E18" s="11" t="s">
        <v>20</v>
      </c>
      <c r="F18" s="58" t="s">
        <v>5</v>
      </c>
      <c r="G18" s="59"/>
      <c r="H18" s="11" t="s">
        <v>19</v>
      </c>
    </row>
    <row r="19" spans="1:8" s="21" customFormat="1" ht="24">
      <c r="A19" s="27" t="s">
        <v>6</v>
      </c>
      <c r="B19" s="27"/>
      <c r="C19" s="11" t="s">
        <v>7</v>
      </c>
      <c r="D19" s="11" t="s">
        <v>8</v>
      </c>
      <c r="E19" s="11" t="s">
        <v>9</v>
      </c>
      <c r="F19" s="16" t="s">
        <v>15</v>
      </c>
      <c r="G19" s="16" t="s">
        <v>16</v>
      </c>
      <c r="H19" s="11" t="s">
        <v>21</v>
      </c>
    </row>
    <row r="20" spans="1:8" s="22" customFormat="1">
      <c r="A20" s="43"/>
      <c r="B20" s="44"/>
      <c r="C20" s="45"/>
      <c r="D20" s="45"/>
      <c r="E20" s="45"/>
      <c r="F20" s="45"/>
      <c r="G20" s="45"/>
      <c r="H20" s="45"/>
    </row>
    <row r="21" spans="1:8">
      <c r="A21" s="15"/>
      <c r="B21" s="41"/>
      <c r="C21" s="46"/>
      <c r="D21" s="46"/>
      <c r="E21" s="46"/>
      <c r="F21" s="46"/>
      <c r="G21" s="46"/>
      <c r="H21" s="46"/>
    </row>
    <row r="22" spans="1:8">
      <c r="A22" s="14"/>
      <c r="B22" s="41"/>
      <c r="C22" s="17"/>
      <c r="D22" s="17"/>
      <c r="E22" s="17"/>
      <c r="F22" s="17"/>
      <c r="G22" s="17"/>
      <c r="H22" s="17"/>
    </row>
    <row r="23" spans="1:8">
      <c r="A23" s="47"/>
      <c r="B23" s="48"/>
      <c r="C23" s="17"/>
      <c r="D23" s="17"/>
      <c r="E23" s="17"/>
      <c r="F23" s="17"/>
      <c r="G23" s="17"/>
      <c r="H23" s="17"/>
    </row>
    <row r="24" spans="1:8" s="7" customFormat="1" ht="12.6" customHeight="1">
      <c r="A24" s="15"/>
      <c r="B24" s="41"/>
      <c r="C24" s="46"/>
      <c r="D24" s="17"/>
      <c r="E24" s="46"/>
      <c r="F24" s="46"/>
      <c r="G24" s="17"/>
      <c r="H24" s="46"/>
    </row>
    <row r="25" spans="1:8" s="28" customFormat="1">
      <c r="A25" s="14"/>
      <c r="B25" s="41"/>
      <c r="C25" s="17"/>
      <c r="D25" s="17"/>
      <c r="E25" s="17"/>
      <c r="F25" s="17"/>
      <c r="G25" s="17"/>
      <c r="H25" s="17"/>
    </row>
    <row r="26" spans="1:8" s="13" customFormat="1">
      <c r="A26" s="47"/>
      <c r="B26" s="49"/>
      <c r="C26" s="17"/>
      <c r="D26" s="17"/>
      <c r="E26" s="17"/>
      <c r="F26" s="17"/>
      <c r="G26" s="17"/>
      <c r="H26" s="17"/>
    </row>
    <row r="27" spans="1:8" s="13" customFormat="1">
      <c r="A27" s="34"/>
      <c r="B27" s="50"/>
      <c r="C27" s="51">
        <f>SUM(C21:C26)</f>
        <v>0</v>
      </c>
      <c r="D27" s="51">
        <f t="shared" ref="D27:H27" si="3">SUM(D21:D26)</f>
        <v>0</v>
      </c>
      <c r="E27" s="51">
        <f t="shared" si="3"/>
        <v>0</v>
      </c>
      <c r="F27" s="51">
        <f t="shared" si="3"/>
        <v>0</v>
      </c>
      <c r="G27" s="51">
        <f t="shared" si="3"/>
        <v>0</v>
      </c>
      <c r="H27" s="51">
        <f t="shared" si="3"/>
        <v>0</v>
      </c>
    </row>
    <row r="28" spans="1:8" s="13" customFormat="1" ht="13.5" customHeight="1">
      <c r="A28" s="18"/>
      <c r="B28" s="19"/>
      <c r="C28" s="20"/>
      <c r="D28" s="20"/>
      <c r="E28" s="20"/>
      <c r="F28" s="20"/>
      <c r="G28" s="20"/>
      <c r="H28" s="20"/>
    </row>
    <row r="29" spans="1:8" s="13" customFormat="1" ht="14.25" customHeight="1">
      <c r="A29" s="2"/>
      <c r="B29" s="3"/>
      <c r="C29" s="1"/>
      <c r="D29" s="1"/>
      <c r="E29" s="1"/>
      <c r="F29" s="1"/>
      <c r="G29" s="1"/>
      <c r="H29" s="1"/>
    </row>
    <row r="30" spans="1:8" s="13" customFormat="1" ht="14.25" customHeight="1">
      <c r="A30" s="2"/>
      <c r="B30" s="3"/>
      <c r="C30" s="1"/>
      <c r="D30" s="1"/>
      <c r="E30" s="1"/>
      <c r="F30" s="1"/>
      <c r="G30" s="1"/>
      <c r="H30" s="1"/>
    </row>
    <row r="31" spans="1:8" s="13" customFormat="1">
      <c r="A31" s="2"/>
      <c r="B31" s="3"/>
      <c r="C31" s="1"/>
      <c r="D31" s="1"/>
      <c r="E31" s="1"/>
      <c r="F31" s="1"/>
      <c r="G31" s="1"/>
      <c r="H31" s="1"/>
    </row>
    <row r="32" spans="1:8" s="13" customFormat="1">
      <c r="A32" s="2"/>
      <c r="B32" s="3"/>
      <c r="C32" s="1"/>
      <c r="D32" s="1"/>
      <c r="E32" s="1"/>
      <c r="F32" s="1"/>
      <c r="G32" s="1"/>
      <c r="H32" s="1"/>
    </row>
  </sheetData>
  <mergeCells count="4">
    <mergeCell ref="B7:B8"/>
    <mergeCell ref="A3:H3"/>
    <mergeCell ref="F7:G7"/>
    <mergeCell ref="F18:G1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2020-08-26T09:28:24Z</cp:lastPrinted>
  <dcterms:created xsi:type="dcterms:W3CDTF">2001-02-01T09:10:38Z</dcterms:created>
  <dcterms:modified xsi:type="dcterms:W3CDTF">2020-08-26T09:38:50Z</dcterms:modified>
</cp:coreProperties>
</file>