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D38" i="4"/>
  <c r="E38"/>
  <c r="F38"/>
  <c r="G38"/>
  <c r="H38"/>
  <c r="C38"/>
  <c r="E31"/>
  <c r="H31" s="1"/>
  <c r="E11"/>
  <c r="H11" l="1"/>
  <c r="D26" l="1"/>
  <c r="C26"/>
  <c r="F26"/>
  <c r="G26"/>
  <c r="E26" l="1"/>
  <c r="H26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<sst xmlns="http://schemas.openxmlformats.org/spreadsheetml/2006/main" count="36" uniqueCount="28">
  <si>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</si>
  <si>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</si>
  <si>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</si>
  <si>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</si>
  <si>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</si>
  <si>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</si>
  <si>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</si>
  <si>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</si>
  <si>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</si>
  <si>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</si>
  <si>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</si>
  <si>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</si>
  <si>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</si>
  <si>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</si>
  <si>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</si>
  <si>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</si>
  <si>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</si>
  <si>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</si>
  <si>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</si>
  <si>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</si>
  <si>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</si>
  <si>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</si>
  <si>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OTROS SUMINISTROS</t>
  </si>
  <si>
    <t>Nº DE EXPEDIENTE:  020/20/ES/02</t>
  </si>
  <si>
    <t>2311 ASISTENCIA SOCIAL PRIMARIA</t>
  </si>
  <si>
    <t>004 2311 221.99</t>
  </si>
  <si>
    <t>870.00</t>
  </si>
  <si>
    <t>REMANENTE DE TESORERÍA PARA GASTOS GENERALES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</si>
</sst>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24</v>
      </c>
      <c r="B10" s="60"/>
      <c r="C10" s="13"/>
      <c r="D10" s="13"/>
      <c r="E10" s="13"/>
      <c r="F10" s="13"/>
      <c r="G10" s="13"/>
      <c r="H10" s="13"/>
    </row>
    <row r="11" spans="1:8" s="23" customFormat="1">
      <c r="A11" s="26" t="s">
        <v>25</v>
      </c>
      <c r="B11" s="27" t="s">
        <v>22</v>
      </c>
      <c r="C11" s="25">
        <v>1000</v>
      </c>
      <c r="D11" s="25"/>
      <c r="E11" s="25">
        <f>C11+D11</f>
        <v>1000</v>
      </c>
      <c r="F11" s="25">
        <v>141989.93</v>
      </c>
      <c r="G11" s="25"/>
      <c r="H11" s="25">
        <f>+E11+F11-G11</f>
        <v>142989.93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1000</v>
      </c>
      <c r="D26" s="38">
        <f t="shared" si="0"/>
        <v>0</v>
      </c>
      <c r="E26" s="38">
        <f t="shared" si="0"/>
        <v>1000</v>
      </c>
      <c r="F26" s="38">
        <f t="shared" si="0"/>
        <v>141989.93</v>
      </c>
      <c r="G26" s="38">
        <f t="shared" si="0"/>
        <v>0</v>
      </c>
      <c r="H26" s="38">
        <f t="shared" si="0"/>
        <v>142989.93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 ht="24">
      <c r="A31" s="45" t="s">
        <v>26</v>
      </c>
      <c r="B31" s="46" t="s">
        <v>27</v>
      </c>
      <c r="C31" s="47">
        <v>0</v>
      </c>
      <c r="D31" s="47"/>
      <c r="E31" s="47">
        <f>C31+D31</f>
        <v>0</v>
      </c>
      <c r="F31" s="47">
        <v>141989.93</v>
      </c>
      <c r="G31" s="47"/>
      <c r="H31" s="47">
        <f>E31+F31-G31</f>
        <v>141989.93</v>
      </c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SUM(C31:C37)</f>
        <v>0</v>
      </c>
      <c r="D38" s="53">
        <f t="shared" ref="D38:H38" si="1">SUM(D31:D37)</f>
        <v>0</v>
      </c>
      <c r="E38" s="53">
        <f t="shared" si="1"/>
        <v>0</v>
      </c>
      <c r="F38" s="53">
        <f t="shared" si="1"/>
        <v>141989.93</v>
      </c>
      <c r="G38" s="53">
        <f t="shared" si="1"/>
        <v>0</v>
      </c>
      <c r="H38" s="53">
        <f t="shared" si="1"/>
        <v>141989.93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5">
    <mergeCell ref="B7:B8"/>
    <mergeCell ref="A10:B10"/>
    <mergeCell ref="A3:H3"/>
    <mergeCell ref="F7:G7"/>
    <mergeCell ref="F29:G2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2020-06-22T15:07:41Z</dcterms:modified>
</cp:coreProperties>
</file>