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3" i="4"/>
  <c r="E14"/>
  <c r="H14" s="1"/>
  <c r="E15"/>
  <c r="H15" s="1"/>
  <c r="E16"/>
  <c r="H16" s="1"/>
  <c r="E17"/>
  <c r="H17" s="1"/>
  <c r="H13"/>
  <c r="E20"/>
  <c r="H20" s="1"/>
  <c r="E12"/>
  <c r="H12" s="1"/>
  <c r="E11" l="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<sst xmlns="http://schemas.openxmlformats.org/spreadsheetml/2006/main" count="41" uniqueCount="33">
  <si>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</si>
  <si>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</si>
  <si>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</si>
  <si>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</si>
  <si>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</si>
  <si>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</si>
  <si>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</si>
  <si>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</si>
  <si>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</si>
  <si>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</si>
  <si>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</si>
  <si>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</si>
  <si>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</si>
  <si>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</si>
  <si>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</si>
  <si>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</si>
  <si>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</si>
  <si>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</si>
  <si>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</si>
  <si>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</si>
  <si>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</si>
  <si>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</si>
  <si>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SUELDOS DEL GRUPO A1 PERSONAL FUNCIONARIO</t>
  </si>
  <si>
    <t>COMPLEMENTO ESPECÍFICO PERSONAL FUNCIONARIO</t>
  </si>
  <si>
    <t>RETRIBUCIONES BÁSICAS PERSONAL LABORAL FIJO</t>
  </si>
  <si>
    <t>Nº DE EXPEDIENTE:  018/20/TC/16</t>
  </si>
  <si>
    <t>1710 PARQUES Y JARDINES</t>
  </si>
  <si>
    <t>SUELDOS DEL GRUPO C1 PERSONAL FUNCIONARIO</t>
  </si>
  <si>
    <t>TRIENIOS PERSONAL FUNCIONARIO</t>
  </si>
  <si>
    <t>OTRAS REMUNERACIONES BÁSICAS PERSONAL FUNCIONARIO</t>
  </si>
  <si>
    <t>COMPLEMENTO DE DESTINO PERSONAL FUNCIONARIO</t>
  </si>
  <si>
    <t>PRODUCTIVIDAD</t>
  </si>
  <si>
    <t>3342 ARTES ESCÉNICAS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</si>
</sst>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topLeftCell="A4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26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8171012000</v>
      </c>
      <c r="B11" s="27" t="s">
        <v>22</v>
      </c>
      <c r="C11" s="25">
        <v>13708</v>
      </c>
      <c r="D11" s="25"/>
      <c r="E11" s="25">
        <f>C11+D11</f>
        <v>13708</v>
      </c>
      <c r="F11" s="25"/>
      <c r="G11" s="25">
        <v>13708</v>
      </c>
      <c r="H11" s="25">
        <f>+E11+F11-G11</f>
        <v>0</v>
      </c>
    </row>
    <row r="12" spans="1:8" s="23" customFormat="1" ht="24">
      <c r="A12" s="26">
        <v>8171012003</v>
      </c>
      <c r="B12" s="27" t="s">
        <v>27</v>
      </c>
      <c r="C12" s="25">
        <v>8946</v>
      </c>
      <c r="D12" s="25">
        <v>8946</v>
      </c>
      <c r="E12" s="25">
        <f>C12+D12</f>
        <v>17892</v>
      </c>
      <c r="F12" s="25"/>
      <c r="G12" s="25">
        <v>8946</v>
      </c>
      <c r="H12" s="25">
        <f>+E12+F12-G12</f>
        <v>8946</v>
      </c>
    </row>
    <row r="13" spans="1:8" s="23" customFormat="1">
      <c r="A13" s="26">
        <v>8171012006</v>
      </c>
      <c r="B13" s="27" t="s">
        <v>28</v>
      </c>
      <c r="C13" s="25">
        <v>5783</v>
      </c>
      <c r="D13" s="25"/>
      <c r="E13" s="25">
        <f t="shared" ref="E13:E17" si="0">C13+D13</f>
        <v>5783</v>
      </c>
      <c r="F13" s="25"/>
      <c r="G13" s="25">
        <v>3427</v>
      </c>
      <c r="H13" s="25">
        <f t="shared" ref="H13:H17" si="1">+E13+F13-G13</f>
        <v>2356</v>
      </c>
    </row>
    <row r="14" spans="1:8" s="23" customFormat="1" ht="24">
      <c r="A14" s="26">
        <v>8171012009</v>
      </c>
      <c r="B14" s="27" t="s">
        <v>29</v>
      </c>
      <c r="C14" s="25">
        <v>17644</v>
      </c>
      <c r="D14" s="25">
        <v>2152</v>
      </c>
      <c r="E14" s="25">
        <f t="shared" si="0"/>
        <v>19796</v>
      </c>
      <c r="F14" s="25"/>
      <c r="G14" s="25">
        <v>5500.32</v>
      </c>
      <c r="H14" s="25">
        <f t="shared" si="1"/>
        <v>14295.68</v>
      </c>
    </row>
    <row r="15" spans="1:8" s="23" customFormat="1" ht="24">
      <c r="A15" s="26">
        <v>8171012100</v>
      </c>
      <c r="B15" s="27" t="s">
        <v>30</v>
      </c>
      <c r="C15" s="25">
        <v>34125</v>
      </c>
      <c r="D15" s="25">
        <v>5184</v>
      </c>
      <c r="E15" s="25">
        <f t="shared" si="0"/>
        <v>39309</v>
      </c>
      <c r="F15" s="25"/>
      <c r="G15" s="25">
        <v>8675</v>
      </c>
      <c r="H15" s="25">
        <f t="shared" si="1"/>
        <v>30634</v>
      </c>
    </row>
    <row r="16" spans="1:8" s="23" customFormat="1" ht="24">
      <c r="A16" s="26">
        <v>8171012101</v>
      </c>
      <c r="B16" s="27" t="s">
        <v>23</v>
      </c>
      <c r="C16" s="25">
        <v>94116</v>
      </c>
      <c r="D16" s="25">
        <v>13041</v>
      </c>
      <c r="E16" s="25">
        <f t="shared" si="0"/>
        <v>107157</v>
      </c>
      <c r="F16" s="25"/>
      <c r="G16" s="25">
        <v>24121</v>
      </c>
      <c r="H16" s="25">
        <f t="shared" si="1"/>
        <v>83036</v>
      </c>
    </row>
    <row r="17" spans="1:8" s="23" customFormat="1">
      <c r="A17" s="26">
        <v>8171015000</v>
      </c>
      <c r="B17" s="27" t="s">
        <v>31</v>
      </c>
      <c r="C17" s="25">
        <v>44674</v>
      </c>
      <c r="D17" s="25">
        <v>1508</v>
      </c>
      <c r="E17" s="25">
        <f t="shared" si="0"/>
        <v>46182</v>
      </c>
      <c r="F17" s="25"/>
      <c r="G17" s="25">
        <v>1408</v>
      </c>
      <c r="H17" s="25">
        <f t="shared" si="1"/>
        <v>44774</v>
      </c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59" t="s">
        <v>32</v>
      </c>
      <c r="B19" s="60"/>
      <c r="C19" s="13"/>
      <c r="D19" s="13"/>
      <c r="E19" s="13"/>
      <c r="F19" s="13"/>
      <c r="G19" s="13"/>
      <c r="H19" s="13"/>
    </row>
    <row r="20" spans="1:8" s="23" customFormat="1" ht="24">
      <c r="A20" s="26">
        <v>12334213000</v>
      </c>
      <c r="B20" s="27" t="s">
        <v>24</v>
      </c>
      <c r="C20" s="25">
        <v>788687</v>
      </c>
      <c r="D20" s="25"/>
      <c r="E20" s="25">
        <f>C20+D20</f>
        <v>788687</v>
      </c>
      <c r="F20" s="25">
        <v>65785.320000000007</v>
      </c>
      <c r="G20" s="25"/>
      <c r="H20" s="25">
        <f>+E20+F20-G20</f>
        <v>854472.32000000007</v>
      </c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2">SUM(C10:C25)</f>
        <v>1007683</v>
      </c>
      <c r="D26" s="38">
        <f t="shared" si="2"/>
        <v>30831</v>
      </c>
      <c r="E26" s="38">
        <f t="shared" si="2"/>
        <v>1038514</v>
      </c>
      <c r="F26" s="38">
        <f t="shared" si="2"/>
        <v>65785.320000000007</v>
      </c>
      <c r="G26" s="38">
        <f t="shared" si="2"/>
        <v>65785.320000000007</v>
      </c>
      <c r="H26" s="38">
        <f t="shared" si="2"/>
        <v>1038514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2" t="s">
        <v>5</v>
      </c>
      <c r="G29" s="63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3">SUM(D32:D37)</f>
        <v>0</v>
      </c>
      <c r="E38" s="53">
        <f t="shared" si="3"/>
        <v>0</v>
      </c>
      <c r="F38" s="53">
        <f t="shared" si="3"/>
        <v>0</v>
      </c>
      <c r="G38" s="53">
        <f t="shared" si="3"/>
        <v>0</v>
      </c>
      <c r="H38" s="53">
        <f t="shared" si="3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6">
    <mergeCell ref="B7:B8"/>
    <mergeCell ref="A10:B10"/>
    <mergeCell ref="A3:H3"/>
    <mergeCell ref="F7:G7"/>
    <mergeCell ref="F29:G29"/>
    <mergeCell ref="A19:B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2020-04-07T07:20:45Z</dcterms:modified>
</cp:coreProperties>
</file>