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H12" i="4"/>
  <c r="E12"/>
  <c r="E16"/>
  <c r="H16" s="1"/>
  <c r="E11" l="1"/>
  <c r="H11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<sst xmlns="http://schemas.openxmlformats.org/spreadsheetml/2006/main" count="37" uniqueCount="29">
  <si>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</si>
  <si>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</si>
  <si>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</si>
  <si>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</si>
  <si>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</si>
  <si>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</si>
  <si>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</si>
  <si>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</si>
  <si>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</si>
  <si>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</si>
  <si>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</si>
  <si>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</si>
  <si>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</si>
  <si>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</si>
  <si>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</si>
  <si>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</si>
  <si>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</si>
  <si>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</si>
  <si>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</si>
  <si>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</si>
  <si>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</si>
  <si>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</si>
  <si>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3410 PROMOCIÓN Y FOMENTO DEL DEPORTE</t>
  </si>
  <si>
    <t>3420 INSTALACIONES DEPORTIVAS</t>
  </si>
  <si>
    <t>Nº DE EXPEDIENTE:  014/20/TC/12</t>
  </si>
  <si>
    <t>CONTRATACIÓN SERV. CULTURALES, DEPORT. SANITARIOS Y SOCIALES</t>
  </si>
  <si>
    <t>CONTRATACIÓN SERVICIOS DEPORTIVOS ÁRBITROS</t>
  </si>
  <si>
    <t>REPOSICIÓN EN EDIFICIOS Y OTRAS CONSTRUCCIONES</t>
  </si>
  <si>
    <t>2018-4-SUPDE-1-6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</si>
</sst>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11341022717</v>
      </c>
      <c r="B11" s="27" t="s">
        <v>25</v>
      </c>
      <c r="C11" s="25">
        <v>178000</v>
      </c>
      <c r="D11" s="25"/>
      <c r="E11" s="25">
        <f>C11+D11</f>
        <v>178000</v>
      </c>
      <c r="F11" s="25"/>
      <c r="G11" s="25">
        <v>44036.99</v>
      </c>
      <c r="H11" s="25">
        <f>+E11+F11-G11</f>
        <v>133963.01</v>
      </c>
    </row>
    <row r="12" spans="1:8" s="23" customFormat="1" ht="24">
      <c r="A12" s="26">
        <v>11341022727</v>
      </c>
      <c r="B12" s="27" t="s">
        <v>26</v>
      </c>
      <c r="C12" s="25">
        <v>163010</v>
      </c>
      <c r="D12" s="25"/>
      <c r="E12" s="25">
        <f>C12+D12</f>
        <v>163010</v>
      </c>
      <c r="F12" s="25"/>
      <c r="G12" s="25">
        <v>48964.94</v>
      </c>
      <c r="H12" s="25">
        <f>+E12+F12-G12</f>
        <v>114045.06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60" t="s">
        <v>23</v>
      </c>
      <c r="B14" s="61"/>
      <c r="C14" s="25"/>
      <c r="D14" s="25"/>
      <c r="E14" s="25"/>
      <c r="F14" s="25"/>
      <c r="G14" s="25"/>
      <c r="H14" s="25"/>
    </row>
    <row r="15" spans="1:8" s="23" customFormat="1">
      <c r="A15" s="26"/>
      <c r="B15" s="57"/>
      <c r="C15" s="25"/>
      <c r="D15" s="25"/>
      <c r="E15" s="25"/>
      <c r="F15" s="25"/>
      <c r="G15" s="25"/>
      <c r="H15" s="25"/>
    </row>
    <row r="16" spans="1:8" s="23" customFormat="1" ht="24">
      <c r="A16" s="26">
        <v>11342063200</v>
      </c>
      <c r="B16" s="27" t="s">
        <v>27</v>
      </c>
      <c r="C16" s="25">
        <v>0</v>
      </c>
      <c r="D16" s="25"/>
      <c r="E16" s="25">
        <f>C16+D16</f>
        <v>0</v>
      </c>
      <c r="F16" s="25">
        <v>93001.93</v>
      </c>
      <c r="G16" s="25"/>
      <c r="H16" s="25">
        <f>+E16+F16-G16</f>
        <v>93001.93</v>
      </c>
    </row>
    <row r="17" spans="1:8" s="23" customFormat="1">
      <c r="A17" s="26"/>
      <c r="B17" s="27" t="s">
        <v>28</v>
      </c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341010</v>
      </c>
      <c r="D27" s="38">
        <f t="shared" si="0"/>
        <v>0</v>
      </c>
      <c r="E27" s="38">
        <f t="shared" si="0"/>
        <v>341010</v>
      </c>
      <c r="F27" s="38">
        <f t="shared" si="0"/>
        <v>93001.93</v>
      </c>
      <c r="G27" s="38">
        <f t="shared" si="0"/>
        <v>93001.93</v>
      </c>
      <c r="H27" s="38">
        <f t="shared" si="0"/>
        <v>341010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3" t="s">
        <v>5</v>
      </c>
      <c r="G30" s="64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10:B10"/>
    <mergeCell ref="A3:H3"/>
    <mergeCell ref="F7:G7"/>
    <mergeCell ref="F30:G3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2020-04-07T07:19:39Z</dcterms:modified>
</cp:coreProperties>
</file>