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415" windowHeight="12795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1" i="4"/>
  <c r="H11" s="1"/>
  <c r="E12"/>
  <c r="H12" s="1"/>
  <c r="E13"/>
  <c r="H13" s="1"/>
  <c r="E14"/>
  <c r="H14" s="1"/>
  <c r="E15"/>
  <c r="H15" s="1"/>
  <c r="E16"/>
  <c r="H16" s="1"/>
  <c r="E17"/>
  <c r="H17" s="1"/>
  <c r="E18"/>
  <c r="H18" s="1"/>
  <c r="E19"/>
  <c r="H19" s="1"/>
  <c r="E10"/>
  <c r="H10" s="1"/>
  <c r="D23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<sst xmlns="http://schemas.openxmlformats.org/spreadsheetml/2006/main" count="51" uniqueCount="39">
  <si>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</si>
  <si>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</si>
  <si>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</si>
  <si>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</si>
  <si>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</si>
  <si>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</si>
  <si>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</si>
  <si>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</si>
  <si>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</si>
  <si>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</si>
  <si>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</si>
  <si>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</si>
  <si>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</si>
  <si>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</si>
  <si>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</si>
  <si>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</si>
  <si>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</si>
  <si>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</si>
  <si>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</si>
  <si>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</si>
  <si>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</si>
  <si>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</si>
  <si>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052/19/TC/38</t>
  </si>
  <si>
    <t>003.9201.120.00</t>
  </si>
  <si>
    <t>SUELDOS DEL GRUPO A1 PERSONAL FUNCIONARIO</t>
  </si>
  <si>
    <t>003.9201.120.09</t>
  </si>
  <si>
    <t>OTRAS REMUNERACIONES BÁSICAS PERSONAL FUNCIONARIO</t>
  </si>
  <si>
    <t>003.9201.121.00</t>
  </si>
  <si>
    <t>COMPLEMENTO DE DESTINO PERSONAL FUNCIONARIO</t>
  </si>
  <si>
    <t>003.9201.121.01</t>
  </si>
  <si>
    <t>COMPLEMENTO ESPECÍFICO PERSONAL FUNCIONARIO</t>
  </si>
  <si>
    <t>PRODUCTIVIDAD</t>
  </si>
  <si>
    <t>002.1510.120.00</t>
  </si>
  <si>
    <t>002.1510.120.09</t>
  </si>
  <si>
    <t>002.1510.121.00</t>
  </si>
  <si>
    <t>002.1510.121.01</t>
  </si>
  <si>
    <t>002.1510.150.00</t>
  </si>
  <si>
    <t>003.9201.130.00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</si>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</sst>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E14" sqref="E14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 t="s">
        <v>23</v>
      </c>
      <c r="B10" s="25" t="s">
        <v>24</v>
      </c>
      <c r="C10" s="23">
        <v>82680</v>
      </c>
      <c r="D10" s="23">
        <v>76346</v>
      </c>
      <c r="E10" s="23">
        <f>C10+D10</f>
        <v>159026</v>
      </c>
      <c r="F10" s="23"/>
      <c r="G10" s="23">
        <v>3531</v>
      </c>
      <c r="H10" s="23">
        <f>E10+F10-G10</f>
        <v>155495</v>
      </c>
    </row>
    <row r="11" spans="1:8" s="21" customFormat="1" ht="24">
      <c r="A11" s="24" t="s">
        <v>25</v>
      </c>
      <c r="B11" s="25" t="s">
        <v>26</v>
      </c>
      <c r="C11" s="23">
        <v>38042</v>
      </c>
      <c r="D11" s="23">
        <v>18532</v>
      </c>
      <c r="E11" s="23">
        <f t="shared" ref="E11:E19" si="0">C11+D11</f>
        <v>56574</v>
      </c>
      <c r="F11" s="23"/>
      <c r="G11" s="23">
        <v>878</v>
      </c>
      <c r="H11" s="23">
        <f t="shared" ref="H11:H19" si="1">E11+F11-G11</f>
        <v>55696</v>
      </c>
    </row>
    <row r="12" spans="1:8" s="21" customFormat="1" ht="24">
      <c r="A12" s="24" t="s">
        <v>27</v>
      </c>
      <c r="B12" s="25" t="s">
        <v>28</v>
      </c>
      <c r="C12" s="23">
        <v>100943</v>
      </c>
      <c r="D12" s="23">
        <v>52071</v>
      </c>
      <c r="E12" s="23">
        <f t="shared" si="0"/>
        <v>153014</v>
      </c>
      <c r="F12" s="23"/>
      <c r="G12" s="23">
        <v>3084</v>
      </c>
      <c r="H12" s="23">
        <f t="shared" si="1"/>
        <v>149930</v>
      </c>
    </row>
    <row r="13" spans="1:8" s="21" customFormat="1" ht="24">
      <c r="A13" s="24" t="s">
        <v>29</v>
      </c>
      <c r="B13" s="25" t="s">
        <v>30</v>
      </c>
      <c r="C13" s="23">
        <v>298645</v>
      </c>
      <c r="D13" s="23">
        <v>145074</v>
      </c>
      <c r="E13" s="23">
        <f t="shared" si="0"/>
        <v>443719</v>
      </c>
      <c r="F13" s="23"/>
      <c r="G13" s="23">
        <v>9804</v>
      </c>
      <c r="H13" s="23">
        <f t="shared" si="1"/>
        <v>433915</v>
      </c>
    </row>
    <row r="14" spans="1:8" s="21" customFormat="1" ht="24">
      <c r="A14" s="24" t="s">
        <v>37</v>
      </c>
      <c r="B14" s="25" t="s">
        <v>38</v>
      </c>
      <c r="C14" s="23">
        <v>95617</v>
      </c>
      <c r="D14" s="23">
        <v>48161</v>
      </c>
      <c r="E14" s="23">
        <f t="shared" si="0"/>
        <v>143778</v>
      </c>
      <c r="F14" s="23"/>
      <c r="G14" s="23">
        <v>336</v>
      </c>
      <c r="H14" s="23">
        <f t="shared" si="1"/>
        <v>143442</v>
      </c>
    </row>
    <row r="15" spans="1:8" s="21" customFormat="1" ht="24">
      <c r="A15" s="24" t="s">
        <v>32</v>
      </c>
      <c r="B15" s="25" t="s">
        <v>24</v>
      </c>
      <c r="C15" s="23">
        <v>13780</v>
      </c>
      <c r="D15" s="23"/>
      <c r="E15" s="23">
        <f t="shared" si="0"/>
        <v>13780</v>
      </c>
      <c r="F15" s="23">
        <v>3531</v>
      </c>
      <c r="G15" s="23"/>
      <c r="H15" s="23">
        <f t="shared" si="1"/>
        <v>17311</v>
      </c>
    </row>
    <row r="16" spans="1:8" s="21" customFormat="1" ht="24">
      <c r="A16" s="24" t="s">
        <v>33</v>
      </c>
      <c r="B16" s="25" t="s">
        <v>26</v>
      </c>
      <c r="C16" s="23">
        <v>18110</v>
      </c>
      <c r="D16" s="23"/>
      <c r="E16" s="23">
        <f t="shared" si="0"/>
        <v>18110</v>
      </c>
      <c r="F16" s="23">
        <v>878</v>
      </c>
      <c r="G16" s="23"/>
      <c r="H16" s="23">
        <f t="shared" si="1"/>
        <v>18988</v>
      </c>
    </row>
    <row r="17" spans="1:8" s="21" customFormat="1" ht="24">
      <c r="A17" s="24" t="s">
        <v>34</v>
      </c>
      <c r="B17" s="25" t="s">
        <v>28</v>
      </c>
      <c r="C17" s="23">
        <v>44751</v>
      </c>
      <c r="D17" s="23"/>
      <c r="E17" s="23">
        <f t="shared" si="0"/>
        <v>44751</v>
      </c>
      <c r="F17" s="23">
        <v>3084</v>
      </c>
      <c r="G17" s="23"/>
      <c r="H17" s="23">
        <f t="shared" si="1"/>
        <v>47835</v>
      </c>
    </row>
    <row r="18" spans="1:8" s="21" customFormat="1" ht="24">
      <c r="A18" s="24" t="s">
        <v>35</v>
      </c>
      <c r="B18" s="25" t="s">
        <v>30</v>
      </c>
      <c r="C18" s="23">
        <v>109799</v>
      </c>
      <c r="D18" s="23"/>
      <c r="E18" s="23">
        <f t="shared" si="0"/>
        <v>109799</v>
      </c>
      <c r="F18" s="23">
        <v>9804</v>
      </c>
      <c r="G18" s="23"/>
      <c r="H18" s="23">
        <f t="shared" si="1"/>
        <v>119603</v>
      </c>
    </row>
    <row r="19" spans="1:8" s="21" customFormat="1">
      <c r="A19" s="24" t="s">
        <v>36</v>
      </c>
      <c r="B19" s="25" t="s">
        <v>31</v>
      </c>
      <c r="C19" s="23">
        <v>16135</v>
      </c>
      <c r="D19" s="23"/>
      <c r="E19" s="23">
        <f t="shared" si="0"/>
        <v>16135</v>
      </c>
      <c r="F19" s="23">
        <v>336</v>
      </c>
      <c r="G19" s="23"/>
      <c r="H19" s="23">
        <f t="shared" si="1"/>
        <v>16471</v>
      </c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 t="shared" ref="C23:H23" si="2">SUM(C10:C22)</f>
        <v>818502</v>
      </c>
      <c r="D23" s="36">
        <f t="shared" si="2"/>
        <v>340184</v>
      </c>
      <c r="E23" s="36">
        <f t="shared" si="2"/>
        <v>1158686</v>
      </c>
      <c r="F23" s="36">
        <f t="shared" si="2"/>
        <v>17633</v>
      </c>
      <c r="G23" s="36">
        <f t="shared" si="2"/>
        <v>17633</v>
      </c>
      <c r="H23" s="36">
        <f t="shared" si="2"/>
        <v>1158686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58" t="s">
        <v>5</v>
      </c>
      <c r="G26" s="59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3">SUM(D29:D34)</f>
        <v>0</v>
      </c>
      <c r="E35" s="51">
        <f t="shared" si="3"/>
        <v>0</v>
      </c>
      <c r="F35" s="51">
        <f t="shared" si="3"/>
        <v>0</v>
      </c>
      <c r="G35" s="51">
        <f t="shared" si="3"/>
        <v>0</v>
      </c>
      <c r="H35" s="51">
        <f t="shared" si="3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2019-07-18T06:35:09Z</cp:lastPrinted>
  <dcterms:created xsi:type="dcterms:W3CDTF">2001-02-01T09:10:38Z</dcterms:created>
  <dcterms:modified xsi:type="dcterms:W3CDTF">2019-09-25T08:54:52Z</dcterms:modified>
</cp:coreProperties>
</file>