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FICHA!$A$1:$H$35</definedName>
  </definedNames>
  <calcPr calcId="125725"/>
</workbook>
</file>

<file path=xl/calcChain.xml><?xml version="1.0" encoding="utf-8"?>
<calcChain xmlns="http://schemas.openxmlformats.org/spreadsheetml/2006/main">
  <c r="E17" i="4"/>
  <c r="H17" s="1"/>
  <c r="E13"/>
  <c r="H13" s="1"/>
  <c r="E12"/>
  <c r="H12" s="1"/>
  <c r="E16"/>
  <c r="H16" s="1"/>
  <c r="E11"/>
  <c r="H11" s="1"/>
  <c r="D22" l="1"/>
  <c r="C22"/>
  <c r="F22"/>
  <c r="G22"/>
  <c r="E22" l="1"/>
  <c r="H22" l="1"/>
  <c r="H34"/>
  <c r="G34"/>
  <c r="F34"/>
  <c r="D34"/>
  <c r="C34"/>
  <c r="E34" l="1"/>
</calcChain>
</file>

<file path=xl/sharedStrings.xml><?xml version="1.0" encoding="utf-8"?>
<sst xmlns="http://schemas.openxmlformats.org/spreadsheetml/2006/main" count="40" uniqueCount="31">
  <si>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</si>
  <si>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</si>
  <si>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</si>
  <si>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</si>
  <si>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</si>
  <si>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</si>
  <si>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</si>
  <si>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</si>
  <si>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</si>
  <si>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</si>
  <si>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</si>
  <si>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</si>
  <si>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</si>
  <si>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</si>
  <si>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</si>
  <si>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</si>
  <si>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</si>
  <si>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</si>
  <si>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</si>
  <si>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</si>
  <si>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</si>
  <si>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</si>
  <si>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REPOSICIÓN EN EDIFICIOS Y OTRAS CONSTRUCCIONES</t>
  </si>
  <si>
    <t>3230 FUNCIONAMIENTO DE CENTROS DOCENTES DE ENSEÑANZA INFANTIL Y PRIMARIA Y EDUCACIÓN ESPECIAL</t>
  </si>
  <si>
    <t>2019-4-INVEN-1</t>
  </si>
  <si>
    <t>Nº DE EXPEDIENTE:  045/19/TC/32</t>
  </si>
  <si>
    <t>3260 SERVICIOS COMPLEMENTARIOS DE EDUCACIÓN</t>
  </si>
  <si>
    <t>CONTRATACIÓN DER SERVICIOS CULTURALES, DEPORTIVOS, SANITARIOS Y SOCIALES</t>
  </si>
  <si>
    <t>TRANSPORTES</t>
  </si>
  <si>
    <t>MAQUINARIA, INSTALACIONES Y UTILLAJE</t>
  </si>
  <si>
    <t>OTROS SUMINISTROS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</si>
</sst>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5"/>
  <sheetViews>
    <sheetView tabSelected="1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2" t="s">
        <v>0</v>
      </c>
      <c r="B3" s="62"/>
      <c r="C3" s="62"/>
      <c r="D3" s="62"/>
      <c r="E3" s="62"/>
      <c r="F3" s="62"/>
      <c r="G3" s="62"/>
      <c r="H3" s="62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25</v>
      </c>
    </row>
    <row r="7" spans="1:8" s="10" customFormat="1" ht="12.6" customHeight="1">
      <c r="A7" s="33" t="s">
        <v>1</v>
      </c>
      <c r="B7" s="58" t="s">
        <v>17</v>
      </c>
      <c r="C7" s="34" t="s">
        <v>2</v>
      </c>
      <c r="D7" s="34" t="s">
        <v>3</v>
      </c>
      <c r="E7" s="34" t="s">
        <v>4</v>
      </c>
      <c r="F7" s="63" t="s">
        <v>5</v>
      </c>
      <c r="G7" s="64"/>
      <c r="H7" s="34" t="s">
        <v>2</v>
      </c>
    </row>
    <row r="8" spans="1:8" s="12" customFormat="1" ht="24">
      <c r="A8" s="32" t="s">
        <v>6</v>
      </c>
      <c r="B8" s="59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15" customHeight="1">
      <c r="A10" s="60" t="s">
        <v>26</v>
      </c>
      <c r="B10" s="61"/>
      <c r="C10" s="13"/>
      <c r="D10" s="13"/>
      <c r="E10" s="13"/>
      <c r="F10" s="13"/>
      <c r="G10" s="13"/>
      <c r="H10" s="13"/>
    </row>
    <row r="11" spans="1:8" s="23" customFormat="1" ht="36">
      <c r="A11" s="26">
        <v>4326022717</v>
      </c>
      <c r="B11" s="27" t="s">
        <v>27</v>
      </c>
      <c r="C11" s="25">
        <v>43736</v>
      </c>
      <c r="D11" s="25"/>
      <c r="E11" s="25">
        <f>C11+D11</f>
        <v>43736</v>
      </c>
      <c r="F11" s="25"/>
      <c r="G11" s="25">
        <v>2027.1</v>
      </c>
      <c r="H11" s="25">
        <f>+E11+F11-G11</f>
        <v>41708.9</v>
      </c>
    </row>
    <row r="12" spans="1:8" s="23" customFormat="1">
      <c r="A12" s="26">
        <v>4326022300</v>
      </c>
      <c r="B12" s="27" t="s">
        <v>28</v>
      </c>
      <c r="C12" s="25">
        <v>20263</v>
      </c>
      <c r="D12" s="25"/>
      <c r="E12" s="25">
        <f t="shared" ref="E12:E13" si="0">C12+D12</f>
        <v>20263</v>
      </c>
      <c r="F12" s="25"/>
      <c r="G12" s="25">
        <v>4500</v>
      </c>
      <c r="H12" s="25">
        <f t="shared" ref="H12:H13" si="1">+E12+F12-G12</f>
        <v>15763</v>
      </c>
    </row>
    <row r="13" spans="1:8" s="23" customFormat="1">
      <c r="A13" s="26">
        <v>4326062300</v>
      </c>
      <c r="B13" s="27" t="s">
        <v>29</v>
      </c>
      <c r="C13" s="25">
        <v>0</v>
      </c>
      <c r="D13" s="25"/>
      <c r="E13" s="25">
        <f t="shared" si="0"/>
        <v>0</v>
      </c>
      <c r="F13" s="25">
        <v>2027.1</v>
      </c>
      <c r="G13" s="25"/>
      <c r="H13" s="25">
        <f t="shared" si="1"/>
        <v>2027.1</v>
      </c>
    </row>
    <row r="14" spans="1:8" s="23" customFormat="1">
      <c r="A14" s="26"/>
      <c r="B14" s="57" t="s">
        <v>24</v>
      </c>
      <c r="C14" s="25"/>
      <c r="D14" s="25"/>
      <c r="E14" s="25"/>
      <c r="F14" s="25"/>
      <c r="G14" s="25"/>
      <c r="H14" s="25"/>
    </row>
    <row r="15" spans="1:8" s="23" customFormat="1" ht="33.75" customHeight="1">
      <c r="A15" s="60" t="s">
        <v>23</v>
      </c>
      <c r="B15" s="61"/>
      <c r="C15" s="25"/>
      <c r="D15" s="25"/>
      <c r="E15" s="25"/>
      <c r="F15" s="25"/>
      <c r="G15" s="25"/>
      <c r="H15" s="25"/>
    </row>
    <row r="16" spans="1:8" s="23" customFormat="1">
      <c r="A16" s="26">
        <v>4323022199</v>
      </c>
      <c r="B16" s="27" t="s">
        <v>30</v>
      </c>
      <c r="C16" s="25">
        <v>6121</v>
      </c>
      <c r="D16" s="25"/>
      <c r="E16" s="25">
        <f>C16+D16</f>
        <v>6121</v>
      </c>
      <c r="F16" s="25"/>
      <c r="G16" s="25">
        <v>3898.91</v>
      </c>
      <c r="H16" s="25">
        <f>+E16+F16-G16</f>
        <v>2222.09</v>
      </c>
    </row>
    <row r="17" spans="1:8" s="23" customFormat="1" ht="24">
      <c r="A17" s="26">
        <v>4323063200</v>
      </c>
      <c r="B17" s="27" t="s">
        <v>22</v>
      </c>
      <c r="C17" s="25">
        <v>0</v>
      </c>
      <c r="D17" s="25">
        <v>40000</v>
      </c>
      <c r="E17" s="25">
        <f>C17+D17</f>
        <v>40000</v>
      </c>
      <c r="F17" s="25">
        <v>8398.91</v>
      </c>
      <c r="G17" s="25"/>
      <c r="H17" s="25">
        <f>+E17+F17-G17</f>
        <v>48398.91</v>
      </c>
    </row>
    <row r="18" spans="1:8" s="23" customFormat="1">
      <c r="A18" s="26"/>
      <c r="B18" s="57" t="s">
        <v>24</v>
      </c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26"/>
      <c r="B20" s="27"/>
      <c r="C20" s="25"/>
      <c r="D20" s="25"/>
      <c r="E20" s="25"/>
      <c r="F20" s="25"/>
      <c r="G20" s="25"/>
      <c r="H20" s="25"/>
    </row>
    <row r="21" spans="1:8" s="24" customFormat="1">
      <c r="A21" s="28"/>
      <c r="B21" s="35"/>
      <c r="C21" s="25"/>
      <c r="D21" s="25"/>
      <c r="E21" s="25"/>
      <c r="F21" s="25"/>
      <c r="G21" s="25"/>
      <c r="H21" s="25"/>
    </row>
    <row r="22" spans="1:8">
      <c r="A22" s="36"/>
      <c r="B22" s="37" t="s">
        <v>13</v>
      </c>
      <c r="C22" s="38">
        <f t="shared" ref="C22:H22" si="2">SUM(C10:C21)</f>
        <v>70120</v>
      </c>
      <c r="D22" s="38">
        <f t="shared" si="2"/>
        <v>40000</v>
      </c>
      <c r="E22" s="38">
        <f t="shared" si="2"/>
        <v>110120</v>
      </c>
      <c r="F22" s="38">
        <f t="shared" si="2"/>
        <v>10426.01</v>
      </c>
      <c r="G22" s="38">
        <f t="shared" si="2"/>
        <v>10426.01</v>
      </c>
      <c r="H22" s="38">
        <f t="shared" si="2"/>
        <v>110120</v>
      </c>
    </row>
    <row r="23" spans="1:8">
      <c r="A23" s="39"/>
      <c r="B23" s="40"/>
      <c r="C23" s="41"/>
      <c r="D23" s="41"/>
      <c r="E23" s="41"/>
      <c r="F23" s="41"/>
      <c r="G23" s="41"/>
      <c r="H23" s="41"/>
    </row>
    <row r="24" spans="1:8">
      <c r="A24" s="42"/>
      <c r="B24" s="43"/>
      <c r="C24" s="44"/>
      <c r="D24" s="44"/>
      <c r="E24" s="44"/>
      <c r="F24" s="44"/>
      <c r="G24" s="44"/>
      <c r="H24" s="44"/>
    </row>
    <row r="25" spans="1:8" s="7" customFormat="1" ht="12.6" customHeight="1">
      <c r="A25" s="29" t="s">
        <v>14</v>
      </c>
      <c r="B25" s="29" t="s">
        <v>18</v>
      </c>
      <c r="C25" s="11" t="s">
        <v>19</v>
      </c>
      <c r="D25" s="11" t="s">
        <v>3</v>
      </c>
      <c r="E25" s="11" t="s">
        <v>20</v>
      </c>
      <c r="F25" s="63" t="s">
        <v>5</v>
      </c>
      <c r="G25" s="64"/>
      <c r="H25" s="11" t="s">
        <v>19</v>
      </c>
    </row>
    <row r="26" spans="1:8" s="30" customFormat="1" ht="24">
      <c r="A26" s="29" t="s">
        <v>6</v>
      </c>
      <c r="B26" s="29"/>
      <c r="C26" s="11" t="s">
        <v>7</v>
      </c>
      <c r="D26" s="11" t="s">
        <v>8</v>
      </c>
      <c r="E26" s="11" t="s">
        <v>9</v>
      </c>
      <c r="F26" s="17" t="s">
        <v>15</v>
      </c>
      <c r="G26" s="17" t="s">
        <v>16</v>
      </c>
      <c r="H26" s="11" t="s">
        <v>21</v>
      </c>
    </row>
    <row r="27" spans="1:8" s="14" customFormat="1">
      <c r="A27" s="45"/>
      <c r="B27" s="46"/>
      <c r="C27" s="47"/>
      <c r="D27" s="47"/>
      <c r="E27" s="47"/>
      <c r="F27" s="47"/>
      <c r="G27" s="47"/>
      <c r="H27" s="47"/>
    </row>
    <row r="28" spans="1:8" s="14" customFormat="1">
      <c r="A28" s="16"/>
      <c r="B28" s="43"/>
      <c r="C28" s="48"/>
      <c r="D28" s="48"/>
      <c r="E28" s="48"/>
      <c r="F28" s="48"/>
      <c r="G28" s="48"/>
      <c r="H28" s="48"/>
    </row>
    <row r="29" spans="1:8" s="14" customFormat="1" ht="13.5" customHeight="1">
      <c r="A29" s="15"/>
      <c r="B29" s="43"/>
      <c r="C29" s="18"/>
      <c r="D29" s="18"/>
      <c r="E29" s="18"/>
      <c r="F29" s="18"/>
      <c r="G29" s="18"/>
      <c r="H29" s="18"/>
    </row>
    <row r="30" spans="1:8" s="14" customFormat="1" ht="14.25" customHeight="1">
      <c r="A30" s="49"/>
      <c r="B30" s="50"/>
      <c r="C30" s="18"/>
      <c r="D30" s="18"/>
      <c r="E30" s="18"/>
      <c r="F30" s="18"/>
      <c r="G30" s="18"/>
      <c r="H30" s="18"/>
    </row>
    <row r="31" spans="1:8" s="14" customFormat="1" ht="14.25" customHeight="1">
      <c r="A31" s="16"/>
      <c r="B31" s="43"/>
      <c r="C31" s="48"/>
      <c r="D31" s="18"/>
      <c r="E31" s="48"/>
      <c r="F31" s="48"/>
      <c r="G31" s="18"/>
      <c r="H31" s="48"/>
    </row>
    <row r="32" spans="1:8" s="14" customFormat="1">
      <c r="A32" s="15"/>
      <c r="B32" s="43"/>
      <c r="C32" s="18"/>
      <c r="D32" s="18"/>
      <c r="E32" s="18"/>
      <c r="F32" s="18"/>
      <c r="G32" s="18"/>
      <c r="H32" s="18"/>
    </row>
    <row r="33" spans="1:8" s="14" customFormat="1">
      <c r="A33" s="49"/>
      <c r="B33" s="51"/>
      <c r="C33" s="18"/>
      <c r="D33" s="18"/>
      <c r="E33" s="18"/>
      <c r="F33" s="18"/>
      <c r="G33" s="18"/>
      <c r="H33" s="18"/>
    </row>
    <row r="34" spans="1:8">
      <c r="A34" s="36"/>
      <c r="B34" s="52"/>
      <c r="C34" s="53">
        <f>SUM(C28:C33)</f>
        <v>0</v>
      </c>
      <c r="D34" s="53">
        <f t="shared" ref="D34:H34" si="3">SUM(D28:D33)</f>
        <v>0</v>
      </c>
      <c r="E34" s="53">
        <f t="shared" si="3"/>
        <v>0</v>
      </c>
      <c r="F34" s="53">
        <f t="shared" si="3"/>
        <v>0</v>
      </c>
      <c r="G34" s="53">
        <f t="shared" si="3"/>
        <v>0</v>
      </c>
      <c r="H34" s="53">
        <f t="shared" si="3"/>
        <v>0</v>
      </c>
    </row>
    <row r="35" spans="1:8">
      <c r="A35" s="19"/>
      <c r="B35" s="20"/>
      <c r="C35" s="21"/>
      <c r="D35" s="21"/>
      <c r="E35" s="21"/>
      <c r="F35" s="21"/>
      <c r="G35" s="21"/>
      <c r="H35" s="21"/>
    </row>
  </sheetData>
  <mergeCells count="6">
    <mergeCell ref="B7:B8"/>
    <mergeCell ref="A10:B10"/>
    <mergeCell ref="A3:H3"/>
    <mergeCell ref="F7:G7"/>
    <mergeCell ref="F25:G25"/>
    <mergeCell ref="A15:B15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2019-07-01T07:42:39Z</cp:lastPrinted>
  <dcterms:created xsi:type="dcterms:W3CDTF">2001-02-01T09:10:38Z</dcterms:created>
  <dcterms:modified xsi:type="dcterms:W3CDTF">2019-08-05T07:04:14Z</dcterms:modified>
</cp:coreProperties>
</file>