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415" windowHeight="12795"/>
  </bookViews>
  <sheets>
    <sheet name="FICHA" sheetId="4" r:id="rId1"/>
    <sheet name="Hoja 3" sheetId="5" r:id="rId2"/>
  </sheets>
  <definedNames>
    <definedName name="_xlnm.Print_Area" localSheetId="0">FICHA!$A$1:$H$46</definedName>
  </definedNames>
  <calcPr calcId="125725"/>
</workbook>
</file>

<file path=xl/calcChain.xml><?xml version="1.0" encoding="utf-8"?>
<calcChain xmlns="http://schemas.openxmlformats.org/spreadsheetml/2006/main">
  <c r="E17" i="4"/>
  <c r="H17" s="1"/>
  <c r="E18"/>
  <c r="H18" s="1"/>
  <c r="E19"/>
  <c r="H19" s="1"/>
  <c r="E10"/>
  <c r="E11"/>
  <c r="E12"/>
  <c r="E13"/>
  <c r="E14"/>
  <c r="H14" s="1"/>
  <c r="H11"/>
  <c r="H12"/>
  <c r="H13"/>
  <c r="H22"/>
  <c r="H26"/>
  <c r="E15"/>
  <c r="H15" s="1"/>
  <c r="E16"/>
  <c r="H16" s="1"/>
  <c r="E20"/>
  <c r="H20" s="1"/>
  <c r="E21"/>
  <c r="H21" s="1"/>
  <c r="E22"/>
  <c r="E23"/>
  <c r="H23" s="1"/>
  <c r="E24"/>
  <c r="H24" s="1"/>
  <c r="E25"/>
  <c r="H25" s="1"/>
  <c r="E26"/>
  <c r="E27"/>
  <c r="H27" s="1"/>
  <c r="E28"/>
  <c r="H28" s="1"/>
  <c r="E29"/>
  <c r="H29" s="1"/>
  <c r="H10" l="1"/>
  <c r="D33" l="1"/>
  <c r="C33"/>
  <c r="F33"/>
  <c r="G33"/>
  <c r="E33" l="1"/>
  <c r="H33" l="1"/>
  <c r="H45"/>
  <c r="G45"/>
  <c r="F45"/>
  <c r="D45"/>
  <c r="C45"/>
  <c r="E45" l="1"/>
</calcChain>
</file>

<file path=xl/sharedStrings.xml><?xml version="1.0" encoding="utf-8"?>
<sst xmlns="http://schemas.openxmlformats.org/spreadsheetml/2006/main" count="71" uniqueCount="50">
  <si>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</si>
  <si>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</si>
  <si>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</si>
  <si>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</si>
  <si>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</si>
  <si>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</si>
  <si>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</si>
  <si>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</si>
  <si>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</si>
  <si>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</si>
  <si>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</si>
  <si>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</si>
  <si>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</si>
  <si>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</si>
  <si>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</si>
  <si>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</si>
  <si>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</si>
  <si>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</si>
  <si>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</si>
  <si>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</si>
  <si>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</si>
  <si>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</si>
  <si>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043/19/TC/30</t>
  </si>
  <si>
    <t>003.9120.130.00</t>
  </si>
  <si>
    <t>RETRIBUCIONES BÁSICAS PERSONAL LABORAL FIJO</t>
  </si>
  <si>
    <t>003.9120.160.00</t>
  </si>
  <si>
    <t>SEGURIDAD SOCIAL</t>
  </si>
  <si>
    <t>011.1341.130.00</t>
  </si>
  <si>
    <t>011.1341.160.00</t>
  </si>
  <si>
    <t>002.1500.121.01</t>
  </si>
  <si>
    <t>COMPLEMENTO ESPECÍFICO PERSONAL FUNCIONARIOS</t>
  </si>
  <si>
    <t>003.9120.120.03</t>
  </si>
  <si>
    <t>SUELDOS DEL GRUPO C1 PERSONAL FUNCIONARIO</t>
  </si>
  <si>
    <t>003.9120.120.06</t>
  </si>
  <si>
    <t>TRIENIOS PERSONAL FUNCIONARIO</t>
  </si>
  <si>
    <t>003.9120.121.01</t>
  </si>
  <si>
    <t>COMPLEMENTO ESPECÍFICO PERSONAL FUNCIONARIO</t>
  </si>
  <si>
    <t>003.9120.121.00</t>
  </si>
  <si>
    <t>COMPLEMENTO DE DESTINO PERSONAL FUNCIONARIO</t>
  </si>
  <si>
    <t>003.9120.150.00</t>
  </si>
  <si>
    <t>PRODUCTIVIDAD</t>
  </si>
  <si>
    <t>003.9200.120.03</t>
  </si>
  <si>
    <t>003.9200.120.06</t>
  </si>
  <si>
    <t>003.9200.120.09</t>
  </si>
  <si>
    <t>OTRAS REMUNERACIONES BÁSICAS PERSONAL FUNCIONARIO</t>
  </si>
  <si>
    <t>003.9200.121.00</t>
  </si>
  <si>
    <t>003.9200.121.01</t>
  </si>
  <si>
    <t>003.9200.150.00</t>
  </si>
  <si>
    <t>003.9200.160.00</t>
  </si>
  <si>
    <t>003.9201.121.01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</si>
</sst>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 t="s">
        <v>23</v>
      </c>
      <c r="B10" s="25" t="s">
        <v>24</v>
      </c>
      <c r="C10" s="23">
        <v>43587</v>
      </c>
      <c r="D10" s="23"/>
      <c r="E10" s="23">
        <f>C10+D10</f>
        <v>43587</v>
      </c>
      <c r="F10" s="23"/>
      <c r="G10" s="23">
        <v>18984</v>
      </c>
      <c r="H10" s="23">
        <f>+E10+F10-G10</f>
        <v>24603</v>
      </c>
    </row>
    <row r="11" spans="1:8" s="21" customFormat="1">
      <c r="A11" s="24" t="s">
        <v>25</v>
      </c>
      <c r="B11" s="25" t="s">
        <v>26</v>
      </c>
      <c r="C11" s="23">
        <v>437532</v>
      </c>
      <c r="D11" s="23">
        <v>38500</v>
      </c>
      <c r="E11" s="23">
        <f t="shared" ref="E11:E30" si="0">C11+D11</f>
        <v>476032</v>
      </c>
      <c r="F11" s="23"/>
      <c r="G11" s="23">
        <v>3466</v>
      </c>
      <c r="H11" s="23">
        <f t="shared" ref="H11:H30" si="1">+E11+F11-G11</f>
        <v>472566</v>
      </c>
    </row>
    <row r="12" spans="1:8" s="21" customFormat="1" ht="24">
      <c r="A12" s="24" t="s">
        <v>27</v>
      </c>
      <c r="B12" s="25" t="s">
        <v>24</v>
      </c>
      <c r="C12" s="23">
        <v>65858</v>
      </c>
      <c r="D12" s="23"/>
      <c r="E12" s="23">
        <f t="shared" si="0"/>
        <v>65858</v>
      </c>
      <c r="F12" s="23">
        <v>17189</v>
      </c>
      <c r="G12" s="23"/>
      <c r="H12" s="23">
        <f t="shared" si="1"/>
        <v>83047</v>
      </c>
    </row>
    <row r="13" spans="1:8" s="21" customFormat="1">
      <c r="A13" s="24" t="s">
        <v>28</v>
      </c>
      <c r="B13" s="25" t="s">
        <v>26</v>
      </c>
      <c r="C13" s="23">
        <v>30420</v>
      </c>
      <c r="D13" s="23"/>
      <c r="E13" s="23">
        <f t="shared" si="0"/>
        <v>30420</v>
      </c>
      <c r="F13" s="23">
        <v>3466</v>
      </c>
      <c r="G13" s="23"/>
      <c r="H13" s="23">
        <f t="shared" si="1"/>
        <v>33886</v>
      </c>
    </row>
    <row r="14" spans="1:8" s="21" customFormat="1" ht="24">
      <c r="A14" s="24" t="s">
        <v>29</v>
      </c>
      <c r="B14" s="25" t="s">
        <v>30</v>
      </c>
      <c r="C14" s="23">
        <v>53552</v>
      </c>
      <c r="D14" s="23"/>
      <c r="E14" s="23">
        <f t="shared" si="0"/>
        <v>53552</v>
      </c>
      <c r="F14" s="23">
        <v>1795</v>
      </c>
      <c r="G14" s="23"/>
      <c r="H14" s="23">
        <f t="shared" si="1"/>
        <v>55347</v>
      </c>
    </row>
    <row r="15" spans="1:8" s="21" customFormat="1" ht="24">
      <c r="A15" s="24" t="s">
        <v>31</v>
      </c>
      <c r="B15" s="25" t="s">
        <v>32</v>
      </c>
      <c r="C15" s="23">
        <v>8946</v>
      </c>
      <c r="D15" s="23"/>
      <c r="E15" s="23">
        <f t="shared" si="0"/>
        <v>8946</v>
      </c>
      <c r="F15" s="23"/>
      <c r="G15" s="23">
        <v>3714</v>
      </c>
      <c r="H15" s="23">
        <f t="shared" si="1"/>
        <v>5232</v>
      </c>
    </row>
    <row r="16" spans="1:8" s="21" customFormat="1">
      <c r="A16" s="24" t="s">
        <v>33</v>
      </c>
      <c r="B16" s="25" t="s">
        <v>34</v>
      </c>
      <c r="C16" s="23">
        <v>2655</v>
      </c>
      <c r="D16" s="23"/>
      <c r="E16" s="23">
        <f t="shared" si="0"/>
        <v>2655</v>
      </c>
      <c r="F16" s="23"/>
      <c r="G16" s="23">
        <v>732</v>
      </c>
      <c r="H16" s="23">
        <f t="shared" si="1"/>
        <v>1923</v>
      </c>
    </row>
    <row r="17" spans="1:8" s="21" customFormat="1" ht="24">
      <c r="A17" s="24" t="s">
        <v>35</v>
      </c>
      <c r="B17" s="25" t="s">
        <v>36</v>
      </c>
      <c r="C17" s="23">
        <v>46737</v>
      </c>
      <c r="D17" s="23"/>
      <c r="E17" s="23">
        <f t="shared" si="0"/>
        <v>46737</v>
      </c>
      <c r="F17" s="23"/>
      <c r="G17" s="23">
        <v>1212</v>
      </c>
      <c r="H17" s="23">
        <f t="shared" si="1"/>
        <v>45525</v>
      </c>
    </row>
    <row r="18" spans="1:8" s="21" customFormat="1" ht="24">
      <c r="A18" s="24" t="s">
        <v>37</v>
      </c>
      <c r="B18" s="25" t="s">
        <v>38</v>
      </c>
      <c r="C18" s="23">
        <v>9532</v>
      </c>
      <c r="D18" s="23"/>
      <c r="E18" s="23">
        <f t="shared" si="0"/>
        <v>9532</v>
      </c>
      <c r="F18" s="23"/>
      <c r="G18" s="23">
        <v>2152</v>
      </c>
      <c r="H18" s="23">
        <f t="shared" si="1"/>
        <v>7380</v>
      </c>
    </row>
    <row r="19" spans="1:8" s="21" customFormat="1" ht="24">
      <c r="A19" s="24" t="s">
        <v>35</v>
      </c>
      <c r="B19" s="25" t="s">
        <v>36</v>
      </c>
      <c r="C19" s="23">
        <v>46737</v>
      </c>
      <c r="D19" s="23"/>
      <c r="E19" s="23">
        <f t="shared" si="0"/>
        <v>46737</v>
      </c>
      <c r="F19" s="23"/>
      <c r="G19" s="23">
        <v>8006</v>
      </c>
      <c r="H19" s="23">
        <f t="shared" si="1"/>
        <v>38731</v>
      </c>
    </row>
    <row r="20" spans="1:8" s="21" customFormat="1">
      <c r="A20" s="24" t="s">
        <v>39</v>
      </c>
      <c r="B20" s="25" t="s">
        <v>40</v>
      </c>
      <c r="C20" s="23">
        <v>7873</v>
      </c>
      <c r="D20" s="23"/>
      <c r="E20" s="23">
        <f t="shared" si="0"/>
        <v>7873</v>
      </c>
      <c r="F20" s="23"/>
      <c r="G20" s="23">
        <v>859</v>
      </c>
      <c r="H20" s="23">
        <f t="shared" si="1"/>
        <v>7014</v>
      </c>
    </row>
    <row r="21" spans="1:8" s="21" customFormat="1">
      <c r="A21" s="24" t="s">
        <v>25</v>
      </c>
      <c r="B21" s="25" t="s">
        <v>26</v>
      </c>
      <c r="C21" s="23">
        <v>437532</v>
      </c>
      <c r="D21" s="23">
        <v>38500</v>
      </c>
      <c r="E21" s="23">
        <f t="shared" si="0"/>
        <v>476032</v>
      </c>
      <c r="F21" s="23"/>
      <c r="G21" s="23">
        <v>3789</v>
      </c>
      <c r="H21" s="23">
        <f t="shared" si="1"/>
        <v>472243</v>
      </c>
    </row>
    <row r="22" spans="1:8" s="21" customFormat="1" ht="24">
      <c r="A22" s="24" t="s">
        <v>41</v>
      </c>
      <c r="B22" s="25" t="s">
        <v>32</v>
      </c>
      <c r="C22" s="23">
        <v>8946</v>
      </c>
      <c r="D22" s="23"/>
      <c r="E22" s="23">
        <f t="shared" si="0"/>
        <v>8946</v>
      </c>
      <c r="F22" s="23">
        <v>3714</v>
      </c>
      <c r="G22" s="23"/>
      <c r="H22" s="23">
        <f t="shared" si="1"/>
        <v>12660</v>
      </c>
    </row>
    <row r="23" spans="1:8" s="21" customFormat="1">
      <c r="A23" s="24" t="s">
        <v>42</v>
      </c>
      <c r="B23" s="25" t="s">
        <v>34</v>
      </c>
      <c r="C23" s="23">
        <v>7038</v>
      </c>
      <c r="D23" s="23"/>
      <c r="E23" s="23">
        <f t="shared" si="0"/>
        <v>7038</v>
      </c>
      <c r="F23" s="23">
        <v>732</v>
      </c>
      <c r="G23" s="23"/>
      <c r="H23" s="23">
        <f t="shared" si="1"/>
        <v>7770</v>
      </c>
    </row>
    <row r="24" spans="1:8" s="21" customFormat="1" ht="24">
      <c r="A24" s="24" t="s">
        <v>43</v>
      </c>
      <c r="B24" s="25" t="s">
        <v>44</v>
      </c>
      <c r="C24" s="23">
        <v>17602</v>
      </c>
      <c r="D24" s="23"/>
      <c r="E24" s="23">
        <f t="shared" si="0"/>
        <v>17602</v>
      </c>
      <c r="F24" s="23">
        <v>1212</v>
      </c>
      <c r="G24" s="23"/>
      <c r="H24" s="23">
        <f t="shared" si="1"/>
        <v>18814</v>
      </c>
    </row>
    <row r="25" spans="1:8" s="21" customFormat="1" ht="24">
      <c r="A25" s="24" t="s">
        <v>45</v>
      </c>
      <c r="B25" s="25" t="s">
        <v>38</v>
      </c>
      <c r="C25" s="23">
        <v>44488</v>
      </c>
      <c r="D25" s="23"/>
      <c r="E25" s="23">
        <f t="shared" si="0"/>
        <v>44488</v>
      </c>
      <c r="F25" s="23">
        <v>2152</v>
      </c>
      <c r="G25" s="23"/>
      <c r="H25" s="23">
        <f t="shared" si="1"/>
        <v>46640</v>
      </c>
    </row>
    <row r="26" spans="1:8" s="21" customFormat="1" ht="24">
      <c r="A26" s="24" t="s">
        <v>46</v>
      </c>
      <c r="B26" s="25" t="s">
        <v>36</v>
      </c>
      <c r="C26" s="23">
        <v>120964</v>
      </c>
      <c r="D26" s="23"/>
      <c r="E26" s="23">
        <f t="shared" si="0"/>
        <v>120964</v>
      </c>
      <c r="F26" s="23">
        <v>6211</v>
      </c>
      <c r="G26" s="23"/>
      <c r="H26" s="23">
        <f t="shared" si="1"/>
        <v>127175</v>
      </c>
    </row>
    <row r="27" spans="1:8" s="21" customFormat="1">
      <c r="A27" s="24" t="s">
        <v>47</v>
      </c>
      <c r="B27" s="25" t="s">
        <v>40</v>
      </c>
      <c r="C27" s="23">
        <v>23668</v>
      </c>
      <c r="D27" s="23">
        <v>-1424</v>
      </c>
      <c r="E27" s="23">
        <f t="shared" si="0"/>
        <v>22244</v>
      </c>
      <c r="F27" s="23">
        <v>859</v>
      </c>
      <c r="G27" s="23"/>
      <c r="H27" s="23">
        <f t="shared" si="1"/>
        <v>23103</v>
      </c>
    </row>
    <row r="28" spans="1:8" s="21" customFormat="1">
      <c r="A28" s="24" t="s">
        <v>48</v>
      </c>
      <c r="B28" s="25" t="s">
        <v>26</v>
      </c>
      <c r="C28" s="23">
        <v>149808</v>
      </c>
      <c r="D28" s="23">
        <v>-14328</v>
      </c>
      <c r="E28" s="23">
        <f t="shared" si="0"/>
        <v>135480</v>
      </c>
      <c r="F28" s="23">
        <v>3789</v>
      </c>
      <c r="G28" s="23"/>
      <c r="H28" s="23">
        <f t="shared" si="1"/>
        <v>139269</v>
      </c>
    </row>
    <row r="29" spans="1:8" s="21" customFormat="1" ht="24">
      <c r="A29" s="24" t="s">
        <v>49</v>
      </c>
      <c r="B29" s="25" t="s">
        <v>36</v>
      </c>
      <c r="C29" s="23">
        <v>298645</v>
      </c>
      <c r="D29" s="23">
        <v>143279</v>
      </c>
      <c r="E29" s="23">
        <f t="shared" si="0"/>
        <v>441924</v>
      </c>
      <c r="F29" s="23">
        <v>1795</v>
      </c>
      <c r="G29" s="23"/>
      <c r="H29" s="23">
        <f t="shared" si="1"/>
        <v>443719</v>
      </c>
    </row>
    <row r="30" spans="1:8" s="21" customFormat="1">
      <c r="A30" s="24"/>
      <c r="B30" s="25"/>
      <c r="C30" s="23"/>
      <c r="D30" s="23"/>
      <c r="E30" s="23"/>
      <c r="F30" s="23"/>
      <c r="G30" s="23"/>
      <c r="H30" s="23"/>
    </row>
    <row r="31" spans="1:8" s="21" customFormat="1">
      <c r="A31" s="24"/>
      <c r="B31" s="25"/>
      <c r="C31" s="23"/>
      <c r="D31" s="23"/>
      <c r="E31" s="23"/>
      <c r="F31" s="23"/>
      <c r="G31" s="23"/>
      <c r="H31" s="23"/>
    </row>
    <row r="32" spans="1:8" s="22" customFormat="1">
      <c r="A32" s="26"/>
      <c r="B32" s="33"/>
      <c r="C32" s="23"/>
      <c r="D32" s="23"/>
      <c r="E32" s="23"/>
      <c r="F32" s="23"/>
      <c r="G32" s="23"/>
      <c r="H32" s="23"/>
    </row>
    <row r="33" spans="1:8">
      <c r="A33" s="34"/>
      <c r="B33" s="35" t="s">
        <v>13</v>
      </c>
      <c r="C33" s="36">
        <f t="shared" ref="C33:H33" si="2">SUM(C10:C32)</f>
        <v>1862120</v>
      </c>
      <c r="D33" s="36">
        <f t="shared" si="2"/>
        <v>204527</v>
      </c>
      <c r="E33" s="36">
        <f t="shared" si="2"/>
        <v>2066647</v>
      </c>
      <c r="F33" s="36">
        <f t="shared" si="2"/>
        <v>42914</v>
      </c>
      <c r="G33" s="36">
        <f t="shared" si="2"/>
        <v>42914</v>
      </c>
      <c r="H33" s="36">
        <f t="shared" si="2"/>
        <v>2066647</v>
      </c>
    </row>
    <row r="34" spans="1:8">
      <c r="A34" s="37"/>
      <c r="B34" s="38"/>
      <c r="C34" s="39"/>
      <c r="D34" s="39"/>
      <c r="E34" s="39"/>
      <c r="F34" s="39"/>
      <c r="G34" s="39"/>
      <c r="H34" s="39"/>
    </row>
    <row r="35" spans="1:8">
      <c r="A35" s="40"/>
      <c r="B35" s="41"/>
      <c r="C35" s="42"/>
      <c r="D35" s="42"/>
      <c r="E35" s="42"/>
      <c r="F35" s="42"/>
      <c r="G35" s="42"/>
      <c r="H35" s="42"/>
    </row>
    <row r="36" spans="1:8" s="7" customFormat="1" ht="12.6" customHeight="1">
      <c r="A36" s="27" t="s">
        <v>14</v>
      </c>
      <c r="B36" s="27" t="s">
        <v>18</v>
      </c>
      <c r="C36" s="11" t="s">
        <v>19</v>
      </c>
      <c r="D36" s="11" t="s">
        <v>3</v>
      </c>
      <c r="E36" s="11" t="s">
        <v>20</v>
      </c>
      <c r="F36" s="58" t="s">
        <v>5</v>
      </c>
      <c r="G36" s="59"/>
      <c r="H36" s="11" t="s">
        <v>19</v>
      </c>
    </row>
    <row r="37" spans="1:8" s="28" customFormat="1" ht="24">
      <c r="A37" s="27" t="s">
        <v>6</v>
      </c>
      <c r="B37" s="27"/>
      <c r="C37" s="11" t="s">
        <v>7</v>
      </c>
      <c r="D37" s="11" t="s">
        <v>8</v>
      </c>
      <c r="E37" s="11" t="s">
        <v>9</v>
      </c>
      <c r="F37" s="16" t="s">
        <v>15</v>
      </c>
      <c r="G37" s="16" t="s">
        <v>16</v>
      </c>
      <c r="H37" s="11" t="s">
        <v>21</v>
      </c>
    </row>
    <row r="38" spans="1:8" s="13" customFormat="1">
      <c r="A38" s="43"/>
      <c r="B38" s="44"/>
      <c r="C38" s="45"/>
      <c r="D38" s="45"/>
      <c r="E38" s="45"/>
      <c r="F38" s="45"/>
      <c r="G38" s="45"/>
      <c r="H38" s="45"/>
    </row>
    <row r="39" spans="1:8" s="13" customFormat="1">
      <c r="A39" s="15"/>
      <c r="B39" s="41"/>
      <c r="C39" s="46"/>
      <c r="D39" s="46"/>
      <c r="E39" s="46"/>
      <c r="F39" s="46"/>
      <c r="G39" s="46"/>
      <c r="H39" s="46"/>
    </row>
    <row r="40" spans="1:8" s="13" customFormat="1" ht="13.5" customHeight="1">
      <c r="A40" s="14"/>
      <c r="B40" s="41"/>
      <c r="C40" s="17"/>
      <c r="D40" s="17"/>
      <c r="E40" s="17"/>
      <c r="F40" s="17"/>
      <c r="G40" s="17"/>
      <c r="H40" s="17"/>
    </row>
    <row r="41" spans="1:8" s="13" customFormat="1" ht="14.25" customHeight="1">
      <c r="A41" s="47"/>
      <c r="B41" s="48"/>
      <c r="C41" s="17"/>
      <c r="D41" s="17"/>
      <c r="E41" s="17"/>
      <c r="F41" s="17"/>
      <c r="G41" s="17"/>
      <c r="H41" s="17"/>
    </row>
    <row r="42" spans="1:8" s="13" customFormat="1" ht="14.25" customHeight="1">
      <c r="A42" s="15"/>
      <c r="B42" s="41"/>
      <c r="C42" s="46"/>
      <c r="D42" s="17"/>
      <c r="E42" s="46"/>
      <c r="F42" s="46"/>
      <c r="G42" s="17"/>
      <c r="H42" s="46"/>
    </row>
    <row r="43" spans="1:8" s="13" customFormat="1">
      <c r="A43" s="14"/>
      <c r="B43" s="41"/>
      <c r="C43" s="17"/>
      <c r="D43" s="17"/>
      <c r="E43" s="17"/>
      <c r="F43" s="17"/>
      <c r="G43" s="17"/>
      <c r="H43" s="17"/>
    </row>
    <row r="44" spans="1:8" s="13" customFormat="1">
      <c r="A44" s="47"/>
      <c r="B44" s="49"/>
      <c r="C44" s="17"/>
      <c r="D44" s="17"/>
      <c r="E44" s="17"/>
      <c r="F44" s="17"/>
      <c r="G44" s="17"/>
      <c r="H44" s="17"/>
    </row>
    <row r="45" spans="1:8">
      <c r="A45" s="34"/>
      <c r="B45" s="50"/>
      <c r="C45" s="51">
        <f>SUM(C39:C44)</f>
        <v>0</v>
      </c>
      <c r="D45" s="51">
        <f t="shared" ref="D45:H45" si="3">SUM(D39:D44)</f>
        <v>0</v>
      </c>
      <c r="E45" s="51">
        <f t="shared" si="3"/>
        <v>0</v>
      </c>
      <c r="F45" s="51">
        <f t="shared" si="3"/>
        <v>0</v>
      </c>
      <c r="G45" s="51">
        <f t="shared" si="3"/>
        <v>0</v>
      </c>
      <c r="H45" s="51">
        <f t="shared" si="3"/>
        <v>0</v>
      </c>
    </row>
    <row r="46" spans="1:8">
      <c r="A46" s="18"/>
      <c r="B46" s="19"/>
      <c r="C46" s="20"/>
      <c r="D46" s="20"/>
      <c r="E46" s="20"/>
      <c r="F46" s="20"/>
      <c r="G46" s="20"/>
      <c r="H46" s="20"/>
    </row>
  </sheetData>
  <mergeCells count="4">
    <mergeCell ref="B7:B8"/>
    <mergeCell ref="A3:H3"/>
    <mergeCell ref="F7:G7"/>
    <mergeCell ref="F36:G3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2019-07-18T06:35:09Z</cp:lastPrinted>
  <dcterms:created xsi:type="dcterms:W3CDTF">2001-02-01T09:10:38Z</dcterms:created>
  <dcterms:modified xsi:type="dcterms:W3CDTF">2019-07-19T07:20:22Z</dcterms:modified>
</cp:coreProperties>
</file>