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23" i="4"/>
  <c r="H23" s="1"/>
  <c r="E22"/>
  <c r="H22" s="1"/>
  <c r="E21"/>
  <c r="H21" s="1"/>
  <c r="E18"/>
  <c r="H18" s="1"/>
  <c r="E12"/>
  <c r="H12" s="1"/>
  <c r="E15"/>
  <c r="H15" s="1"/>
  <c r="E1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<sst xmlns="http://schemas.openxmlformats.org/spreadsheetml/2006/main" count="42" uniqueCount="34">
  <si>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</si>
  <si>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</si>
  <si>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</si>
  <si>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</si>
  <si>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</si>
  <si>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</si>
  <si>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</si>
  <si>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</si>
  <si>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</si>
  <si>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</si>
  <si>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</si>
  <si>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</si>
  <si>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</si>
  <si>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</si>
  <si>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</si>
  <si>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</si>
  <si>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</si>
  <si>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</si>
  <si>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</si>
  <si>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</si>
  <si>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</si>
  <si>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</si>
  <si>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034/19/TC/22</t>
  </si>
  <si>
    <t>9200 ADMINISTRACIÓN GENERAL</t>
  </si>
  <si>
    <t>GASTOS COMUNIDAD DE VECINOS</t>
  </si>
  <si>
    <t>PUBLICACIONES EN DIARIOS OFICIALES</t>
  </si>
  <si>
    <t>9201 SECRETARIA GENERAL</t>
  </si>
  <si>
    <t>9203 EDIFIO DE USO MÚLTIPLE</t>
  </si>
  <si>
    <t>PRENSA, REVISTAS, LIBROS Y OTRAS PUBLICACIONES</t>
  </si>
  <si>
    <t>SUMINISTRO DE ENERGIA ELECTRICA</t>
  </si>
  <si>
    <t>9201 ÓRGANOS DE GOBIERNO</t>
  </si>
  <si>
    <t>OTRAS INDEMINIZACIONES MIEMBROS DE LOS ÓRGANOS DE GOBIERNO</t>
  </si>
  <si>
    <t>RETRIBUCIONES BÁSICAS MIEMBROS ÓRGANOS DE GOBIERNO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</si>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</sst>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Normal="100" workbookViewId="0">
      <selection activeCell="G23" sqref="G23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>
      <c r="A11" s="26">
        <v>3920022610</v>
      </c>
      <c r="B11" s="27" t="s">
        <v>24</v>
      </c>
      <c r="C11" s="25">
        <v>150000</v>
      </c>
      <c r="D11" s="25"/>
      <c r="E11" s="25">
        <f>C11+D11</f>
        <v>150000</v>
      </c>
      <c r="F11" s="25"/>
      <c r="G11" s="25">
        <v>70000</v>
      </c>
      <c r="H11" s="25">
        <f>+E11+F11-G11</f>
        <v>80000</v>
      </c>
    </row>
    <row r="12" spans="1:8" s="23" customFormat="1">
      <c r="A12" s="26">
        <v>3920022603</v>
      </c>
      <c r="B12" s="27" t="s">
        <v>25</v>
      </c>
      <c r="C12" s="25">
        <v>17000</v>
      </c>
      <c r="D12" s="25"/>
      <c r="E12" s="25">
        <f>C12+D12</f>
        <v>17000</v>
      </c>
      <c r="F12" s="25"/>
      <c r="G12" s="25">
        <v>10000</v>
      </c>
      <c r="H12" s="25">
        <f>+E12+F12-G12</f>
        <v>7000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59" t="s">
        <v>26</v>
      </c>
      <c r="B14" s="60"/>
      <c r="C14" s="25"/>
      <c r="D14" s="25"/>
      <c r="E14" s="25"/>
      <c r="F14" s="25"/>
      <c r="G14" s="25"/>
      <c r="H14" s="25"/>
    </row>
    <row r="15" spans="1:8" s="23" customFormat="1" ht="22.8">
      <c r="A15" s="26">
        <v>3920122001</v>
      </c>
      <c r="B15" s="27" t="s">
        <v>28</v>
      </c>
      <c r="C15" s="25">
        <v>26000</v>
      </c>
      <c r="D15" s="25"/>
      <c r="E15" s="25">
        <f>C15+D15</f>
        <v>26000</v>
      </c>
      <c r="F15" s="25"/>
      <c r="G15" s="25">
        <v>8000</v>
      </c>
      <c r="H15" s="25">
        <f>+E15+F15-G15</f>
        <v>18000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59" t="s">
        <v>27</v>
      </c>
      <c r="B17" s="60"/>
      <c r="C17" s="25"/>
      <c r="D17" s="25"/>
      <c r="E17" s="25"/>
      <c r="F17" s="25"/>
      <c r="G17" s="25"/>
      <c r="H17" s="25"/>
    </row>
    <row r="18" spans="1:8" s="23" customFormat="1">
      <c r="A18" s="26">
        <v>2920322100</v>
      </c>
      <c r="B18" s="27" t="s">
        <v>29</v>
      </c>
      <c r="C18" s="25">
        <v>168000</v>
      </c>
      <c r="D18" s="25"/>
      <c r="E18" s="25">
        <f>C18+D18</f>
        <v>168000</v>
      </c>
      <c r="F18" s="25"/>
      <c r="G18" s="25">
        <v>5000</v>
      </c>
      <c r="H18" s="25">
        <f>+E18+F18-G18</f>
        <v>163000</v>
      </c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59" t="s">
        <v>30</v>
      </c>
      <c r="B20" s="60"/>
      <c r="C20" s="25"/>
      <c r="D20" s="25"/>
      <c r="E20" s="25"/>
      <c r="F20" s="25"/>
      <c r="G20" s="25"/>
      <c r="H20" s="25"/>
    </row>
    <row r="21" spans="1:8" s="23" customFormat="1" ht="22.8">
      <c r="A21" s="26">
        <v>3912023300</v>
      </c>
      <c r="B21" s="27" t="s">
        <v>31</v>
      </c>
      <c r="C21" s="25">
        <v>170000</v>
      </c>
      <c r="D21" s="25"/>
      <c r="E21" s="25">
        <f>C21+D21</f>
        <v>170000</v>
      </c>
      <c r="F21" s="25"/>
      <c r="G21" s="25">
        <v>22000</v>
      </c>
      <c r="H21" s="25">
        <f>+E21+F21-G21</f>
        <v>148000</v>
      </c>
    </row>
    <row r="22" spans="1:8" s="23" customFormat="1" ht="22.8">
      <c r="A22" s="26">
        <v>3912010000</v>
      </c>
      <c r="B22" s="27" t="s">
        <v>32</v>
      </c>
      <c r="C22" s="25">
        <v>892294</v>
      </c>
      <c r="D22" s="25"/>
      <c r="E22" s="25">
        <f t="shared" ref="E22:E23" si="0">C22+D22</f>
        <v>892294</v>
      </c>
      <c r="F22" s="25">
        <v>76500</v>
      </c>
      <c r="G22" s="25"/>
      <c r="H22" s="25">
        <f t="shared" ref="H22:H23" si="1">+E22+F22-G22</f>
        <v>968794</v>
      </c>
    </row>
    <row r="23" spans="1:8" s="23" customFormat="1">
      <c r="A23" s="26">
        <v>3912016000</v>
      </c>
      <c r="B23" s="27" t="s">
        <v>33</v>
      </c>
      <c r="C23" s="25">
        <v>437532</v>
      </c>
      <c r="D23" s="25"/>
      <c r="E23" s="25">
        <f t="shared" si="0"/>
        <v>437532</v>
      </c>
      <c r="F23" s="25">
        <v>38500</v>
      </c>
      <c r="G23" s="25"/>
      <c r="H23" s="25">
        <f t="shared" si="1"/>
        <v>476032</v>
      </c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2">SUM(C10:C25)</f>
        <v>1860826</v>
      </c>
      <c r="D26" s="38">
        <f t="shared" si="2"/>
        <v>0</v>
      </c>
      <c r="E26" s="38">
        <f t="shared" si="2"/>
        <v>1860826</v>
      </c>
      <c r="F26" s="38">
        <f t="shared" si="2"/>
        <v>115000</v>
      </c>
      <c r="G26" s="38">
        <f t="shared" si="2"/>
        <v>115000</v>
      </c>
      <c r="H26" s="38">
        <f t="shared" si="2"/>
        <v>1860826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2" t="s">
        <v>5</v>
      </c>
      <c r="G29" s="63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3">SUM(D32:D37)</f>
        <v>0</v>
      </c>
      <c r="E38" s="53">
        <f t="shared" si="3"/>
        <v>0</v>
      </c>
      <c r="F38" s="53">
        <f t="shared" si="3"/>
        <v>0</v>
      </c>
      <c r="G38" s="53">
        <f t="shared" si="3"/>
        <v>0</v>
      </c>
      <c r="H38" s="53">
        <f t="shared" si="3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8">
    <mergeCell ref="B7:B8"/>
    <mergeCell ref="A10:B10"/>
    <mergeCell ref="A3:H3"/>
    <mergeCell ref="F7:G7"/>
    <mergeCell ref="F29:G29"/>
    <mergeCell ref="A14:B14"/>
    <mergeCell ref="A17:B17"/>
    <mergeCell ref="A20:B2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2019-04-04T07:41:27Z</cp:lastPrinted>
  <dcterms:created xsi:type="dcterms:W3CDTF">2001-02-01T09:10:38Z</dcterms:created>
  <dcterms:modified xsi:type="dcterms:W3CDTF">2019-06-28T07:06:37Z</dcterms:modified>
</cp:coreProperties>
</file>