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G32" i="4"/>
  <c r="F32"/>
  <c r="D32"/>
  <c r="C32"/>
  <c r="E25"/>
  <c r="H25" s="1"/>
  <c r="H32" s="1"/>
  <c r="E10"/>
  <c r="H10" s="1"/>
  <c r="E9"/>
  <c r="H9" s="1"/>
  <c r="E32" l="1"/>
  <c r="D20"/>
  <c r="C20"/>
  <c r="F20"/>
  <c r="G20"/>
  <c r="E20" l="1"/>
  <c r="H20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<sst xmlns="http://schemas.openxmlformats.org/spreadsheetml/2006/main" count="35" uniqueCount="27">
  <si>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</si>
  <si>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</si>
  <si>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</si>
  <si>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</si>
  <si>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</si>
  <si>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</si>
  <si>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</si>
  <si>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</si>
  <si>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</si>
  <si>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</si>
  <si>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</si>
  <si>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</si>
  <si>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</si>
  <si>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</si>
  <si>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</si>
  <si>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</si>
  <si>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</si>
  <si>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</si>
  <si>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</si>
  <si>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</si>
  <si>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</si>
  <si>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</si>
  <si>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870.00</t>
  </si>
  <si>
    <t>REMANENTE DE TESORERÍA PARA GASTOS GENERALES</t>
  </si>
  <si>
    <t>Nº DE EXPEDIENTE:  025/19/R/04</t>
  </si>
  <si>
    <t>INVERSIÓN NUEVA EN INFRAESTRUCTURAS Y BIENES DESTINADOS A USO GENERAL</t>
  </si>
  <si>
    <t>INVERSIÓN DE REPOSICIÓN EN INFRAESTRUCTURAS Y BINES DESTINADOS AL USO GENERAL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</si>
</sst>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3" width="11.7109375" style="1" customWidth="1"/>
    <col min="4" max="4" width="12.5703125" style="1" customWidth="1"/>
    <col min="5" max="5" width="14.7109375" style="1" customWidth="1"/>
    <col min="6" max="7" width="11.7109375" style="1" customWidth="1"/>
    <col min="8" max="8" width="12.28515625" style="1" customWidth="1"/>
    <col min="9" max="16384" width="11.42578125" style="2"/>
  </cols>
  <sheetData>
    <row r="2" spans="1:8" ht="19.5" customHeight="1"/>
    <row r="3" spans="1:8" ht="19.5" customHeight="1">
      <c r="A3" s="54" t="s">
        <v>0</v>
      </c>
      <c r="B3" s="54"/>
      <c r="C3" s="54"/>
      <c r="D3" s="54"/>
      <c r="E3" s="54"/>
      <c r="F3" s="54"/>
      <c r="G3" s="54"/>
      <c r="H3" s="54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1" t="s">
        <v>1</v>
      </c>
      <c r="B7" s="52" t="s">
        <v>17</v>
      </c>
      <c r="C7" s="32" t="s">
        <v>2</v>
      </c>
      <c r="D7" s="32" t="s">
        <v>3</v>
      </c>
      <c r="E7" s="32" t="s">
        <v>4</v>
      </c>
      <c r="F7" s="55" t="s">
        <v>5</v>
      </c>
      <c r="G7" s="56"/>
      <c r="H7" s="32" t="s">
        <v>2</v>
      </c>
    </row>
    <row r="8" spans="1:8" s="12" customFormat="1" ht="24">
      <c r="A8" s="30" t="s">
        <v>6</v>
      </c>
      <c r="B8" s="53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21" customFormat="1" ht="36">
      <c r="A9" s="24">
        <v>7171060900</v>
      </c>
      <c r="B9" s="25" t="s">
        <v>25</v>
      </c>
      <c r="C9" s="23">
        <v>0</v>
      </c>
      <c r="D9" s="23">
        <v>600752.17000000004</v>
      </c>
      <c r="E9" s="23">
        <f>C9+D9</f>
        <v>600752.17000000004</v>
      </c>
      <c r="F9" s="23">
        <v>36095.08</v>
      </c>
      <c r="G9" s="23"/>
      <c r="H9" s="23">
        <f>+E9+F9-G9</f>
        <v>636847.25</v>
      </c>
    </row>
    <row r="10" spans="1:8" s="21" customFormat="1" ht="36">
      <c r="A10" s="24">
        <v>7171061900</v>
      </c>
      <c r="B10" s="25" t="s">
        <v>26</v>
      </c>
      <c r="C10" s="23">
        <v>0</v>
      </c>
      <c r="D10" s="23">
        <v>737493.26</v>
      </c>
      <c r="E10" s="23">
        <f t="shared" ref="E10:E11" si="0">C10+D10</f>
        <v>737493.26</v>
      </c>
      <c r="F10" s="23">
        <v>71166.62</v>
      </c>
      <c r="G10" s="23"/>
      <c r="H10" s="23">
        <f t="shared" ref="H10:H11" si="1">+E10+F10-G10</f>
        <v>808659.88</v>
      </c>
    </row>
    <row r="11" spans="1:8" s="21" customFormat="1">
      <c r="A11" s="24"/>
      <c r="B11" s="25"/>
      <c r="C11" s="23"/>
      <c r="D11" s="23"/>
      <c r="E11" s="23"/>
      <c r="F11" s="23"/>
      <c r="G11" s="23"/>
      <c r="H11" s="23"/>
    </row>
    <row r="12" spans="1:8" s="21" customFormat="1">
      <c r="A12" s="24"/>
      <c r="B12" s="25"/>
      <c r="C12" s="23"/>
      <c r="D12" s="23"/>
      <c r="E12" s="23"/>
      <c r="F12" s="23"/>
      <c r="G12" s="23"/>
      <c r="H12" s="23"/>
    </row>
    <row r="13" spans="1:8" s="21" customFormat="1">
      <c r="A13" s="24"/>
      <c r="B13" s="25"/>
      <c r="C13" s="23"/>
      <c r="D13" s="23"/>
      <c r="E13" s="23"/>
      <c r="F13" s="23"/>
      <c r="G13" s="23"/>
      <c r="H13" s="23"/>
    </row>
    <row r="14" spans="1:8" s="21" customFormat="1">
      <c r="A14" s="24"/>
      <c r="B14" s="25"/>
      <c r="C14" s="23"/>
      <c r="D14" s="23"/>
      <c r="E14" s="23"/>
      <c r="F14" s="23"/>
      <c r="G14" s="23"/>
      <c r="H14" s="23"/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24"/>
      <c r="B16" s="25"/>
      <c r="C16" s="23"/>
      <c r="D16" s="23"/>
      <c r="E16" s="23"/>
      <c r="F16" s="23"/>
      <c r="G16" s="23"/>
      <c r="H16" s="23"/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1" customFormat="1">
      <c r="A18" s="24"/>
      <c r="B18" s="25"/>
      <c r="C18" s="23"/>
      <c r="D18" s="23"/>
      <c r="E18" s="23"/>
      <c r="F18" s="23"/>
      <c r="G18" s="23"/>
      <c r="H18" s="23"/>
    </row>
    <row r="19" spans="1:8" s="22" customFormat="1">
      <c r="A19" s="26"/>
      <c r="B19" s="33"/>
      <c r="C19" s="23"/>
      <c r="D19" s="23"/>
      <c r="E19" s="23"/>
      <c r="F19" s="23"/>
      <c r="G19" s="23"/>
      <c r="H19" s="23"/>
    </row>
    <row r="20" spans="1:8">
      <c r="A20" s="34"/>
      <c r="B20" s="35" t="s">
        <v>13</v>
      </c>
      <c r="C20" s="36">
        <f t="shared" ref="C20:H20" si="2">SUM(C9:C19)</f>
        <v>0</v>
      </c>
      <c r="D20" s="36">
        <f t="shared" si="2"/>
        <v>1338245.4300000002</v>
      </c>
      <c r="E20" s="36">
        <f t="shared" si="2"/>
        <v>1338245.4300000002</v>
      </c>
      <c r="F20" s="36">
        <f t="shared" si="2"/>
        <v>107261.7</v>
      </c>
      <c r="G20" s="36">
        <f t="shared" si="2"/>
        <v>0</v>
      </c>
      <c r="H20" s="36">
        <f t="shared" si="2"/>
        <v>1445507.13</v>
      </c>
    </row>
    <row r="21" spans="1:8">
      <c r="A21" s="37"/>
      <c r="B21" s="38"/>
      <c r="C21" s="39"/>
      <c r="D21" s="39"/>
      <c r="E21" s="39"/>
      <c r="F21" s="39"/>
      <c r="G21" s="39"/>
      <c r="H21" s="39"/>
    </row>
    <row r="22" spans="1:8">
      <c r="A22" s="40"/>
      <c r="B22" s="41"/>
      <c r="C22" s="42"/>
      <c r="D22" s="42"/>
      <c r="E22" s="42"/>
      <c r="F22" s="42"/>
      <c r="G22" s="42"/>
      <c r="H22" s="42"/>
    </row>
    <row r="23" spans="1:8" s="7" customFormat="1" ht="12.6" customHeight="1">
      <c r="A23" s="27" t="s">
        <v>14</v>
      </c>
      <c r="B23" s="27" t="s">
        <v>18</v>
      </c>
      <c r="C23" s="11" t="s">
        <v>19</v>
      </c>
      <c r="D23" s="11" t="s">
        <v>3</v>
      </c>
      <c r="E23" s="11" t="s">
        <v>20</v>
      </c>
      <c r="F23" s="55" t="s">
        <v>5</v>
      </c>
      <c r="G23" s="56"/>
      <c r="H23" s="11" t="s">
        <v>19</v>
      </c>
    </row>
    <row r="24" spans="1:8" s="28" customFormat="1" ht="24">
      <c r="A24" s="27" t="s">
        <v>6</v>
      </c>
      <c r="B24" s="27"/>
      <c r="C24" s="11" t="s">
        <v>7</v>
      </c>
      <c r="D24" s="11" t="s">
        <v>8</v>
      </c>
      <c r="E24" s="11" t="s">
        <v>9</v>
      </c>
      <c r="F24" s="16" t="s">
        <v>15</v>
      </c>
      <c r="G24" s="16" t="s">
        <v>16</v>
      </c>
      <c r="H24" s="11" t="s">
        <v>21</v>
      </c>
    </row>
    <row r="25" spans="1:8" s="13" customFormat="1" ht="24">
      <c r="A25" s="43" t="s">
        <v>22</v>
      </c>
      <c r="B25" s="44" t="s">
        <v>23</v>
      </c>
      <c r="C25" s="45">
        <v>0</v>
      </c>
      <c r="D25" s="45">
        <v>13985272.880000001</v>
      </c>
      <c r="E25" s="45">
        <f>C25+D25</f>
        <v>13985272.880000001</v>
      </c>
      <c r="F25" s="45">
        <v>107261.7</v>
      </c>
      <c r="G25" s="45"/>
      <c r="H25" s="45">
        <f>E25+F25-G25</f>
        <v>14092534.58</v>
      </c>
    </row>
    <row r="26" spans="1:8" s="13" customFormat="1">
      <c r="A26" s="15"/>
      <c r="B26" s="41"/>
      <c r="C26" s="46"/>
      <c r="D26" s="46"/>
      <c r="E26" s="46"/>
      <c r="F26" s="46"/>
      <c r="G26" s="46"/>
      <c r="H26" s="46"/>
    </row>
    <row r="27" spans="1:8" s="13" customFormat="1" ht="13.5" customHeight="1">
      <c r="A27" s="14"/>
      <c r="B27" s="41"/>
      <c r="C27" s="17"/>
      <c r="D27" s="17"/>
      <c r="E27" s="17"/>
      <c r="F27" s="17"/>
      <c r="G27" s="17"/>
      <c r="H27" s="17"/>
    </row>
    <row r="28" spans="1:8" s="13" customFormat="1" ht="14.25" customHeight="1">
      <c r="A28" s="47"/>
      <c r="B28" s="48"/>
      <c r="C28" s="17"/>
      <c r="D28" s="17"/>
      <c r="E28" s="17"/>
      <c r="F28" s="17"/>
      <c r="G28" s="17"/>
      <c r="H28" s="17"/>
    </row>
    <row r="29" spans="1:8" s="13" customFormat="1" ht="14.25" customHeight="1">
      <c r="A29" s="15"/>
      <c r="B29" s="41"/>
      <c r="C29" s="46"/>
      <c r="D29" s="17"/>
      <c r="E29" s="46"/>
      <c r="F29" s="46"/>
      <c r="G29" s="17"/>
      <c r="H29" s="46"/>
    </row>
    <row r="30" spans="1:8" s="13" customFormat="1">
      <c r="A30" s="14"/>
      <c r="B30" s="41"/>
      <c r="C30" s="17"/>
      <c r="D30" s="17"/>
      <c r="E30" s="17"/>
      <c r="F30" s="17"/>
      <c r="G30" s="17"/>
      <c r="H30" s="17"/>
    </row>
    <row r="31" spans="1:8" s="13" customFormat="1">
      <c r="A31" s="47"/>
      <c r="B31" s="49"/>
      <c r="C31" s="17"/>
      <c r="D31" s="17"/>
      <c r="E31" s="17"/>
      <c r="F31" s="17"/>
      <c r="G31" s="17"/>
      <c r="H31" s="17"/>
    </row>
    <row r="32" spans="1:8">
      <c r="A32" s="34"/>
      <c r="B32" s="50"/>
      <c r="C32" s="51">
        <f>SUM(C25:C31)</f>
        <v>0</v>
      </c>
      <c r="D32" s="51">
        <f t="shared" ref="D32:H32" si="3">SUM(D25:D31)</f>
        <v>13985272.880000001</v>
      </c>
      <c r="E32" s="51">
        <f t="shared" si="3"/>
        <v>13985272.880000001</v>
      </c>
      <c r="F32" s="51">
        <f t="shared" si="3"/>
        <v>107261.7</v>
      </c>
      <c r="G32" s="51">
        <f t="shared" si="3"/>
        <v>0</v>
      </c>
      <c r="H32" s="51">
        <f t="shared" si="3"/>
        <v>14092534.58</v>
      </c>
    </row>
    <row r="33" spans="1:8">
      <c r="A33" s="18"/>
      <c r="B33" s="19"/>
      <c r="C33" s="20"/>
      <c r="D33" s="20"/>
      <c r="E33" s="20"/>
      <c r="F33" s="20"/>
      <c r="G33" s="20"/>
      <c r="H33" s="20"/>
    </row>
  </sheetData>
  <mergeCells count="4">
    <mergeCell ref="B7:B8"/>
    <mergeCell ref="A3:H3"/>
    <mergeCell ref="F7:G7"/>
    <mergeCell ref="F23:G2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2019-02-28T11:30:35Z</cp:lastPrinted>
  <dcterms:created xsi:type="dcterms:W3CDTF">2001-02-01T09:10:38Z</dcterms:created>
  <dcterms:modified xsi:type="dcterms:W3CDTF">2019-11-05T08:06:06Z</dcterms:modified>
</cp:coreProperties>
</file>