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1520" yWindow="-12" windowWidth="11556" windowHeight="9684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0" i="4"/>
  <c r="E11"/>
  <c r="E12"/>
  <c r="E13"/>
  <c r="E14"/>
  <c r="E15"/>
  <c r="E16"/>
  <c r="E17"/>
  <c r="E18"/>
  <c r="E19"/>
  <c r="E20"/>
  <c r="E21"/>
  <c r="H21" l="1"/>
  <c r="H20" l="1"/>
  <c r="H19"/>
  <c r="H18"/>
  <c r="H17"/>
  <c r="H16"/>
  <c r="H15"/>
  <c r="H14"/>
  <c r="H13"/>
  <c r="H12"/>
  <c r="H10"/>
  <c r="D24" l="1"/>
  <c r="C24"/>
  <c r="F24"/>
  <c r="G24"/>
  <c r="E24" l="1"/>
  <c r="H11" l="1"/>
  <c r="H24" s="1"/>
  <c r="H36"/>
  <c r="G36"/>
  <c r="F36"/>
  <c r="D36"/>
  <c r="C36"/>
  <c r="E36" l="1"/>
</calcChain>
</file>

<file path=xl/sharedStrings.xml><?xml version="1.0" encoding="utf-8"?>
<sst xmlns="http://schemas.openxmlformats.org/spreadsheetml/2006/main" count="44" uniqueCount="35">
  <si>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</si>
  <si>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</si>
  <si>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</si>
  <si>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</si>
  <si>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</si>
  <si>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</si>
  <si>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</si>
  <si>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</si>
  <si>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</si>
  <si>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</si>
  <si>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</si>
  <si>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</si>
  <si>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</si>
  <si>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</si>
  <si>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</si>
  <si>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</si>
  <si>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</si>
  <si>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</si>
  <si>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</si>
  <si>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</si>
  <si>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</si>
  <si>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</si>
  <si>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071/18/TC/59</t>
  </si>
  <si>
    <t>PUBLICACIÓN EN DIARIOS OFICIALES</t>
  </si>
  <si>
    <t>SUMINISTRO DE ENERGIA ELECTRICA</t>
  </si>
  <si>
    <t>SUMINISTRO DE AGUA</t>
  </si>
  <si>
    <t>TRIBUTOS DE LAS COMUNIDADES AUTÓNOMAS</t>
  </si>
  <si>
    <t>GASTOS COMUNIDAD DE VECINOS</t>
  </si>
  <si>
    <t>CONTRATACIÓN DE SERVICIOS DE INFORMATICA</t>
  </si>
  <si>
    <t>PRENSA, REVISTAS, LIBROS Y OTRAS PUBLICACIONES</t>
  </si>
  <si>
    <t>MATERIAL DE OFICINA ORDINARIO NO INVENTARIABLE</t>
  </si>
  <si>
    <t>CONTRATACIÓN DE SERVICIOS DE PROCESOS ELECTORALES</t>
  </si>
  <si>
    <t>OTROS GASTOS DIVERSOS</t>
  </si>
  <si>
    <t>MOBILIARIO</t>
  </si>
  <si>
    <t>MAQUINARIA, INSTALACIONES Y UTILLAJE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</si>
</sst>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0" fontId="2" fillId="0" borderId="0" xfId="0" applyFont="1"/>
    <xf numFmtId="4" fontId="5" fillId="0" borderId="8" xfId="0" quotePrefix="1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horizontal="left" vertical="center" wrapText="1" inden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Normal="100" workbookViewId="0">
      <selection activeCell="F5" sqref="F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7" t="s">
        <v>0</v>
      </c>
      <c r="B3" s="57"/>
      <c r="C3" s="57"/>
      <c r="D3" s="57"/>
      <c r="E3" s="57"/>
      <c r="F3" s="57"/>
      <c r="G3" s="57"/>
      <c r="H3" s="57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29" t="s">
        <v>1</v>
      </c>
      <c r="B7" s="55" t="s">
        <v>17</v>
      </c>
      <c r="C7" s="30" t="s">
        <v>2</v>
      </c>
      <c r="D7" s="30" t="s">
        <v>3</v>
      </c>
      <c r="E7" s="30" t="s">
        <v>4</v>
      </c>
      <c r="F7" s="58" t="s">
        <v>5</v>
      </c>
      <c r="G7" s="59"/>
      <c r="H7" s="30" t="s">
        <v>2</v>
      </c>
    </row>
    <row r="8" spans="1:8" s="12" customFormat="1" ht="24">
      <c r="A8" s="28" t="s">
        <v>6</v>
      </c>
      <c r="B8" s="56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20" customFormat="1" ht="13.2" customHeight="1">
      <c r="A9" s="47"/>
      <c r="B9" s="60"/>
      <c r="C9" s="13"/>
      <c r="D9" s="13"/>
      <c r="E9" s="13"/>
      <c r="F9" s="13"/>
      <c r="G9" s="13"/>
      <c r="H9" s="13"/>
    </row>
    <row r="10" spans="1:8" s="21" customFormat="1">
      <c r="A10" s="48">
        <v>3920022603</v>
      </c>
      <c r="B10" s="24" t="s">
        <v>23</v>
      </c>
      <c r="C10" s="23">
        <v>17000</v>
      </c>
      <c r="D10" s="23"/>
      <c r="E10" s="23">
        <f>C10+D10</f>
        <v>17000</v>
      </c>
      <c r="F10" s="23"/>
      <c r="G10" s="23">
        <v>15600</v>
      </c>
      <c r="H10" s="23">
        <f>+E10+F10-G10</f>
        <v>1400</v>
      </c>
    </row>
    <row r="11" spans="1:8" s="21" customFormat="1">
      <c r="A11" s="48">
        <v>2920322100</v>
      </c>
      <c r="B11" s="24" t="s">
        <v>24</v>
      </c>
      <c r="C11" s="23">
        <v>168000</v>
      </c>
      <c r="D11" s="23"/>
      <c r="E11" s="23">
        <f>C11+D11</f>
        <v>168000</v>
      </c>
      <c r="F11" s="23">
        <v>12500</v>
      </c>
      <c r="G11" s="23"/>
      <c r="H11" s="23">
        <f>+E11+F11-G11</f>
        <v>180500</v>
      </c>
    </row>
    <row r="12" spans="1:8" s="21" customFormat="1">
      <c r="A12" s="48">
        <v>2920322101</v>
      </c>
      <c r="B12" s="24" t="s">
        <v>25</v>
      </c>
      <c r="C12" s="23">
        <v>7200</v>
      </c>
      <c r="D12" s="23"/>
      <c r="E12" s="23">
        <f>C12+D12</f>
        <v>7200</v>
      </c>
      <c r="F12" s="23">
        <v>3100</v>
      </c>
      <c r="G12" s="23"/>
      <c r="H12" s="23">
        <f t="shared" ref="H12:H20" si="0">+E12+F12-G12</f>
        <v>10300</v>
      </c>
    </row>
    <row r="13" spans="1:8" s="21" customFormat="1" ht="22.8">
      <c r="A13" s="48">
        <v>3920022501</v>
      </c>
      <c r="B13" s="24" t="s">
        <v>26</v>
      </c>
      <c r="C13" s="23">
        <v>8000</v>
      </c>
      <c r="D13" s="23"/>
      <c r="E13" s="23">
        <f>C13+D13</f>
        <v>8000</v>
      </c>
      <c r="F13" s="23"/>
      <c r="G13" s="23">
        <v>5000</v>
      </c>
      <c r="H13" s="23">
        <f t="shared" si="0"/>
        <v>3000</v>
      </c>
    </row>
    <row r="14" spans="1:8" s="21" customFormat="1">
      <c r="A14" s="48">
        <v>3920022610</v>
      </c>
      <c r="B14" s="24" t="s">
        <v>27</v>
      </c>
      <c r="C14" s="23">
        <v>150000</v>
      </c>
      <c r="D14" s="23"/>
      <c r="E14" s="23">
        <f>C14+D14</f>
        <v>150000</v>
      </c>
      <c r="F14" s="23"/>
      <c r="G14" s="23">
        <v>30000</v>
      </c>
      <c r="H14" s="23">
        <f t="shared" si="0"/>
        <v>120000</v>
      </c>
    </row>
    <row r="15" spans="1:8" s="21" customFormat="1" ht="22.8">
      <c r="A15" s="48">
        <v>3920022712</v>
      </c>
      <c r="B15" s="24" t="s">
        <v>28</v>
      </c>
      <c r="C15" s="23">
        <v>9000</v>
      </c>
      <c r="D15" s="23"/>
      <c r="E15" s="23">
        <f>C15+D15</f>
        <v>9000</v>
      </c>
      <c r="F15" s="23"/>
      <c r="G15" s="23">
        <v>8000</v>
      </c>
      <c r="H15" s="23">
        <f t="shared" si="0"/>
        <v>1000</v>
      </c>
    </row>
    <row r="16" spans="1:8" s="21" customFormat="1" ht="22.8">
      <c r="A16" s="48">
        <v>3920122001</v>
      </c>
      <c r="B16" s="24" t="s">
        <v>29</v>
      </c>
      <c r="C16" s="23">
        <v>26000</v>
      </c>
      <c r="D16" s="23"/>
      <c r="E16" s="23">
        <f>C16+D16</f>
        <v>26000</v>
      </c>
      <c r="F16" s="23"/>
      <c r="G16" s="23">
        <v>8000</v>
      </c>
      <c r="H16" s="23">
        <f t="shared" si="0"/>
        <v>18000</v>
      </c>
    </row>
    <row r="17" spans="1:8" s="21" customFormat="1" ht="22.8">
      <c r="A17" s="48">
        <v>3923122000</v>
      </c>
      <c r="B17" s="24" t="s">
        <v>30</v>
      </c>
      <c r="C17" s="23">
        <v>3000</v>
      </c>
      <c r="D17" s="23"/>
      <c r="E17" s="23">
        <f>C17+D17</f>
        <v>3000</v>
      </c>
      <c r="F17" s="23"/>
      <c r="G17" s="23">
        <v>3000</v>
      </c>
      <c r="H17" s="23">
        <f t="shared" si="0"/>
        <v>0</v>
      </c>
    </row>
    <row r="18" spans="1:8" s="21" customFormat="1" ht="22.8">
      <c r="A18" s="48">
        <v>3923122705</v>
      </c>
      <c r="B18" s="24" t="s">
        <v>31</v>
      </c>
      <c r="C18" s="23">
        <v>5000</v>
      </c>
      <c r="D18" s="23"/>
      <c r="E18" s="23">
        <f>C18+D18</f>
        <v>5000</v>
      </c>
      <c r="F18" s="23"/>
      <c r="G18" s="23">
        <v>5000</v>
      </c>
      <c r="H18" s="23">
        <f t="shared" si="0"/>
        <v>0</v>
      </c>
    </row>
    <row r="19" spans="1:8" s="21" customFormat="1">
      <c r="A19" s="48">
        <v>3920022699</v>
      </c>
      <c r="B19" s="24" t="s">
        <v>32</v>
      </c>
      <c r="C19" s="23">
        <v>8000</v>
      </c>
      <c r="D19" s="23"/>
      <c r="E19" s="23">
        <f>C19+D19</f>
        <v>8000</v>
      </c>
      <c r="F19" s="23"/>
      <c r="G19" s="23">
        <v>3000</v>
      </c>
      <c r="H19" s="23">
        <f t="shared" si="0"/>
        <v>5000</v>
      </c>
    </row>
    <row r="20" spans="1:8" s="21" customFormat="1">
      <c r="A20" s="48">
        <v>3920162500</v>
      </c>
      <c r="B20" s="24" t="s">
        <v>33</v>
      </c>
      <c r="C20" s="23">
        <v>0</v>
      </c>
      <c r="D20" s="23"/>
      <c r="E20" s="23">
        <f>C20+D20</f>
        <v>0</v>
      </c>
      <c r="F20" s="23">
        <v>7000</v>
      </c>
      <c r="G20" s="23"/>
      <c r="H20" s="23">
        <f t="shared" si="0"/>
        <v>7000</v>
      </c>
    </row>
    <row r="21" spans="1:8" s="21" customFormat="1">
      <c r="A21" s="48">
        <v>3920362300</v>
      </c>
      <c r="B21" s="24" t="s">
        <v>34</v>
      </c>
      <c r="C21" s="23">
        <v>0</v>
      </c>
      <c r="D21" s="23">
        <v>40900</v>
      </c>
      <c r="E21" s="23">
        <f t="shared" ref="E21" si="1">C21+D21</f>
        <v>40900</v>
      </c>
      <c r="F21" s="23">
        <v>55000</v>
      </c>
      <c r="G21" s="23"/>
      <c r="H21" s="23">
        <f t="shared" ref="H21" si="2">+E21+F21-G21</f>
        <v>95900</v>
      </c>
    </row>
    <row r="22" spans="1:8" s="22" customFormat="1">
      <c r="A22" s="48"/>
      <c r="B22" s="31"/>
      <c r="C22" s="23"/>
      <c r="D22" s="23"/>
      <c r="E22" s="23"/>
      <c r="F22" s="23"/>
      <c r="G22" s="23"/>
      <c r="H22" s="23"/>
    </row>
    <row r="23" spans="1:8" s="22" customFormat="1">
      <c r="A23" s="49"/>
      <c r="B23" s="31"/>
      <c r="C23" s="23"/>
      <c r="D23" s="23"/>
      <c r="E23" s="23"/>
      <c r="F23" s="23"/>
      <c r="G23" s="23"/>
      <c r="H23" s="23"/>
    </row>
    <row r="24" spans="1:8">
      <c r="A24" s="32"/>
      <c r="B24" s="33" t="s">
        <v>13</v>
      </c>
      <c r="C24" s="34">
        <f t="shared" ref="C24:H24" si="3">SUM(C9:C23)</f>
        <v>401200</v>
      </c>
      <c r="D24" s="34">
        <f t="shared" si="3"/>
        <v>40900</v>
      </c>
      <c r="E24" s="34">
        <f t="shared" si="3"/>
        <v>442100</v>
      </c>
      <c r="F24" s="34">
        <f t="shared" si="3"/>
        <v>77600</v>
      </c>
      <c r="G24" s="34">
        <f t="shared" si="3"/>
        <v>77600</v>
      </c>
      <c r="H24" s="34">
        <f t="shared" si="3"/>
        <v>442100</v>
      </c>
    </row>
    <row r="25" spans="1:8">
      <c r="A25" s="35"/>
      <c r="B25" s="36"/>
      <c r="C25" s="37"/>
      <c r="D25" s="37"/>
      <c r="E25" s="37"/>
      <c r="F25" s="37"/>
      <c r="G25" s="37"/>
      <c r="H25" s="37"/>
    </row>
    <row r="26" spans="1:8">
      <c r="A26" s="38"/>
      <c r="B26" s="39"/>
      <c r="C26" s="40"/>
      <c r="D26" s="40"/>
      <c r="E26" s="40"/>
      <c r="F26" s="40"/>
      <c r="G26" s="40"/>
      <c r="H26" s="40"/>
    </row>
    <row r="27" spans="1:8" s="7" customFormat="1" ht="12.6" customHeight="1">
      <c r="A27" s="25" t="s">
        <v>14</v>
      </c>
      <c r="B27" s="25" t="s">
        <v>18</v>
      </c>
      <c r="C27" s="11" t="s">
        <v>19</v>
      </c>
      <c r="D27" s="11" t="s">
        <v>3</v>
      </c>
      <c r="E27" s="11" t="s">
        <v>20</v>
      </c>
      <c r="F27" s="58" t="s">
        <v>5</v>
      </c>
      <c r="G27" s="59"/>
      <c r="H27" s="11" t="s">
        <v>19</v>
      </c>
    </row>
    <row r="28" spans="1:8" s="26" customFormat="1" ht="24">
      <c r="A28" s="25" t="s">
        <v>6</v>
      </c>
      <c r="B28" s="25"/>
      <c r="C28" s="11" t="s">
        <v>7</v>
      </c>
      <c r="D28" s="11" t="s">
        <v>8</v>
      </c>
      <c r="E28" s="11" t="s">
        <v>9</v>
      </c>
      <c r="F28" s="15" t="s">
        <v>15</v>
      </c>
      <c r="G28" s="15" t="s">
        <v>16</v>
      </c>
      <c r="H28" s="11" t="s">
        <v>21</v>
      </c>
    </row>
    <row r="29" spans="1:8" s="14" customFormat="1">
      <c r="A29" s="50"/>
      <c r="B29" s="41"/>
      <c r="C29" s="42"/>
      <c r="D29" s="42"/>
      <c r="E29" s="42"/>
      <c r="F29" s="42"/>
      <c r="G29" s="42"/>
      <c r="H29" s="42"/>
    </row>
    <row r="30" spans="1:8" s="14" customFormat="1">
      <c r="A30" s="51"/>
      <c r="B30" s="39"/>
      <c r="C30" s="43"/>
      <c r="D30" s="43"/>
      <c r="E30" s="43"/>
      <c r="F30" s="43"/>
      <c r="G30" s="43"/>
      <c r="H30" s="43"/>
    </row>
    <row r="31" spans="1:8" s="14" customFormat="1" ht="13.5" customHeight="1">
      <c r="A31" s="52"/>
      <c r="B31" s="39"/>
      <c r="C31" s="16"/>
      <c r="D31" s="16"/>
      <c r="E31" s="16"/>
      <c r="F31" s="16"/>
      <c r="G31" s="16"/>
      <c r="H31" s="16"/>
    </row>
    <row r="32" spans="1:8" s="14" customFormat="1" ht="14.25" customHeight="1">
      <c r="A32" s="53"/>
      <c r="B32" s="44"/>
      <c r="C32" s="16"/>
      <c r="D32" s="16"/>
      <c r="E32" s="16"/>
      <c r="F32" s="16"/>
      <c r="G32" s="16"/>
      <c r="H32" s="16"/>
    </row>
    <row r="33" spans="1:8" s="14" customFormat="1" ht="14.25" customHeight="1">
      <c r="A33" s="51"/>
      <c r="B33" s="39"/>
      <c r="C33" s="43"/>
      <c r="D33" s="16"/>
      <c r="E33" s="43"/>
      <c r="F33" s="43"/>
      <c r="G33" s="16"/>
      <c r="H33" s="43"/>
    </row>
    <row r="34" spans="1:8" s="14" customFormat="1">
      <c r="A34" s="52"/>
      <c r="B34" s="39"/>
      <c r="C34" s="16"/>
      <c r="D34" s="16"/>
      <c r="E34" s="16"/>
      <c r="F34" s="16"/>
      <c r="G34" s="16"/>
      <c r="H34" s="16"/>
    </row>
    <row r="35" spans="1:8" s="14" customFormat="1">
      <c r="A35" s="54"/>
      <c r="B35" s="45"/>
      <c r="C35" s="16"/>
      <c r="D35" s="16"/>
      <c r="E35" s="16"/>
      <c r="F35" s="16"/>
      <c r="G35" s="16"/>
      <c r="H35" s="16"/>
    </row>
    <row r="36" spans="1:8">
      <c r="A36" s="32"/>
      <c r="B36" s="33" t="s">
        <v>13</v>
      </c>
      <c r="C36" s="46">
        <f>SUM(C30:C35)</f>
        <v>0</v>
      </c>
      <c r="D36" s="46">
        <f t="shared" ref="D36:H36" si="4">SUM(D30:D35)</f>
        <v>0</v>
      </c>
      <c r="E36" s="46">
        <f t="shared" si="4"/>
        <v>0</v>
      </c>
      <c r="F36" s="46">
        <f t="shared" si="4"/>
        <v>0</v>
      </c>
      <c r="G36" s="46">
        <f t="shared" si="4"/>
        <v>0</v>
      </c>
      <c r="H36" s="46">
        <f t="shared" si="4"/>
        <v>0</v>
      </c>
    </row>
    <row r="37" spans="1:8">
      <c r="A37" s="17"/>
      <c r="B37" s="18"/>
      <c r="C37" s="19"/>
      <c r="D37" s="19"/>
      <c r="E37" s="19"/>
      <c r="F37" s="19"/>
      <c r="G37" s="19"/>
      <c r="H37" s="19"/>
    </row>
  </sheetData>
  <mergeCells count="4">
    <mergeCell ref="B7:B8"/>
    <mergeCell ref="A3:H3"/>
    <mergeCell ref="F7:G7"/>
    <mergeCell ref="F27:G27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2018-12-21T11:20:54Z</cp:lastPrinted>
  <dcterms:created xsi:type="dcterms:W3CDTF">2001-02-01T09:10:38Z</dcterms:created>
  <dcterms:modified xsi:type="dcterms:W3CDTF">2018-12-21T11:21:42Z</dcterms:modified>
</cp:coreProperties>
</file>