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FICHA!$A$1:$H$54</definedName>
  </definedNames>
  <calcPr calcId="125725"/>
</workbook>
</file>

<file path=xl/calcChain.xml><?xml version="1.0" encoding="utf-8"?>
<calcChain xmlns="http://schemas.openxmlformats.org/spreadsheetml/2006/main">
  <c r="H11" i="4"/>
  <c r="H12"/>
  <c r="H13"/>
  <c r="H14"/>
  <c r="E11"/>
  <c r="E12"/>
  <c r="E13"/>
  <c r="E14"/>
  <c r="E15"/>
  <c r="H15" s="1"/>
  <c r="E16"/>
  <c r="H16" s="1"/>
  <c r="E17"/>
  <c r="H17" s="1"/>
  <c r="E18"/>
  <c r="H18" s="1"/>
  <c r="E19"/>
  <c r="H19" s="1"/>
  <c r="E20"/>
  <c r="H20" s="1"/>
  <c r="E21"/>
  <c r="H21" s="1"/>
  <c r="E10"/>
  <c r="H10" s="1"/>
  <c r="D41"/>
  <c r="C41"/>
  <c r="F41"/>
  <c r="G41"/>
  <c r="E9" l="1"/>
  <c r="E41" s="1"/>
  <c r="H9" l="1"/>
  <c r="H41" s="1"/>
  <c r="H53"/>
  <c r="G53"/>
  <c r="F53"/>
  <c r="D53"/>
  <c r="C53"/>
  <c r="E53" l="1"/>
</calcChain>
</file>

<file path=xl/sharedStrings.xml><?xml version="1.0" encoding="utf-8"?>
<sst xmlns="http://schemas.openxmlformats.org/spreadsheetml/2006/main" count="44" uniqueCount="34">
  <si>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</si>
  <si>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</si>
  <si>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</si>
  <si>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</si>
  <si>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</si>
  <si>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</si>
  <si>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</si>
  <si>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</si>
  <si>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</si>
  <si>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</si>
  <si>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</si>
  <si>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</si>
  <si>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</si>
  <si>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</si>
  <si>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</si>
  <si>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</si>
  <si>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</si>
  <si>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</si>
  <si>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</si>
  <si>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</si>
  <si>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</si>
  <si>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</si>
  <si>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OTROS SUMINISTROS</t>
  </si>
  <si>
    <t>Nº DE EXPEDIENTE:  030/18/TC/20</t>
  </si>
  <si>
    <t>SUELDOS DEL GRUPO C1 PERSONAL FUNCIONARIO</t>
  </si>
  <si>
    <t>COMPLEMENTO DE DESTINO PERSONAL FUNCIONARIO</t>
  </si>
  <si>
    <t>COMPLEMENTO ESPECÍFICO PERSONAL FUNCIONARIO</t>
  </si>
  <si>
    <t>SEGURIDAD SOCIAL</t>
  </si>
  <si>
    <t>RETRIBUCIONES BÁSICAS PERSONAL LABORAL FIJO</t>
  </si>
  <si>
    <t>PRODUCTIVIDAD</t>
  </si>
  <si>
    <t>CONTRATACIÓN DE SERVICIOS DEPORTIVOS ARBITROS</t>
  </si>
  <si>
    <t>REPARACIONES MANTENIMIENTO Y CONSERVACIÓN CENTRO GESTOR</t>
  </si>
  <si>
    <t>REPARACIONES MANTENIMIENTO Y CONSERVACIÓN MAUINARIAS E INSTALACION.</t>
  </si>
  <si>
    <t>TRANSFERENCIAS CORRIENTES A CONSORCIOS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</si>
</sst>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7" fillId="0" borderId="10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4"/>
  <sheetViews>
    <sheetView tabSelected="1" zoomScaleNormal="100" workbookViewId="0">
      <selection activeCell="J34" sqref="J34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7" t="s">
        <v>1</v>
      </c>
      <c r="B7" s="63" t="s">
        <v>17</v>
      </c>
      <c r="C7" s="38" t="s">
        <v>2</v>
      </c>
      <c r="D7" s="38" t="s">
        <v>3</v>
      </c>
      <c r="E7" s="38" t="s">
        <v>4</v>
      </c>
      <c r="F7" s="66" t="s">
        <v>5</v>
      </c>
      <c r="G7" s="67"/>
      <c r="H7" s="38" t="s">
        <v>2</v>
      </c>
    </row>
    <row r="8" spans="1:8" s="12" customFormat="1" ht="24">
      <c r="A8" s="36" t="s">
        <v>6</v>
      </c>
      <c r="B8" s="64"/>
      <c r="C8" s="35" t="s">
        <v>7</v>
      </c>
      <c r="D8" s="35" t="s">
        <v>8</v>
      </c>
      <c r="E8" s="35" t="s">
        <v>9</v>
      </c>
      <c r="F8" s="11" t="s">
        <v>10</v>
      </c>
      <c r="G8" s="11" t="s">
        <v>11</v>
      </c>
      <c r="H8" s="35" t="s">
        <v>12</v>
      </c>
    </row>
    <row r="9" spans="1:8" s="21" customFormat="1" ht="22.8">
      <c r="A9" s="25">
        <v>6340012003</v>
      </c>
      <c r="B9" s="26" t="s">
        <v>24</v>
      </c>
      <c r="C9" s="24">
        <v>8946</v>
      </c>
      <c r="D9" s="24"/>
      <c r="E9" s="24">
        <f>C9+D9</f>
        <v>8946</v>
      </c>
      <c r="F9" s="24"/>
      <c r="G9" s="24">
        <v>8000</v>
      </c>
      <c r="H9" s="24">
        <f>+E9+F9-G9</f>
        <v>946</v>
      </c>
    </row>
    <row r="10" spans="1:8" s="21" customFormat="1" ht="22.8">
      <c r="A10" s="25">
        <v>6340012100</v>
      </c>
      <c r="B10" s="26" t="s">
        <v>25</v>
      </c>
      <c r="C10" s="24">
        <v>10739</v>
      </c>
      <c r="D10" s="24"/>
      <c r="E10" s="24">
        <f>C10+D10</f>
        <v>10739</v>
      </c>
      <c r="F10" s="24"/>
      <c r="G10" s="24">
        <v>5000</v>
      </c>
      <c r="H10" s="24">
        <f>+E10+F10-G10</f>
        <v>5739</v>
      </c>
    </row>
    <row r="11" spans="1:8" s="22" customFormat="1" ht="22.8">
      <c r="A11" s="25">
        <v>6341012101</v>
      </c>
      <c r="B11" s="39" t="s">
        <v>26</v>
      </c>
      <c r="C11" s="24">
        <v>30297</v>
      </c>
      <c r="D11" s="24"/>
      <c r="E11" s="24">
        <f t="shared" ref="E11:E40" si="0">C11+D11</f>
        <v>30297</v>
      </c>
      <c r="F11" s="24"/>
      <c r="G11" s="24">
        <v>17000</v>
      </c>
      <c r="H11" s="24">
        <f t="shared" ref="H11:H39" si="1">+E11+F11-G11</f>
        <v>13297</v>
      </c>
    </row>
    <row r="12" spans="1:8" s="22" customFormat="1">
      <c r="A12" s="25">
        <v>6340016000</v>
      </c>
      <c r="B12" s="39" t="s">
        <v>27</v>
      </c>
      <c r="C12" s="24">
        <v>35172</v>
      </c>
      <c r="D12" s="24"/>
      <c r="E12" s="24">
        <f t="shared" si="0"/>
        <v>35172</v>
      </c>
      <c r="F12" s="24"/>
      <c r="G12" s="24">
        <v>8000</v>
      </c>
      <c r="H12" s="24">
        <f t="shared" si="1"/>
        <v>27172</v>
      </c>
    </row>
    <row r="13" spans="1:8" s="22" customFormat="1" ht="22.8">
      <c r="A13" s="25">
        <v>6342013000</v>
      </c>
      <c r="B13" s="40" t="s">
        <v>28</v>
      </c>
      <c r="C13" s="24">
        <v>848904</v>
      </c>
      <c r="D13" s="24"/>
      <c r="E13" s="24">
        <f t="shared" si="0"/>
        <v>848904</v>
      </c>
      <c r="F13" s="24"/>
      <c r="G13" s="24">
        <v>26000</v>
      </c>
      <c r="H13" s="24">
        <f t="shared" si="1"/>
        <v>822904</v>
      </c>
    </row>
    <row r="14" spans="1:8" s="22" customFormat="1">
      <c r="A14" s="25">
        <v>6342015000</v>
      </c>
      <c r="B14" s="26" t="s">
        <v>29</v>
      </c>
      <c r="C14" s="24">
        <v>46863</v>
      </c>
      <c r="D14" s="24"/>
      <c r="E14" s="24">
        <f t="shared" si="0"/>
        <v>46863</v>
      </c>
      <c r="F14" s="24"/>
      <c r="G14" s="24">
        <v>7000</v>
      </c>
      <c r="H14" s="24">
        <f t="shared" si="1"/>
        <v>39863</v>
      </c>
    </row>
    <row r="15" spans="1:8" s="22" customFormat="1">
      <c r="A15" s="25">
        <v>6342016000</v>
      </c>
      <c r="B15" s="40" t="s">
        <v>27</v>
      </c>
      <c r="C15" s="24">
        <v>310918</v>
      </c>
      <c r="D15" s="24"/>
      <c r="E15" s="24">
        <f t="shared" si="0"/>
        <v>310918</v>
      </c>
      <c r="F15" s="24"/>
      <c r="G15" s="24">
        <v>9000</v>
      </c>
      <c r="H15" s="24">
        <f t="shared" si="1"/>
        <v>301918</v>
      </c>
    </row>
    <row r="16" spans="1:8" s="22" customFormat="1">
      <c r="A16" s="25">
        <v>6341022199</v>
      </c>
      <c r="B16" s="26" t="s">
        <v>22</v>
      </c>
      <c r="C16" s="24">
        <v>9397</v>
      </c>
      <c r="D16" s="24"/>
      <c r="E16" s="24">
        <f t="shared" si="0"/>
        <v>9397</v>
      </c>
      <c r="F16" s="24">
        <v>9350</v>
      </c>
      <c r="G16" s="24"/>
      <c r="H16" s="24">
        <f t="shared" si="1"/>
        <v>18747</v>
      </c>
    </row>
    <row r="17" spans="1:8" s="22" customFormat="1">
      <c r="A17" s="25">
        <v>6342022199</v>
      </c>
      <c r="B17" s="41" t="s">
        <v>22</v>
      </c>
      <c r="C17" s="24">
        <v>15536</v>
      </c>
      <c r="D17" s="24"/>
      <c r="E17" s="24">
        <f t="shared" si="0"/>
        <v>15536</v>
      </c>
      <c r="F17" s="24">
        <v>21000</v>
      </c>
      <c r="G17" s="24"/>
      <c r="H17" s="24">
        <f t="shared" si="1"/>
        <v>36536</v>
      </c>
    </row>
    <row r="18" spans="1:8" s="22" customFormat="1" ht="22.8">
      <c r="A18" s="25">
        <v>6341022727</v>
      </c>
      <c r="B18" s="41" t="s">
        <v>30</v>
      </c>
      <c r="C18" s="24">
        <v>163010</v>
      </c>
      <c r="D18" s="24"/>
      <c r="E18" s="24">
        <f t="shared" si="0"/>
        <v>163010</v>
      </c>
      <c r="F18" s="24">
        <v>29000</v>
      </c>
      <c r="G18" s="24"/>
      <c r="H18" s="24">
        <f t="shared" si="1"/>
        <v>192010</v>
      </c>
    </row>
    <row r="19" spans="1:8" s="22" customFormat="1" ht="22.8">
      <c r="A19" s="25">
        <v>6342021201</v>
      </c>
      <c r="B19" s="41" t="s">
        <v>31</v>
      </c>
      <c r="C19" s="24">
        <v>89000</v>
      </c>
      <c r="D19" s="24"/>
      <c r="E19" s="24">
        <f t="shared" si="0"/>
        <v>89000</v>
      </c>
      <c r="F19" s="24">
        <v>20650</v>
      </c>
      <c r="G19" s="24"/>
      <c r="H19" s="24">
        <f t="shared" si="1"/>
        <v>109650</v>
      </c>
    </row>
    <row r="20" spans="1:8" s="22" customFormat="1" ht="34.200000000000003">
      <c r="A20" s="25">
        <v>6342021300</v>
      </c>
      <c r="B20" s="26" t="s">
        <v>32</v>
      </c>
      <c r="C20" s="24">
        <v>10358</v>
      </c>
      <c r="D20" s="24"/>
      <c r="E20" s="24">
        <f t="shared" si="0"/>
        <v>10358</v>
      </c>
      <c r="F20" s="24"/>
      <c r="G20" s="24">
        <v>101.2</v>
      </c>
      <c r="H20" s="24">
        <f t="shared" si="1"/>
        <v>10256.799999999999</v>
      </c>
    </row>
    <row r="21" spans="1:8" s="23" customFormat="1" ht="22.8">
      <c r="A21" s="25">
        <v>6342046700</v>
      </c>
      <c r="B21" s="41" t="s">
        <v>33</v>
      </c>
      <c r="C21" s="24">
        <v>150000</v>
      </c>
      <c r="D21" s="24"/>
      <c r="E21" s="24">
        <f t="shared" si="0"/>
        <v>150000</v>
      </c>
      <c r="F21" s="24">
        <v>101.2</v>
      </c>
      <c r="G21" s="24"/>
      <c r="H21" s="24">
        <f t="shared" si="1"/>
        <v>150101.20000000001</v>
      </c>
    </row>
    <row r="22" spans="1:8" s="22" customFormat="1">
      <c r="A22" s="25"/>
      <c r="B22" s="41"/>
      <c r="C22" s="24"/>
      <c r="D22" s="24"/>
      <c r="E22" s="24"/>
      <c r="F22" s="24"/>
      <c r="G22" s="24"/>
      <c r="H22" s="24"/>
    </row>
    <row r="23" spans="1:8" s="22" customFormat="1">
      <c r="A23" s="25"/>
      <c r="B23" s="41"/>
      <c r="C23" s="24"/>
      <c r="D23" s="24"/>
      <c r="E23" s="24"/>
      <c r="F23" s="24"/>
      <c r="G23" s="24"/>
      <c r="H23" s="24"/>
    </row>
    <row r="24" spans="1:8" s="22" customFormat="1">
      <c r="A24" s="27"/>
      <c r="B24" s="42"/>
      <c r="C24" s="28"/>
      <c r="D24" s="28"/>
      <c r="E24" s="24"/>
      <c r="F24" s="28"/>
      <c r="G24" s="28"/>
      <c r="H24" s="24"/>
    </row>
    <row r="25" spans="1:8" s="23" customFormat="1">
      <c r="A25" s="27"/>
      <c r="B25" s="29"/>
      <c r="C25" s="28"/>
      <c r="D25" s="28"/>
      <c r="E25" s="24"/>
      <c r="F25" s="28"/>
      <c r="G25" s="28"/>
      <c r="H25" s="24"/>
    </row>
    <row r="26" spans="1:8" s="22" customFormat="1">
      <c r="A26" s="27"/>
      <c r="B26" s="42"/>
      <c r="C26" s="28"/>
      <c r="D26" s="28"/>
      <c r="E26" s="24"/>
      <c r="F26" s="28"/>
      <c r="G26" s="28"/>
      <c r="H26" s="24"/>
    </row>
    <row r="27" spans="1:8" s="22" customFormat="1">
      <c r="A27" s="27"/>
      <c r="B27" s="43"/>
      <c r="C27" s="28"/>
      <c r="D27" s="28"/>
      <c r="E27" s="24"/>
      <c r="F27" s="28"/>
      <c r="G27" s="28"/>
      <c r="H27" s="24"/>
    </row>
    <row r="28" spans="1:8" s="22" customFormat="1">
      <c r="A28" s="27"/>
      <c r="B28" s="43"/>
      <c r="C28" s="30"/>
      <c r="D28" s="30"/>
      <c r="E28" s="24"/>
      <c r="F28" s="30"/>
      <c r="G28" s="30"/>
      <c r="H28" s="24"/>
    </row>
    <row r="29" spans="1:8" s="22" customFormat="1">
      <c r="A29" s="27"/>
      <c r="B29" s="43"/>
      <c r="C29" s="30"/>
      <c r="D29" s="30"/>
      <c r="E29" s="24"/>
      <c r="F29" s="30"/>
      <c r="G29" s="30"/>
      <c r="H29" s="24"/>
    </row>
    <row r="30" spans="1:8" s="22" customFormat="1">
      <c r="A30" s="27"/>
      <c r="B30" s="43"/>
      <c r="C30" s="24"/>
      <c r="D30" s="24"/>
      <c r="E30" s="24"/>
      <c r="F30" s="24"/>
      <c r="G30" s="24"/>
      <c r="H30" s="24"/>
    </row>
    <row r="31" spans="1:8" s="22" customFormat="1">
      <c r="A31" s="25"/>
      <c r="B31" s="41"/>
      <c r="C31" s="28"/>
      <c r="D31" s="28"/>
      <c r="E31" s="24"/>
      <c r="F31" s="28"/>
      <c r="G31" s="28"/>
      <c r="H31" s="24"/>
    </row>
    <row r="32" spans="1:8" s="22" customFormat="1">
      <c r="A32" s="25"/>
      <c r="B32" s="41"/>
      <c r="C32" s="28"/>
      <c r="D32" s="28"/>
      <c r="E32" s="24"/>
      <c r="F32" s="28"/>
      <c r="G32" s="28"/>
      <c r="H32" s="24"/>
    </row>
    <row r="33" spans="1:8" s="22" customFormat="1">
      <c r="A33" s="25"/>
      <c r="B33" s="41"/>
      <c r="C33" s="28"/>
      <c r="D33" s="28"/>
      <c r="E33" s="24"/>
      <c r="F33" s="28"/>
      <c r="G33" s="28"/>
      <c r="H33" s="24"/>
    </row>
    <row r="34" spans="1:8" s="22" customFormat="1">
      <c r="A34" s="25"/>
      <c r="B34" s="41"/>
      <c r="C34" s="28"/>
      <c r="D34" s="28"/>
      <c r="E34" s="24"/>
      <c r="F34" s="28"/>
      <c r="G34" s="28"/>
      <c r="H34" s="24"/>
    </row>
    <row r="35" spans="1:8" s="22" customFormat="1">
      <c r="A35" s="25"/>
      <c r="B35" s="41"/>
      <c r="C35" s="30"/>
      <c r="D35" s="30"/>
      <c r="E35" s="24"/>
      <c r="F35" s="30"/>
      <c r="G35" s="30"/>
      <c r="H35" s="24"/>
    </row>
    <row r="36" spans="1:8" s="22" customFormat="1">
      <c r="A36" s="27"/>
      <c r="B36" s="43"/>
      <c r="C36" s="24"/>
      <c r="D36" s="24"/>
      <c r="E36" s="24"/>
      <c r="F36" s="24"/>
      <c r="G36" s="24"/>
      <c r="H36" s="24"/>
    </row>
    <row r="37" spans="1:8" s="22" customFormat="1">
      <c r="A37" s="31"/>
      <c r="B37" s="44"/>
      <c r="C37" s="28"/>
      <c r="D37" s="28"/>
      <c r="E37" s="24"/>
      <c r="F37" s="30"/>
      <c r="G37" s="30"/>
      <c r="H37" s="24"/>
    </row>
    <row r="38" spans="1:8" s="22" customFormat="1">
      <c r="A38" s="27"/>
      <c r="B38" s="43"/>
      <c r="C38" s="30"/>
      <c r="D38" s="30"/>
      <c r="E38" s="24"/>
      <c r="F38" s="30"/>
      <c r="G38" s="30"/>
      <c r="H38" s="24"/>
    </row>
    <row r="39" spans="1:8" s="22" customFormat="1">
      <c r="A39" s="27"/>
      <c r="B39" s="43"/>
      <c r="C39" s="28"/>
      <c r="D39" s="28"/>
      <c r="E39" s="24"/>
      <c r="F39" s="28"/>
      <c r="G39" s="28"/>
      <c r="H39" s="24"/>
    </row>
    <row r="40" spans="1:8" s="22" customFormat="1">
      <c r="A40" s="32"/>
      <c r="B40" s="41"/>
      <c r="C40" s="24"/>
      <c r="D40" s="24"/>
      <c r="E40" s="24"/>
      <c r="F40" s="24"/>
      <c r="G40" s="24"/>
      <c r="H40" s="24"/>
    </row>
    <row r="41" spans="1:8">
      <c r="A41" s="45"/>
      <c r="B41" s="46" t="s">
        <v>13</v>
      </c>
      <c r="C41" s="47">
        <f>SUM(C9:C40)</f>
        <v>1729140</v>
      </c>
      <c r="D41" s="47">
        <f>SUM(D9:D40)</f>
        <v>0</v>
      </c>
      <c r="E41" s="47">
        <f>SUM(E9:E40)</f>
        <v>1729140</v>
      </c>
      <c r="F41" s="47">
        <f>SUM(F9:F40)</f>
        <v>80101.2</v>
      </c>
      <c r="G41" s="47">
        <f>SUM(G9:G40)</f>
        <v>80101.2</v>
      </c>
      <c r="H41" s="47">
        <f>SUM(H9:H40)</f>
        <v>1729140</v>
      </c>
    </row>
    <row r="42" spans="1:8">
      <c r="A42" s="48"/>
      <c r="B42" s="49"/>
      <c r="C42" s="50"/>
      <c r="D42" s="50"/>
      <c r="E42" s="50"/>
      <c r="F42" s="50"/>
      <c r="G42" s="50"/>
      <c r="H42" s="50"/>
    </row>
    <row r="43" spans="1:8">
      <c r="A43" s="51"/>
      <c r="B43" s="52"/>
      <c r="C43" s="53"/>
      <c r="D43" s="53"/>
      <c r="E43" s="53"/>
      <c r="F43" s="53"/>
      <c r="G43" s="53"/>
      <c r="H43" s="53"/>
    </row>
    <row r="44" spans="1:8" s="7" customFormat="1" ht="12.6" customHeight="1">
      <c r="A44" s="33" t="s">
        <v>14</v>
      </c>
      <c r="B44" s="33" t="s">
        <v>18</v>
      </c>
      <c r="C44" s="11" t="s">
        <v>19</v>
      </c>
      <c r="D44" s="11" t="s">
        <v>3</v>
      </c>
      <c r="E44" s="11" t="s">
        <v>20</v>
      </c>
      <c r="F44" s="66" t="s">
        <v>5</v>
      </c>
      <c r="G44" s="67"/>
      <c r="H44" s="11" t="s">
        <v>19</v>
      </c>
    </row>
    <row r="45" spans="1:8" s="34" customFormat="1" ht="24">
      <c r="A45" s="33" t="s">
        <v>6</v>
      </c>
      <c r="B45" s="33"/>
      <c r="C45" s="11" t="s">
        <v>7</v>
      </c>
      <c r="D45" s="11" t="s">
        <v>8</v>
      </c>
      <c r="E45" s="11" t="s">
        <v>9</v>
      </c>
      <c r="F45" s="16" t="s">
        <v>15</v>
      </c>
      <c r="G45" s="16" t="s">
        <v>16</v>
      </c>
      <c r="H45" s="11" t="s">
        <v>21</v>
      </c>
    </row>
    <row r="46" spans="1:8" s="13" customFormat="1">
      <c r="A46" s="54"/>
      <c r="B46" s="55"/>
      <c r="C46" s="56"/>
      <c r="D46" s="56"/>
      <c r="E46" s="56"/>
      <c r="F46" s="56"/>
      <c r="G46" s="56"/>
      <c r="H46" s="56"/>
    </row>
    <row r="47" spans="1:8" s="13" customFormat="1">
      <c r="A47" s="15"/>
      <c r="B47" s="52"/>
      <c r="C47" s="57"/>
      <c r="D47" s="57"/>
      <c r="E47" s="57"/>
      <c r="F47" s="57"/>
      <c r="G47" s="57"/>
      <c r="H47" s="57"/>
    </row>
    <row r="48" spans="1:8" s="13" customFormat="1" ht="13.5" customHeight="1">
      <c r="A48" s="14"/>
      <c r="B48" s="52"/>
      <c r="C48" s="17"/>
      <c r="D48" s="17"/>
      <c r="E48" s="17"/>
      <c r="F48" s="17"/>
      <c r="G48" s="17"/>
      <c r="H48" s="17"/>
    </row>
    <row r="49" spans="1:8" s="13" customFormat="1" ht="14.25" customHeight="1">
      <c r="A49" s="58"/>
      <c r="B49" s="59"/>
      <c r="C49" s="17"/>
      <c r="D49" s="17"/>
      <c r="E49" s="17"/>
      <c r="F49" s="17"/>
      <c r="G49" s="17"/>
      <c r="H49" s="17"/>
    </row>
    <row r="50" spans="1:8" s="13" customFormat="1" ht="14.25" customHeight="1">
      <c r="A50" s="15"/>
      <c r="B50" s="52"/>
      <c r="C50" s="57"/>
      <c r="D50" s="17"/>
      <c r="E50" s="57"/>
      <c r="F50" s="57"/>
      <c r="G50" s="17"/>
      <c r="H50" s="57"/>
    </row>
    <row r="51" spans="1:8" s="13" customFormat="1">
      <c r="A51" s="14"/>
      <c r="B51" s="52"/>
      <c r="C51" s="17"/>
      <c r="D51" s="17"/>
      <c r="E51" s="17"/>
      <c r="F51" s="17"/>
      <c r="G51" s="17"/>
      <c r="H51" s="17"/>
    </row>
    <row r="52" spans="1:8" s="13" customFormat="1">
      <c r="A52" s="58"/>
      <c r="B52" s="60"/>
      <c r="C52" s="17"/>
      <c r="D52" s="17"/>
      <c r="E52" s="17"/>
      <c r="F52" s="17"/>
      <c r="G52" s="17"/>
      <c r="H52" s="17"/>
    </row>
    <row r="53" spans="1:8">
      <c r="A53" s="45"/>
      <c r="B53" s="61"/>
      <c r="C53" s="62">
        <f>SUM(C47:C52)</f>
        <v>0</v>
      </c>
      <c r="D53" s="62">
        <f t="shared" ref="D53:H53" si="2">SUM(D47:D52)</f>
        <v>0</v>
      </c>
      <c r="E53" s="62">
        <f t="shared" si="2"/>
        <v>0</v>
      </c>
      <c r="F53" s="62">
        <f t="shared" si="2"/>
        <v>0</v>
      </c>
      <c r="G53" s="62">
        <f t="shared" si="2"/>
        <v>0</v>
      </c>
      <c r="H53" s="62">
        <f t="shared" si="2"/>
        <v>0</v>
      </c>
    </row>
    <row r="54" spans="1:8">
      <c r="A54" s="18"/>
      <c r="B54" s="19"/>
      <c r="C54" s="20"/>
      <c r="D54" s="20"/>
      <c r="E54" s="20"/>
      <c r="F54" s="20"/>
      <c r="G54" s="20"/>
      <c r="H54" s="20"/>
    </row>
  </sheetData>
  <mergeCells count="4">
    <mergeCell ref="B7:B8"/>
    <mergeCell ref="A3:H3"/>
    <mergeCell ref="F7:G7"/>
    <mergeCell ref="F44:G4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2018-06-22T11:21:44Z</cp:lastPrinted>
  <dcterms:created xsi:type="dcterms:W3CDTF">2001-02-01T09:10:38Z</dcterms:created>
  <dcterms:modified xsi:type="dcterms:W3CDTF">2018-06-22T11:59:23Z</dcterms:modified>
</cp:coreProperties>
</file>