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FICHA!$A$1:$H$56</definedName>
  </definedNames>
  <calcPr calcId="125725"/>
</workbook>
</file>

<file path=xl/calcChain.xml><?xml version="1.0" encoding="utf-8"?>
<calcChain xmlns="http://schemas.openxmlformats.org/spreadsheetml/2006/main">
  <c r="H26" i="4"/>
  <c r="E26"/>
  <c r="H22"/>
  <c r="E22"/>
  <c r="E21"/>
  <c r="H15"/>
  <c r="H17"/>
  <c r="H21"/>
  <c r="E15"/>
  <c r="E17"/>
  <c r="E18"/>
  <c r="H18" s="1"/>
  <c r="E19"/>
  <c r="H19" s="1"/>
  <c r="E20"/>
  <c r="H20" s="1"/>
  <c r="H14"/>
  <c r="E14"/>
  <c r="E13"/>
  <c r="H13" s="1"/>
  <c r="D43"/>
  <c r="C43"/>
  <c r="F43"/>
  <c r="G43"/>
  <c r="E12" l="1"/>
  <c r="E43" s="1"/>
  <c r="H12" l="1"/>
  <c r="H43" s="1"/>
  <c r="H55"/>
  <c r="G55"/>
  <c r="F55"/>
  <c r="D55"/>
  <c r="C55"/>
  <c r="E55" l="1"/>
</calcChain>
</file>

<file path=xl/sharedStrings.xml><?xml version="1.0" encoding="utf-8"?>
<sst xmlns="http://schemas.openxmlformats.org/spreadsheetml/2006/main" count="44" uniqueCount="33">
  <si>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</si>
  <si>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</si>
  <si>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</si>
  <si>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</si>
  <si>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</si>
  <si>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</si>
  <si>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</si>
  <si>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</si>
  <si>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</si>
  <si>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</si>
  <si>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</si>
  <si>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</si>
  <si>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</si>
  <si>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</si>
  <si>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</si>
  <si>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</si>
  <si>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</si>
  <si>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</si>
  <si>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</si>
  <si>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</si>
  <si>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</si>
  <si>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</si>
  <si>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OTROS SUMINISTROS</t>
  </si>
  <si>
    <t>Nº DE EXPEDIENTE:  028/18/TP/01</t>
  </si>
  <si>
    <t>1511 OTROS SERVICIOS ADMINISTRATIVOS DE URBANISMO</t>
  </si>
  <si>
    <t>REPARACIONES, MTO. Y CONSERVACIÓN DE ELEMENTOS TRANSPORTE</t>
  </si>
  <si>
    <t>SUMINISTRO DE COMBUSTIBLES Y CARBURANTES</t>
  </si>
  <si>
    <t>SUMINISTRO DE VESTUARIO</t>
  </si>
  <si>
    <t>9203 EDIFICIOS DE USOS MULTIPLES</t>
  </si>
  <si>
    <t>SUMIIN. DE REPUESTOS DE MAQUINARIA, UTILLAJE Y ELEMENTOS TPTE.</t>
  </si>
  <si>
    <t>MAQUINARIA, INSTALACIONES Y UTILLAJE</t>
  </si>
  <si>
    <t>1521 PROMOCIÓN Y GESTIÓN DE LA VIVIENDA DE PROTECCIÓN PÚBLICA</t>
  </si>
  <si>
    <t>CRÉDITOS PARA GASTOS DE EJERCICIOS ANTERIORES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</si>
</sst>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1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u/>
      <sz val="9"/>
      <name val="Century Gothic"/>
      <family val="2"/>
    </font>
    <font>
      <b/>
      <i/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6" fillId="0" borderId="0" xfId="0" applyFont="1"/>
    <xf numFmtId="4" fontId="3" fillId="0" borderId="2" xfId="0" applyNumberFormat="1" applyFont="1" applyBorder="1"/>
    <xf numFmtId="0" fontId="6" fillId="0" borderId="0" xfId="0" applyFont="1" applyFill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wrapText="1"/>
    </xf>
    <xf numFmtId="4" fontId="8" fillId="0" borderId="3" xfId="0" applyNumberFormat="1" applyFont="1" applyBorder="1"/>
    <xf numFmtId="4" fontId="7" fillId="0" borderId="6" xfId="0" applyNumberFormat="1" applyFont="1" applyBorder="1"/>
    <xf numFmtId="164" fontId="9" fillId="0" borderId="5" xfId="0" applyNumberFormat="1" applyFont="1" applyBorder="1" applyAlignment="1">
      <alignment horizontal="left" wrapText="1"/>
    </xf>
    <xf numFmtId="164" fontId="9" fillId="0" borderId="0" xfId="0" applyNumberFormat="1" applyFont="1" applyBorder="1" applyAlignment="1">
      <alignment horizontal="left" wrapText="1"/>
    </xf>
    <xf numFmtId="164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5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wrapText="1"/>
    </xf>
    <xf numFmtId="164" fontId="7" fillId="0" borderId="0" xfId="0" applyNumberFormat="1" applyFont="1" applyFill="1" applyBorder="1" applyAlignment="1">
      <alignment horizontal="center" wrapText="1"/>
    </xf>
    <xf numFmtId="164" fontId="7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4" fontId="8" fillId="0" borderId="6" xfId="0" applyNumberFormat="1" applyFont="1" applyBorder="1"/>
    <xf numFmtId="0" fontId="7" fillId="0" borderId="8" xfId="0" applyFont="1" applyBorder="1"/>
    <xf numFmtId="0" fontId="7" fillId="2" borderId="4" xfId="0" applyFont="1" applyFill="1" applyBorder="1" applyAlignment="1">
      <alignment horizontal="center" wrapText="1"/>
    </xf>
    <xf numFmtId="4" fontId="7" fillId="2" borderId="3" xfId="0" applyNumberFormat="1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4" fontId="7" fillId="0" borderId="0" xfId="0" applyNumberFormat="1" applyFont="1" applyBorder="1"/>
    <xf numFmtId="0" fontId="7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4" fontId="8" fillId="0" borderId="6" xfId="0" applyNumberFormat="1" applyFont="1" applyBorder="1" applyAlignment="1">
      <alignment vertical="center"/>
    </xf>
    <xf numFmtId="0" fontId="7" fillId="0" borderId="4" xfId="0" applyFont="1" applyBorder="1" applyAlignment="1">
      <alignment wrapText="1"/>
    </xf>
    <xf numFmtId="4" fontId="7" fillId="0" borderId="9" xfId="0" applyNumberFormat="1" applyFont="1" applyBorder="1"/>
    <xf numFmtId="4" fontId="7" fillId="0" borderId="9" xfId="0" quotePrefix="1" applyNumberFormat="1" applyFont="1" applyBorder="1" applyAlignment="1">
      <alignment horizontal="center" vertical="center"/>
    </xf>
    <xf numFmtId="4" fontId="7" fillId="0" borderId="9" xfId="0" quotePrefix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4" fontId="7" fillId="0" borderId="0" xfId="0" applyNumberFormat="1" applyFont="1" applyBorder="1" applyAlignment="1">
      <alignment wrapText="1"/>
    </xf>
    <xf numFmtId="164" fontId="10" fillId="0" borderId="10" xfId="0" applyNumberFormat="1" applyFont="1" applyFill="1" applyBorder="1" applyAlignment="1">
      <alignment wrapText="1"/>
    </xf>
    <xf numFmtId="164" fontId="7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left" wrapText="1"/>
    </xf>
    <xf numFmtId="164" fontId="9" fillId="0" borderId="1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56"/>
  <sheetViews>
    <sheetView tabSelected="1" zoomScaleNormal="100" workbookViewId="0">
      <selection activeCell="H26" sqref="H26"/>
    </sheetView>
  </sheetViews>
  <sheetFormatPr baseColWidth="10" defaultColWidth="11.44140625" defaultRowHeight="12.6"/>
  <cols>
    <col min="1" max="1" width="16.5546875" style="2" customWidth="1"/>
    <col min="2" max="2" width="32.21875" style="15" customWidth="1"/>
    <col min="3" max="3" width="11.6640625" style="3" customWidth="1"/>
    <col min="4" max="4" width="11.44140625" style="3" customWidth="1"/>
    <col min="5" max="5" width="15" style="3" customWidth="1"/>
    <col min="6" max="6" width="12.6640625" style="3" customWidth="1"/>
    <col min="7" max="7" width="14.88671875" style="3" customWidth="1"/>
    <col min="8" max="8" width="13.44140625" style="3" customWidth="1"/>
    <col min="9" max="16384" width="11.44140625" style="2"/>
  </cols>
  <sheetData>
    <row r="2" spans="1:8" ht="19.5" customHeight="1"/>
    <row r="3" spans="1:8" ht="19.5" customHeight="1">
      <c r="A3" s="74" t="s">
        <v>0</v>
      </c>
      <c r="B3" s="74"/>
      <c r="C3" s="74"/>
      <c r="D3" s="74"/>
      <c r="E3" s="74"/>
      <c r="F3" s="74"/>
      <c r="G3" s="74"/>
      <c r="H3" s="74"/>
    </row>
    <row r="4" spans="1:8" ht="19.5" customHeight="1">
      <c r="A4" s="12"/>
      <c r="B4" s="16"/>
      <c r="C4" s="12"/>
      <c r="D4" s="12"/>
      <c r="E4" s="12"/>
      <c r="F4" s="12"/>
      <c r="G4" s="12"/>
      <c r="H4" s="12"/>
    </row>
    <row r="5" spans="1:8" ht="13.2" customHeight="1">
      <c r="A5" s="14"/>
      <c r="B5" s="17"/>
      <c r="C5" s="13"/>
      <c r="D5" s="13"/>
      <c r="E5" s="2"/>
      <c r="F5" s="4"/>
      <c r="G5" s="4"/>
      <c r="H5" s="4" t="s">
        <v>23</v>
      </c>
    </row>
    <row r="6" spans="1:8" ht="13.2">
      <c r="F6" s="5"/>
    </row>
    <row r="7" spans="1:8" s="6" customFormat="1" ht="12.6" customHeight="1">
      <c r="A7" s="20" t="s">
        <v>1</v>
      </c>
      <c r="B7" s="70" t="s">
        <v>17</v>
      </c>
      <c r="C7" s="21" t="s">
        <v>2</v>
      </c>
      <c r="D7" s="21" t="s">
        <v>3</v>
      </c>
      <c r="E7" s="21" t="s">
        <v>4</v>
      </c>
      <c r="F7" s="75" t="s">
        <v>5</v>
      </c>
      <c r="G7" s="76"/>
      <c r="H7" s="21" t="s">
        <v>2</v>
      </c>
    </row>
    <row r="8" spans="1:8" s="19" customFormat="1">
      <c r="A8" s="22" t="s">
        <v>6</v>
      </c>
      <c r="B8" s="71"/>
      <c r="C8" s="23" t="s">
        <v>7</v>
      </c>
      <c r="D8" s="23" t="s">
        <v>8</v>
      </c>
      <c r="E8" s="23" t="s">
        <v>9</v>
      </c>
      <c r="F8" s="24" t="s">
        <v>10</v>
      </c>
      <c r="G8" s="24" t="s">
        <v>11</v>
      </c>
      <c r="H8" s="23" t="s">
        <v>12</v>
      </c>
    </row>
    <row r="9" spans="1:8" ht="13.2">
      <c r="A9" s="25"/>
      <c r="B9" s="26"/>
      <c r="C9" s="65"/>
      <c r="D9" s="65"/>
      <c r="E9" s="65"/>
      <c r="F9" s="65"/>
      <c r="G9" s="65"/>
      <c r="H9" s="65"/>
    </row>
    <row r="10" spans="1:8">
      <c r="A10" s="72" t="s">
        <v>24</v>
      </c>
      <c r="B10" s="73"/>
      <c r="C10" s="66"/>
      <c r="D10" s="66"/>
      <c r="E10" s="66"/>
      <c r="F10" s="66"/>
      <c r="G10" s="66"/>
      <c r="H10" s="66"/>
    </row>
    <row r="11" spans="1:8" s="8" customFormat="1" ht="13.2">
      <c r="A11" s="29"/>
      <c r="B11" s="30"/>
      <c r="C11" s="66"/>
      <c r="D11" s="66"/>
      <c r="E11" s="66"/>
      <c r="F11" s="66"/>
      <c r="G11" s="66"/>
      <c r="H11" s="66"/>
    </row>
    <row r="12" spans="1:8" s="11" customFormat="1" ht="34.200000000000003">
      <c r="A12" s="31">
        <v>2151121400</v>
      </c>
      <c r="B12" s="32" t="s">
        <v>25</v>
      </c>
      <c r="C12" s="66">
        <v>3000</v>
      </c>
      <c r="D12" s="66"/>
      <c r="E12" s="66">
        <f>C12+D12</f>
        <v>3000</v>
      </c>
      <c r="F12" s="66"/>
      <c r="G12" s="66">
        <v>2250</v>
      </c>
      <c r="H12" s="66">
        <f>+E12+F12-G12</f>
        <v>750</v>
      </c>
    </row>
    <row r="13" spans="1:8" s="11" customFormat="1" ht="22.8">
      <c r="A13" s="31">
        <v>2151122103</v>
      </c>
      <c r="B13" s="32" t="s">
        <v>26</v>
      </c>
      <c r="C13" s="66">
        <v>3200</v>
      </c>
      <c r="D13" s="66"/>
      <c r="E13" s="66">
        <f>C13+D13</f>
        <v>3200</v>
      </c>
      <c r="F13" s="66"/>
      <c r="G13" s="66">
        <v>2500</v>
      </c>
      <c r="H13" s="66">
        <f>+E13+F13-G13</f>
        <v>700</v>
      </c>
    </row>
    <row r="14" spans="1:8" s="8" customFormat="1" ht="13.2">
      <c r="A14" s="31">
        <v>2151122104</v>
      </c>
      <c r="B14" s="61" t="s">
        <v>27</v>
      </c>
      <c r="C14" s="66">
        <v>2500</v>
      </c>
      <c r="D14" s="66"/>
      <c r="E14" s="66">
        <f>C14+D14</f>
        <v>2500</v>
      </c>
      <c r="F14" s="66"/>
      <c r="G14" s="66">
        <v>2500</v>
      </c>
      <c r="H14" s="66">
        <f>+E14+F14-G14</f>
        <v>0</v>
      </c>
    </row>
    <row r="15" spans="1:8" s="8" customFormat="1" ht="13.2">
      <c r="A15" s="31">
        <v>2151122199</v>
      </c>
      <c r="B15" s="61" t="s">
        <v>22</v>
      </c>
      <c r="C15" s="66">
        <v>4500</v>
      </c>
      <c r="D15" s="66"/>
      <c r="E15" s="66">
        <f t="shared" ref="E15:E22" si="0">C15+D15</f>
        <v>4500</v>
      </c>
      <c r="F15" s="66"/>
      <c r="G15" s="66">
        <v>4500</v>
      </c>
      <c r="H15" s="66">
        <f t="shared" ref="H15:H22" si="1">+E15+F15-G15</f>
        <v>0</v>
      </c>
    </row>
    <row r="16" spans="1:8" s="8" customFormat="1" ht="13.2">
      <c r="A16" s="63"/>
      <c r="B16" s="34"/>
      <c r="C16" s="66"/>
      <c r="D16" s="66"/>
      <c r="E16" s="66"/>
      <c r="F16" s="66"/>
      <c r="G16" s="66"/>
      <c r="H16" s="66"/>
    </row>
    <row r="17" spans="1:8" s="8" customFormat="1" ht="13.2">
      <c r="A17" s="72" t="s">
        <v>28</v>
      </c>
      <c r="B17" s="73"/>
      <c r="C17" s="66"/>
      <c r="D17" s="66"/>
      <c r="E17" s="66">
        <f t="shared" si="0"/>
        <v>0</v>
      </c>
      <c r="F17" s="66"/>
      <c r="G17" s="66"/>
      <c r="H17" s="66">
        <f t="shared" si="1"/>
        <v>0</v>
      </c>
    </row>
    <row r="18" spans="1:8" s="8" customFormat="1" ht="23.4">
      <c r="A18" s="31">
        <v>2920322103</v>
      </c>
      <c r="B18" s="34" t="s">
        <v>26</v>
      </c>
      <c r="C18" s="66">
        <v>0</v>
      </c>
      <c r="D18" s="66"/>
      <c r="E18" s="66">
        <f t="shared" si="0"/>
        <v>0</v>
      </c>
      <c r="F18" s="66">
        <v>2500</v>
      </c>
      <c r="G18" s="66"/>
      <c r="H18" s="66">
        <f t="shared" si="1"/>
        <v>2500</v>
      </c>
    </row>
    <row r="19" spans="1:8" s="8" customFormat="1" ht="13.2">
      <c r="A19" s="31">
        <v>2920322104</v>
      </c>
      <c r="B19" s="61" t="s">
        <v>27</v>
      </c>
      <c r="C19" s="66">
        <v>0</v>
      </c>
      <c r="D19" s="66"/>
      <c r="E19" s="66">
        <f t="shared" si="0"/>
        <v>0</v>
      </c>
      <c r="F19" s="66">
        <v>2500</v>
      </c>
      <c r="G19" s="66"/>
      <c r="H19" s="66">
        <f t="shared" si="1"/>
        <v>2500</v>
      </c>
    </row>
    <row r="20" spans="1:8" s="8" customFormat="1" ht="34.799999999999997">
      <c r="A20" s="31">
        <v>2920322111</v>
      </c>
      <c r="B20" s="35" t="s">
        <v>29</v>
      </c>
      <c r="C20" s="66">
        <v>0</v>
      </c>
      <c r="D20" s="66"/>
      <c r="E20" s="66">
        <f t="shared" si="0"/>
        <v>0</v>
      </c>
      <c r="F20" s="66">
        <v>2250</v>
      </c>
      <c r="G20" s="66"/>
      <c r="H20" s="66">
        <f t="shared" si="1"/>
        <v>2250</v>
      </c>
    </row>
    <row r="21" spans="1:8" s="8" customFormat="1" ht="13.2">
      <c r="A21" s="31">
        <v>2920322199</v>
      </c>
      <c r="B21" s="35" t="s">
        <v>22</v>
      </c>
      <c r="C21" s="66">
        <v>0</v>
      </c>
      <c r="D21" s="66"/>
      <c r="E21" s="66">
        <f t="shared" si="0"/>
        <v>0</v>
      </c>
      <c r="F21" s="66">
        <v>4500</v>
      </c>
      <c r="G21" s="66"/>
      <c r="H21" s="66">
        <f t="shared" si="1"/>
        <v>4500</v>
      </c>
    </row>
    <row r="22" spans="1:8" s="8" customFormat="1" ht="23.4">
      <c r="A22" s="31">
        <v>2920362300</v>
      </c>
      <c r="B22" s="35" t="s">
        <v>30</v>
      </c>
      <c r="C22" s="66">
        <v>0</v>
      </c>
      <c r="D22" s="66"/>
      <c r="E22" s="66">
        <f t="shared" si="0"/>
        <v>0</v>
      </c>
      <c r="F22" s="66">
        <v>40900</v>
      </c>
      <c r="G22" s="66"/>
      <c r="H22" s="66">
        <f t="shared" si="1"/>
        <v>40900</v>
      </c>
    </row>
    <row r="23" spans="1:8" s="10" customFormat="1" ht="13.2">
      <c r="A23" s="31"/>
      <c r="B23" s="35"/>
      <c r="C23" s="66"/>
      <c r="D23" s="66"/>
      <c r="E23" s="66"/>
      <c r="F23" s="66"/>
      <c r="G23" s="66"/>
      <c r="H23" s="66"/>
    </row>
    <row r="24" spans="1:8" s="8" customFormat="1" ht="24.6" customHeight="1">
      <c r="A24" s="72" t="s">
        <v>31</v>
      </c>
      <c r="B24" s="73"/>
      <c r="C24" s="66"/>
      <c r="D24" s="66"/>
      <c r="E24" s="66"/>
      <c r="F24" s="66"/>
      <c r="G24" s="66"/>
      <c r="H24" s="66"/>
    </row>
    <row r="25" spans="1:8" s="8" customFormat="1" ht="13.2">
      <c r="A25" s="31"/>
      <c r="B25" s="35"/>
      <c r="C25" s="66"/>
      <c r="D25" s="66"/>
      <c r="E25" s="66"/>
      <c r="F25" s="66"/>
      <c r="G25" s="66"/>
      <c r="H25" s="66"/>
    </row>
    <row r="26" spans="1:8" s="8" customFormat="1" ht="23.4">
      <c r="A26" s="37">
        <v>2152122695</v>
      </c>
      <c r="B26" s="77" t="s">
        <v>32</v>
      </c>
      <c r="C26" s="67">
        <v>362000</v>
      </c>
      <c r="D26" s="67">
        <v>-78650</v>
      </c>
      <c r="E26" s="66">
        <f t="shared" ref="E26" si="2">C26+D26</f>
        <v>283350</v>
      </c>
      <c r="F26" s="67"/>
      <c r="G26" s="67">
        <v>40900</v>
      </c>
      <c r="H26" s="66">
        <f t="shared" ref="H26" si="3">+E26+F26-G26</f>
        <v>242450</v>
      </c>
    </row>
    <row r="27" spans="1:8" s="10" customFormat="1" ht="13.2">
      <c r="A27" s="37"/>
      <c r="B27" s="38"/>
      <c r="C27" s="67"/>
      <c r="D27" s="67"/>
      <c r="E27" s="67"/>
      <c r="F27" s="67"/>
      <c r="G27" s="67"/>
      <c r="H27" s="67"/>
    </row>
    <row r="28" spans="1:8" s="8" customFormat="1" ht="13.2">
      <c r="A28" s="37"/>
      <c r="B28" s="36"/>
      <c r="C28" s="67"/>
      <c r="D28" s="67"/>
      <c r="E28" s="67"/>
      <c r="F28" s="67"/>
      <c r="G28" s="67"/>
      <c r="H28" s="67"/>
    </row>
    <row r="29" spans="1:8" s="8" customFormat="1" ht="13.2">
      <c r="A29" s="37"/>
      <c r="B29" s="39"/>
      <c r="C29" s="67"/>
      <c r="D29" s="67"/>
      <c r="E29" s="67"/>
      <c r="F29" s="67"/>
      <c r="G29" s="67"/>
      <c r="H29" s="67"/>
    </row>
    <row r="30" spans="1:8" s="8" customFormat="1" ht="13.2">
      <c r="A30" s="37"/>
      <c r="B30" s="39"/>
      <c r="C30" s="68"/>
      <c r="D30" s="68"/>
      <c r="E30" s="68"/>
      <c r="F30" s="68"/>
      <c r="G30" s="68"/>
      <c r="H30" s="68"/>
    </row>
    <row r="31" spans="1:8" s="8" customFormat="1" ht="13.2">
      <c r="A31" s="37"/>
      <c r="B31" s="39"/>
      <c r="C31" s="68"/>
      <c r="D31" s="68"/>
      <c r="E31" s="68"/>
      <c r="F31" s="68"/>
      <c r="G31" s="68"/>
      <c r="H31" s="68"/>
    </row>
    <row r="32" spans="1:8" s="8" customFormat="1" ht="13.2">
      <c r="A32" s="37"/>
      <c r="B32" s="39"/>
      <c r="C32" s="66"/>
      <c r="D32" s="66"/>
      <c r="E32" s="66"/>
      <c r="F32" s="66"/>
      <c r="G32" s="66"/>
      <c r="H32" s="66"/>
    </row>
    <row r="33" spans="1:8" s="8" customFormat="1" ht="13.2">
      <c r="A33" s="31"/>
      <c r="B33" s="35"/>
      <c r="C33" s="67"/>
      <c r="D33" s="67"/>
      <c r="E33" s="67"/>
      <c r="F33" s="67"/>
      <c r="G33" s="67"/>
      <c r="H33" s="67"/>
    </row>
    <row r="34" spans="1:8" s="8" customFormat="1" ht="13.2">
      <c r="A34" s="31"/>
      <c r="B34" s="35"/>
      <c r="C34" s="67"/>
      <c r="D34" s="67"/>
      <c r="E34" s="67"/>
      <c r="F34" s="67"/>
      <c r="G34" s="67"/>
      <c r="H34" s="67"/>
    </row>
    <row r="35" spans="1:8" s="8" customFormat="1" ht="13.2">
      <c r="A35" s="31"/>
      <c r="B35" s="35"/>
      <c r="C35" s="67"/>
      <c r="D35" s="67"/>
      <c r="E35" s="67"/>
      <c r="F35" s="67"/>
      <c r="G35" s="67"/>
      <c r="H35" s="67"/>
    </row>
    <row r="36" spans="1:8" s="8" customFormat="1" ht="13.2">
      <c r="A36" s="31"/>
      <c r="B36" s="35"/>
      <c r="C36" s="67"/>
      <c r="D36" s="67"/>
      <c r="E36" s="67"/>
      <c r="F36" s="67"/>
      <c r="G36" s="67"/>
      <c r="H36" s="67"/>
    </row>
    <row r="37" spans="1:8" s="8" customFormat="1" ht="13.2">
      <c r="A37" s="31"/>
      <c r="B37" s="35"/>
      <c r="C37" s="68"/>
      <c r="D37" s="68"/>
      <c r="E37" s="68"/>
      <c r="F37" s="68"/>
      <c r="G37" s="68"/>
      <c r="H37" s="68"/>
    </row>
    <row r="38" spans="1:8" s="8" customFormat="1" ht="13.2">
      <c r="A38" s="37"/>
      <c r="B38" s="39"/>
      <c r="C38" s="66"/>
      <c r="D38" s="66"/>
      <c r="E38" s="66"/>
      <c r="F38" s="66"/>
      <c r="G38" s="66"/>
      <c r="H38" s="66"/>
    </row>
    <row r="39" spans="1:8" s="8" customFormat="1" ht="13.2">
      <c r="A39" s="64"/>
      <c r="B39" s="62"/>
      <c r="C39" s="67"/>
      <c r="D39" s="67"/>
      <c r="E39" s="67"/>
      <c r="F39" s="68"/>
      <c r="G39" s="68"/>
      <c r="H39" s="67"/>
    </row>
    <row r="40" spans="1:8" s="8" customFormat="1" ht="13.2">
      <c r="A40" s="37"/>
      <c r="B40" s="39"/>
      <c r="C40" s="68"/>
      <c r="D40" s="68"/>
      <c r="E40" s="68"/>
      <c r="F40" s="68"/>
      <c r="G40" s="68"/>
      <c r="H40" s="68"/>
    </row>
    <row r="41" spans="1:8" s="8" customFormat="1" ht="13.2">
      <c r="A41" s="37"/>
      <c r="B41" s="39"/>
      <c r="C41" s="67"/>
      <c r="D41" s="67"/>
      <c r="E41" s="67"/>
      <c r="F41" s="67"/>
      <c r="G41" s="67"/>
      <c r="H41" s="67"/>
    </row>
    <row r="42" spans="1:8" s="1" customFormat="1" ht="13.2">
      <c r="A42" s="52"/>
      <c r="B42" s="35"/>
      <c r="C42" s="69"/>
      <c r="D42" s="69"/>
      <c r="E42" s="69"/>
      <c r="F42" s="69"/>
      <c r="G42" s="69"/>
      <c r="H42" s="69"/>
    </row>
    <row r="43" spans="1:8">
      <c r="A43" s="41"/>
      <c r="B43" s="42" t="s">
        <v>13</v>
      </c>
      <c r="C43" s="43">
        <f t="shared" ref="C43:H43" si="4">SUM(C10:C42)</f>
        <v>375200</v>
      </c>
      <c r="D43" s="43">
        <f t="shared" si="4"/>
        <v>-78650</v>
      </c>
      <c r="E43" s="43">
        <f t="shared" si="4"/>
        <v>296550</v>
      </c>
      <c r="F43" s="43">
        <f t="shared" si="4"/>
        <v>52650</v>
      </c>
      <c r="G43" s="43">
        <f t="shared" si="4"/>
        <v>52650</v>
      </c>
      <c r="H43" s="43">
        <f t="shared" si="4"/>
        <v>296550</v>
      </c>
    </row>
    <row r="44" spans="1:8">
      <c r="A44" s="44"/>
      <c r="B44" s="26"/>
      <c r="C44" s="45"/>
      <c r="D44" s="45"/>
      <c r="E44" s="45"/>
      <c r="F44" s="45"/>
      <c r="G44" s="45"/>
      <c r="H44" s="45"/>
    </row>
    <row r="45" spans="1:8">
      <c r="A45" s="46"/>
      <c r="B45" s="47"/>
      <c r="C45" s="48"/>
      <c r="D45" s="48"/>
      <c r="E45" s="48"/>
      <c r="F45" s="48"/>
      <c r="G45" s="48"/>
      <c r="H45" s="48"/>
    </row>
    <row r="46" spans="1:8" s="6" customFormat="1" ht="12.6" customHeight="1">
      <c r="A46" s="20" t="s">
        <v>14</v>
      </c>
      <c r="B46" s="49" t="s">
        <v>18</v>
      </c>
      <c r="C46" s="21" t="s">
        <v>19</v>
      </c>
      <c r="D46" s="21" t="s">
        <v>3</v>
      </c>
      <c r="E46" s="21" t="s">
        <v>20</v>
      </c>
      <c r="F46" s="75" t="s">
        <v>5</v>
      </c>
      <c r="G46" s="76"/>
      <c r="H46" s="21" t="s">
        <v>19</v>
      </c>
    </row>
    <row r="47" spans="1:8" s="19" customFormat="1">
      <c r="A47" s="22" t="s">
        <v>6</v>
      </c>
      <c r="B47" s="49"/>
      <c r="C47" s="23" t="s">
        <v>7</v>
      </c>
      <c r="D47" s="23" t="s">
        <v>8</v>
      </c>
      <c r="E47" s="23" t="s">
        <v>9</v>
      </c>
      <c r="F47" s="58" t="s">
        <v>15</v>
      </c>
      <c r="G47" s="59" t="s">
        <v>16</v>
      </c>
      <c r="H47" s="23" t="s">
        <v>21</v>
      </c>
    </row>
    <row r="48" spans="1:8" s="8" customFormat="1" ht="13.8">
      <c r="A48" s="50"/>
      <c r="B48" s="51"/>
      <c r="C48" s="27"/>
      <c r="D48" s="27"/>
      <c r="E48" s="27"/>
      <c r="F48" s="27"/>
      <c r="G48" s="27"/>
      <c r="H48" s="27"/>
    </row>
    <row r="49" spans="1:8" s="8" customFormat="1" ht="13.2">
      <c r="A49" s="52"/>
      <c r="B49" s="47"/>
      <c r="C49" s="28"/>
      <c r="D49" s="28"/>
      <c r="E49" s="28"/>
      <c r="F49" s="28"/>
      <c r="G49" s="28"/>
      <c r="H49" s="28"/>
    </row>
    <row r="50" spans="1:8" s="8" customFormat="1" ht="13.5" customHeight="1">
      <c r="A50" s="33"/>
      <c r="B50" s="47"/>
      <c r="C50" s="40"/>
      <c r="D50" s="40"/>
      <c r="E50" s="40"/>
      <c r="F50" s="40"/>
      <c r="G50" s="40"/>
      <c r="H50" s="40"/>
    </row>
    <row r="51" spans="1:8" s="8" customFormat="1" ht="14.25" customHeight="1">
      <c r="A51" s="53"/>
      <c r="B51" s="54"/>
      <c r="C51" s="40"/>
      <c r="D51" s="40"/>
      <c r="E51" s="55"/>
      <c r="F51" s="40"/>
      <c r="G51" s="40"/>
      <c r="H51" s="40"/>
    </row>
    <row r="52" spans="1:8" s="8" customFormat="1" ht="14.25" customHeight="1">
      <c r="A52" s="52"/>
      <c r="B52" s="47"/>
      <c r="C52" s="28"/>
      <c r="D52" s="40"/>
      <c r="E52" s="28"/>
      <c r="F52" s="28"/>
      <c r="G52" s="40"/>
      <c r="H52" s="28"/>
    </row>
    <row r="53" spans="1:8" s="8" customFormat="1" ht="13.8">
      <c r="A53" s="33"/>
      <c r="B53" s="47"/>
      <c r="C53" s="40"/>
      <c r="D53" s="40"/>
      <c r="E53" s="40"/>
      <c r="F53" s="40"/>
      <c r="G53" s="40"/>
      <c r="H53" s="40"/>
    </row>
    <row r="54" spans="1:8" s="8" customFormat="1" ht="13.8">
      <c r="A54" s="53"/>
      <c r="B54" s="60"/>
      <c r="C54" s="40"/>
      <c r="D54" s="40"/>
      <c r="E54" s="40"/>
      <c r="F54" s="40"/>
      <c r="G54" s="40"/>
      <c r="H54" s="40"/>
    </row>
    <row r="55" spans="1:8">
      <c r="A55" s="41"/>
      <c r="B55" s="56"/>
      <c r="C55" s="57">
        <f>SUM(C49:C54)</f>
        <v>0</v>
      </c>
      <c r="D55" s="57">
        <f t="shared" ref="D55:H55" si="5">SUM(D49:D54)</f>
        <v>0</v>
      </c>
      <c r="E55" s="57">
        <f t="shared" si="5"/>
        <v>0</v>
      </c>
      <c r="F55" s="57">
        <f t="shared" si="5"/>
        <v>0</v>
      </c>
      <c r="G55" s="57">
        <f t="shared" si="5"/>
        <v>0</v>
      </c>
      <c r="H55" s="57">
        <f t="shared" si="5"/>
        <v>0</v>
      </c>
    </row>
    <row r="56" spans="1:8">
      <c r="A56" s="7"/>
      <c r="B56" s="18"/>
      <c r="C56" s="9"/>
      <c r="D56" s="9"/>
      <c r="E56" s="9"/>
      <c r="F56" s="9"/>
      <c r="G56" s="9"/>
      <c r="H56" s="9"/>
    </row>
  </sheetData>
  <mergeCells count="7">
    <mergeCell ref="B7:B8"/>
    <mergeCell ref="A10:B10"/>
    <mergeCell ref="A3:H3"/>
    <mergeCell ref="F7:G7"/>
    <mergeCell ref="F46:G46"/>
    <mergeCell ref="A17:B17"/>
    <mergeCell ref="A24:B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2018-05-29T07:48:40Z</cp:lastPrinted>
  <dcterms:created xsi:type="dcterms:W3CDTF">2001-02-01T09:10:38Z</dcterms:created>
  <dcterms:modified xsi:type="dcterms:W3CDTF">2018-06-11T12:03:34Z</dcterms:modified>
</cp:coreProperties>
</file>