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H22" i="4"/>
  <c r="K22" s="1"/>
  <c r="G48"/>
  <c r="F48"/>
  <c r="I48"/>
  <c r="J48"/>
  <c r="H16" l="1"/>
  <c r="H48" s="1"/>
  <c r="K16" l="1"/>
  <c r="K48" s="1"/>
  <c r="K60"/>
  <c r="J60"/>
  <c r="I60"/>
  <c r="G60"/>
  <c r="F60"/>
  <c r="H60" l="1"/>
</calcChain>
</file>

<file path=xl/sharedStrings.xml><?xml version="1.0" encoding="utf-8"?>
<sst xmlns="http://schemas.openxmlformats.org/spreadsheetml/2006/main" count="50" uniqueCount="36">
  <si>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</si>
  <si>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</si>
  <si>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</si>
  <si>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</si>
  <si>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</si>
  <si>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</si>
  <si>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</si>
  <si>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</si>
  <si>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</si>
  <si>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</si>
  <si>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</si>
  <si>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</si>
  <si>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</si>
  <si>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</si>
  <si>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</si>
  <si>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</si>
  <si>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</si>
  <si>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</si>
  <si>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</si>
  <si>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</si>
  <si>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</si>
  <si>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</si>
  <si>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</si>
  <si>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</si>
  <si>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</si>
  <si>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</si>
  <si>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</si>
  <si>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</si>
  <si>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</si>
  <si>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</si>
  <si>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</si>
  <si>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020/18/TC/12</t>
  </si>
  <si>
    <t>1630 LIMPIEZA VIARIA</t>
  </si>
  <si>
    <t>REPARACIONES, MANTENIMIENTO Y CONSERVACIÓN DE OTRAS</t>
  </si>
  <si>
    <t>INFRAESTRUCTURAS Y BIENES NATRUALES</t>
  </si>
  <si>
    <t>1710 PARQUES Y JARDINES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</si>
</sst>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3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164" fontId="4" fillId="0" borderId="5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0" fontId="0" fillId="0" borderId="0" xfId="0"/>
    <xf numFmtId="0" fontId="0" fillId="0" borderId="10" xfId="0" applyBorder="1"/>
    <xf numFmtId="164" fontId="3" fillId="0" borderId="0" xfId="0" applyNumberFormat="1" applyFont="1" applyBorder="1" applyAlignment="1">
      <alignment horizontal="left" wrapText="1"/>
    </xf>
    <xf numFmtId="164" fontId="3" fillId="0" borderId="1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topLeftCell="A4" zoomScale="82" zoomScaleNormal="82" workbookViewId="0">
      <selection activeCell="J22" sqref="J22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101"/>
      <c r="N4" s="101"/>
      <c r="O4" s="101"/>
    </row>
    <row r="5" spans="2:15" ht="19.5" customHeight="1">
      <c r="B5" s="110" t="s">
        <v>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117" t="s">
        <v>25</v>
      </c>
      <c r="D9" s="117"/>
      <c r="E9" s="118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08" t="s">
        <v>1</v>
      </c>
      <c r="N9" s="109"/>
      <c r="O9" s="111" t="s">
        <v>24</v>
      </c>
    </row>
    <row r="10" spans="2:15" s="14" customFormat="1">
      <c r="B10" s="15" t="s">
        <v>8</v>
      </c>
      <c r="C10" s="119"/>
      <c r="D10" s="119"/>
      <c r="E10" s="120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12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127" t="s">
        <v>32</v>
      </c>
      <c r="C13" s="128"/>
      <c r="D13" s="128"/>
      <c r="E13" s="129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127"/>
      <c r="C14" s="128"/>
      <c r="D14" s="128"/>
      <c r="E14" s="129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 customHeight="1">
      <c r="B15" s="87"/>
      <c r="C15" s="88"/>
      <c r="D15" s="88"/>
      <c r="E15" s="89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85" customFormat="1" ht="12" customHeight="1">
      <c r="B16" s="80">
        <v>7163021007</v>
      </c>
      <c r="C16" s="126" t="s">
        <v>33</v>
      </c>
      <c r="D16" s="130"/>
      <c r="E16" s="131"/>
      <c r="F16" s="81">
        <v>103700</v>
      </c>
      <c r="G16" s="81"/>
      <c r="H16" s="81">
        <f>F16+G16</f>
        <v>103700</v>
      </c>
      <c r="I16" s="81"/>
      <c r="J16" s="81">
        <v>45000</v>
      </c>
      <c r="K16" s="81">
        <f>+H16+I16-J16</f>
        <v>58700</v>
      </c>
      <c r="L16" s="82" t="s">
        <v>30</v>
      </c>
      <c r="M16" s="81"/>
      <c r="N16" s="83"/>
      <c r="O16" s="84">
        <v>1</v>
      </c>
    </row>
    <row r="17" spans="2:15" s="85" customFormat="1" ht="13.2" customHeight="1">
      <c r="B17" s="96"/>
      <c r="C17" s="132" t="s">
        <v>34</v>
      </c>
      <c r="D17" s="132"/>
      <c r="E17" s="133"/>
      <c r="F17" s="81"/>
      <c r="G17" s="81"/>
      <c r="H17" s="81"/>
      <c r="I17" s="81"/>
      <c r="J17" s="81"/>
      <c r="K17" s="81"/>
      <c r="L17" s="82"/>
      <c r="M17" s="81"/>
      <c r="N17" s="83"/>
      <c r="O17" s="84"/>
    </row>
    <row r="18" spans="2:15" s="85" customFormat="1" ht="14.4" customHeight="1">
      <c r="B18" s="97"/>
      <c r="C18" s="98"/>
      <c r="D18" s="98"/>
      <c r="E18" s="99"/>
      <c r="F18" s="81"/>
      <c r="G18" s="81"/>
      <c r="H18" s="81"/>
      <c r="I18" s="81"/>
      <c r="J18" s="81"/>
      <c r="K18" s="81"/>
      <c r="L18" s="82"/>
      <c r="M18" s="81"/>
      <c r="N18" s="83"/>
      <c r="O18" s="84"/>
    </row>
    <row r="19" spans="2:15" s="29" customFormat="1" ht="13.2" customHeight="1">
      <c r="B19" s="97"/>
      <c r="C19" s="98"/>
      <c r="D19" s="98"/>
      <c r="E19" s="99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 customHeight="1">
      <c r="B20" s="97" t="s">
        <v>35</v>
      </c>
      <c r="C20" s="98"/>
      <c r="D20" s="98"/>
      <c r="E20" s="99"/>
      <c r="F20" s="62"/>
      <c r="G20" s="62"/>
      <c r="H20" s="81"/>
      <c r="I20" s="62"/>
      <c r="J20" s="62"/>
      <c r="K20" s="81"/>
      <c r="L20" s="63"/>
      <c r="M20" s="62"/>
      <c r="N20" s="64"/>
      <c r="O20" s="65"/>
    </row>
    <row r="21" spans="2:15" s="29" customFormat="1" ht="13.5" customHeight="1">
      <c r="B21" s="61"/>
      <c r="C21" s="2"/>
      <c r="D21" s="2"/>
      <c r="E21" s="2"/>
      <c r="F21" s="62"/>
      <c r="G21" s="62"/>
      <c r="H21" s="81"/>
      <c r="I21" s="62"/>
      <c r="J21" s="62"/>
      <c r="K21" s="81"/>
      <c r="L21" s="63"/>
      <c r="M21" s="62"/>
      <c r="N21" s="64"/>
      <c r="O21" s="65"/>
    </row>
    <row r="22" spans="2:15" s="29" customFormat="1" ht="13.2" customHeight="1">
      <c r="B22" s="61">
        <v>7171021007</v>
      </c>
      <c r="C22" s="126" t="s">
        <v>33</v>
      </c>
      <c r="D22" s="130"/>
      <c r="E22" s="131"/>
      <c r="F22" s="62">
        <v>0</v>
      </c>
      <c r="G22" s="62"/>
      <c r="H22" s="81">
        <f>F22+G22</f>
        <v>0</v>
      </c>
      <c r="I22" s="62">
        <v>45000</v>
      </c>
      <c r="J22" s="62"/>
      <c r="K22" s="81">
        <f>+H22+I22-J22</f>
        <v>45000</v>
      </c>
      <c r="L22" s="63" t="s">
        <v>30</v>
      </c>
      <c r="M22" s="62"/>
      <c r="N22" s="64"/>
      <c r="O22" s="65">
        <v>1</v>
      </c>
    </row>
    <row r="23" spans="2:15" s="29" customFormat="1" ht="13.2" customHeight="1">
      <c r="B23" s="61"/>
      <c r="C23" s="132" t="s">
        <v>34</v>
      </c>
      <c r="D23" s="132"/>
      <c r="E23" s="133"/>
      <c r="F23" s="62"/>
      <c r="G23" s="62"/>
      <c r="H23" s="81"/>
      <c r="I23" s="62"/>
      <c r="J23" s="62"/>
      <c r="K23" s="81"/>
      <c r="L23" s="63"/>
      <c r="M23" s="62"/>
      <c r="N23" s="64"/>
      <c r="O23" s="65"/>
    </row>
    <row r="24" spans="2:15" s="29" customFormat="1" ht="13.2" customHeight="1">
      <c r="B24" s="97"/>
      <c r="C24" s="98"/>
      <c r="D24" s="98"/>
      <c r="E24" s="99"/>
      <c r="F24" s="62"/>
      <c r="G24" s="62"/>
      <c r="H24" s="81"/>
      <c r="I24" s="62"/>
      <c r="J24" s="62"/>
      <c r="K24" s="81"/>
      <c r="L24" s="63"/>
      <c r="M24" s="62"/>
      <c r="N24" s="64"/>
      <c r="O24" s="65"/>
    </row>
    <row r="25" spans="2:15" s="29" customFormat="1" ht="13.2" customHeight="1">
      <c r="B25" s="61"/>
      <c r="C25" s="2"/>
      <c r="D25" s="2"/>
      <c r="E25" s="2"/>
      <c r="F25" s="62"/>
      <c r="G25" s="62"/>
      <c r="H25" s="81"/>
      <c r="I25" s="62"/>
      <c r="J25" s="62"/>
      <c r="K25" s="81"/>
      <c r="L25" s="63"/>
      <c r="M25" s="62"/>
      <c r="N25" s="64"/>
      <c r="O25" s="65"/>
    </row>
    <row r="26" spans="2:15" s="29" customFormat="1" ht="13.2" customHeight="1">
      <c r="B26" s="61"/>
      <c r="C26" s="2"/>
      <c r="D26" s="2"/>
      <c r="E26" s="2"/>
      <c r="F26" s="62"/>
      <c r="G26" s="62"/>
      <c r="H26" s="81"/>
      <c r="I26" s="62"/>
      <c r="J26" s="62"/>
      <c r="K26" s="81"/>
      <c r="L26" s="63"/>
      <c r="M26" s="62"/>
      <c r="N26" s="64"/>
      <c r="O26" s="65"/>
    </row>
    <row r="27" spans="2:15" s="29" customFormat="1" ht="13.2" customHeight="1">
      <c r="B27" s="97"/>
      <c r="C27" s="98"/>
      <c r="D27" s="98"/>
      <c r="E27" s="99"/>
      <c r="F27" s="81"/>
      <c r="G27" s="81"/>
      <c r="H27" s="81"/>
      <c r="I27" s="81"/>
      <c r="J27" s="81"/>
      <c r="K27" s="81"/>
      <c r="L27" s="82"/>
      <c r="M27" s="81"/>
      <c r="N27" s="83"/>
      <c r="O27" s="84"/>
    </row>
    <row r="28" spans="2:15" s="79" customFormat="1" ht="13.2" customHeight="1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81"/>
      <c r="I29" s="62"/>
      <c r="J29" s="62"/>
      <c r="K29" s="81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81"/>
      <c r="I30" s="62"/>
      <c r="J30" s="62"/>
      <c r="K30" s="81"/>
      <c r="L30" s="63"/>
      <c r="M30" s="62"/>
      <c r="N30" s="64"/>
      <c r="O30" s="65"/>
    </row>
    <row r="31" spans="2:15" s="29" customFormat="1" ht="13.2">
      <c r="B31" s="68"/>
      <c r="C31" s="94"/>
      <c r="D31" s="95"/>
      <c r="E31" s="95"/>
      <c r="F31" s="72"/>
      <c r="G31" s="72"/>
      <c r="H31" s="72"/>
      <c r="I31" s="72"/>
      <c r="J31" s="72"/>
      <c r="K31" s="72"/>
      <c r="L31" s="90"/>
      <c r="M31" s="62"/>
      <c r="N31" s="64"/>
      <c r="O31" s="65"/>
    </row>
    <row r="32" spans="2:15" s="79" customFormat="1" ht="13.2">
      <c r="B32" s="91"/>
      <c r="C32" s="100"/>
      <c r="D32" s="100"/>
      <c r="E32" s="100"/>
      <c r="F32" s="92"/>
      <c r="G32" s="92"/>
      <c r="H32" s="92"/>
      <c r="I32" s="92"/>
      <c r="J32" s="92"/>
      <c r="K32" s="92"/>
      <c r="L32" s="93"/>
      <c r="M32" s="81"/>
      <c r="N32" s="83"/>
      <c r="O32" s="84"/>
    </row>
    <row r="33" spans="2:15" s="29" customFormat="1" ht="13.2">
      <c r="B33" s="68"/>
      <c r="C33" s="94"/>
      <c r="D33" s="95"/>
      <c r="E33" s="95"/>
      <c r="F33" s="72"/>
      <c r="G33" s="72"/>
      <c r="H33" s="72"/>
      <c r="I33" s="72"/>
      <c r="J33" s="72"/>
      <c r="K33" s="72"/>
      <c r="L33" s="90"/>
      <c r="M33" s="62"/>
      <c r="N33" s="64"/>
      <c r="O33" s="65"/>
    </row>
    <row r="34" spans="2:15" s="29" customFormat="1" ht="13.2">
      <c r="B34" s="68"/>
      <c r="C34" s="69"/>
      <c r="D34" s="69"/>
      <c r="E34" s="69"/>
      <c r="F34" s="72"/>
      <c r="G34" s="72"/>
      <c r="H34" s="92"/>
      <c r="I34" s="72"/>
      <c r="J34" s="72"/>
      <c r="K34" s="92"/>
      <c r="L34" s="90"/>
      <c r="M34" s="62"/>
      <c r="N34" s="64"/>
      <c r="O34" s="65"/>
    </row>
    <row r="35" spans="2:15" s="29" customFormat="1" ht="13.2">
      <c r="B35" s="68"/>
      <c r="C35" s="69"/>
      <c r="D35" s="69"/>
      <c r="E35" s="70"/>
      <c r="F35" s="71"/>
      <c r="G35" s="71"/>
      <c r="H35" s="71"/>
      <c r="I35" s="71"/>
      <c r="J35" s="71"/>
      <c r="K35" s="71"/>
      <c r="L35" s="90"/>
      <c r="M35" s="62"/>
      <c r="N35" s="64"/>
      <c r="O35" s="65"/>
    </row>
    <row r="36" spans="2:15" s="29" customFormat="1" ht="13.2">
      <c r="B36" s="68"/>
      <c r="C36" s="69"/>
      <c r="D36" s="69"/>
      <c r="E36" s="70"/>
      <c r="F36" s="71"/>
      <c r="G36" s="71"/>
      <c r="H36" s="71"/>
      <c r="I36" s="71"/>
      <c r="J36" s="71"/>
      <c r="K36" s="71"/>
      <c r="L36" s="90"/>
      <c r="M36" s="62"/>
      <c r="N36" s="64"/>
      <c r="O36" s="65"/>
    </row>
    <row r="37" spans="2:15" s="29" customFormat="1" ht="13.2">
      <c r="B37" s="68"/>
      <c r="C37" s="69"/>
      <c r="D37" s="69"/>
      <c r="E37" s="69"/>
      <c r="F37" s="72"/>
      <c r="G37" s="72"/>
      <c r="H37" s="72"/>
      <c r="I37" s="72"/>
      <c r="J37" s="72"/>
      <c r="K37" s="72"/>
      <c r="L37" s="90"/>
      <c r="M37" s="62"/>
      <c r="N37" s="64"/>
      <c r="O37" s="65"/>
    </row>
    <row r="38" spans="2:15" s="29" customFormat="1" ht="13.2">
      <c r="B38" s="61"/>
      <c r="C38" s="2"/>
      <c r="D38" s="2"/>
      <c r="E38" s="77"/>
      <c r="F38" s="78"/>
      <c r="G38" s="78"/>
      <c r="H38" s="78"/>
      <c r="I38" s="78"/>
      <c r="J38" s="78"/>
      <c r="K38" s="78"/>
      <c r="L38" s="76"/>
      <c r="M38" s="62"/>
      <c r="N38" s="64"/>
      <c r="O38" s="65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23"/>
      <c r="C44" s="124"/>
      <c r="D44" s="124"/>
      <c r="E44" s="125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21" t="s">
        <v>18</v>
      </c>
      <c r="D48" s="121"/>
      <c r="E48" s="122"/>
      <c r="F48" s="86">
        <f t="shared" ref="F48:G48" si="0">SUM(F12:F47)</f>
        <v>103700</v>
      </c>
      <c r="G48" s="86">
        <f t="shared" si="0"/>
        <v>0</v>
      </c>
      <c r="H48" s="86">
        <f>SUM(H12:H47)</f>
        <v>103700</v>
      </c>
      <c r="I48" s="86">
        <f t="shared" ref="I48:K48" si="1">SUM(I12:I47)</f>
        <v>45000</v>
      </c>
      <c r="J48" s="86">
        <f t="shared" si="1"/>
        <v>45000</v>
      </c>
      <c r="K48" s="86">
        <f t="shared" si="1"/>
        <v>103700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17" t="s">
        <v>26</v>
      </c>
      <c r="D51" s="117"/>
      <c r="E51" s="118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13" t="s">
        <v>20</v>
      </c>
    </row>
    <row r="52" spans="2:15" s="14" customFormat="1">
      <c r="B52" s="15" t="s">
        <v>8</v>
      </c>
      <c r="C52" s="119"/>
      <c r="D52" s="119"/>
      <c r="E52" s="120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14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/>
      <c r="C54" s="31"/>
      <c r="D54" s="31"/>
      <c r="E54" s="31"/>
      <c r="F54" s="62"/>
      <c r="G54" s="62"/>
      <c r="H54" s="62"/>
      <c r="I54" s="62"/>
      <c r="J54" s="62"/>
      <c r="K54" s="62"/>
      <c r="L54" s="63"/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15"/>
      <c r="D56" s="115"/>
      <c r="E56" s="116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2">SUM(G54:G59)</f>
        <v>0</v>
      </c>
      <c r="H60" s="35">
        <f t="shared" si="2"/>
        <v>0</v>
      </c>
      <c r="I60" s="35">
        <f t="shared" si="2"/>
        <v>0</v>
      </c>
      <c r="J60" s="35">
        <f t="shared" si="2"/>
        <v>0</v>
      </c>
      <c r="K60" s="35">
        <f t="shared" si="2"/>
        <v>0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102" t="s">
        <v>23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4"/>
    </row>
    <row r="63" spans="2:15">
      <c r="B63" s="105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7"/>
    </row>
  </sheetData>
  <mergeCells count="22">
    <mergeCell ref="B19:E19"/>
    <mergeCell ref="B24:E24"/>
    <mergeCell ref="B18:E18"/>
    <mergeCell ref="C17:E17"/>
    <mergeCell ref="C22:E22"/>
    <mergeCell ref="C23:E23"/>
    <mergeCell ref="B27:E27"/>
    <mergeCell ref="C32:E32"/>
    <mergeCell ref="M4:O4"/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16:E16"/>
    <mergeCell ref="B13:E14"/>
    <mergeCell ref="B20:E20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2018-04-30T10:25:00Z</cp:lastPrinted>
  <dcterms:created xsi:type="dcterms:W3CDTF">2001-02-01T09:10:38Z</dcterms:created>
  <dcterms:modified xsi:type="dcterms:W3CDTF">2018-05-21T13:04:55Z</dcterms:modified>
</cp:coreProperties>
</file>