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G45" i="4"/>
  <c r="I45"/>
  <c r="J45"/>
  <c r="F45"/>
  <c r="H19" l="1"/>
  <c r="K19" s="1"/>
  <c r="H17"/>
  <c r="K17" s="1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<sst xmlns="http://schemas.openxmlformats.org/spreadsheetml/2006/main" count="49" uniqueCount="36">
  <si>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</si>
  <si>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</si>
  <si>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</si>
  <si>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</si>
  <si>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</si>
  <si>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</si>
  <si>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</si>
  <si>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</si>
  <si>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</si>
  <si>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</si>
  <si>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</si>
  <si>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</si>
  <si>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</si>
  <si>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</si>
  <si>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</si>
  <si>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</si>
  <si>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</si>
  <si>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</si>
  <si>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</si>
  <si>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</si>
  <si>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</si>
  <si>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</si>
  <si>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</si>
  <si>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</si>
  <si>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</si>
  <si>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</si>
  <si>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</si>
  <si>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</si>
  <si>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</si>
  <si>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</si>
  <si>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</si>
  <si>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SEGURIDAD SOCIAL</t>
  </si>
  <si>
    <t>2311 ASISTENCIA SOCIAL PRIMARIA</t>
  </si>
  <si>
    <t>CONTRATACIÓN SERVICIOS CULTURALES,DEP,SANIT.Y SOCIALES</t>
  </si>
  <si>
    <t>PERSONAL EVENTUAL SUPLENCIAS</t>
  </si>
  <si>
    <t>Nº DE EXPEDIENTE:  023/17/TC/16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</si>
</sst>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I34" sqref="I34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8"/>
      <c r="N4" s="78"/>
      <c r="O4" s="78"/>
    </row>
    <row r="5" spans="2:15" ht="19.5" customHeight="1">
      <c r="B5" s="87" t="s">
        <v>2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35</v>
      </c>
    </row>
    <row r="8" spans="2:15" ht="13.2">
      <c r="I8" s="9"/>
    </row>
    <row r="9" spans="2:15" s="14" customFormat="1">
      <c r="B9" s="10" t="s">
        <v>3</v>
      </c>
      <c r="C9" s="94" t="s">
        <v>26</v>
      </c>
      <c r="D9" s="94"/>
      <c r="E9" s="95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5" t="s">
        <v>1</v>
      </c>
      <c r="N9" s="86"/>
      <c r="O9" s="88" t="s">
        <v>24</v>
      </c>
    </row>
    <row r="10" spans="2:15" s="14" customFormat="1">
      <c r="B10" s="15" t="s">
        <v>8</v>
      </c>
      <c r="C10" s="96"/>
      <c r="D10" s="96"/>
      <c r="E10" s="97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89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103" t="s">
        <v>32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8231122717</v>
      </c>
      <c r="C15" s="2" t="s">
        <v>33</v>
      </c>
      <c r="D15" s="2"/>
      <c r="E15" s="2"/>
      <c r="F15" s="62">
        <v>1100000</v>
      </c>
      <c r="G15" s="62"/>
      <c r="H15" s="62">
        <f>F15+G15</f>
        <v>1100000</v>
      </c>
      <c r="I15" s="62"/>
      <c r="J15" s="62">
        <v>70200</v>
      </c>
      <c r="K15" s="62">
        <f>H15+I15-J15</f>
        <v>1029800</v>
      </c>
      <c r="L15" s="63" t="s">
        <v>25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8231116000</v>
      </c>
      <c r="C17" s="2" t="s">
        <v>31</v>
      </c>
      <c r="D17" s="2"/>
      <c r="E17" s="2"/>
      <c r="F17" s="62">
        <v>305310</v>
      </c>
      <c r="G17" s="62"/>
      <c r="H17" s="62">
        <f>F17+G17</f>
        <v>305310</v>
      </c>
      <c r="I17" s="62">
        <v>17100</v>
      </c>
      <c r="J17" s="62"/>
      <c r="K17" s="62">
        <f>H17+I17-J17</f>
        <v>322410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69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>
        <v>8231113100</v>
      </c>
      <c r="C19" s="2" t="s">
        <v>34</v>
      </c>
      <c r="D19" s="2"/>
      <c r="E19" s="2"/>
      <c r="F19" s="62">
        <v>0</v>
      </c>
      <c r="G19" s="62"/>
      <c r="H19" s="62">
        <f>F19+G19</f>
        <v>0</v>
      </c>
      <c r="I19" s="62">
        <v>53100</v>
      </c>
      <c r="J19" s="62"/>
      <c r="K19" s="62">
        <f>H19+I19-J19</f>
        <v>53100</v>
      </c>
      <c r="L19" s="63" t="s">
        <v>25</v>
      </c>
      <c r="M19" s="62"/>
      <c r="N19" s="64"/>
      <c r="O19" s="65">
        <v>1</v>
      </c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61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1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74"/>
      <c r="C32" s="71"/>
      <c r="D32" s="71"/>
      <c r="E32" s="71"/>
      <c r="F32" s="75"/>
      <c r="G32" s="75"/>
      <c r="H32" s="75"/>
      <c r="I32" s="75"/>
      <c r="J32" s="75"/>
      <c r="K32" s="75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70"/>
      <c r="C34" s="71"/>
      <c r="D34" s="71"/>
      <c r="E34" s="71"/>
      <c r="F34" s="75"/>
      <c r="G34" s="75"/>
      <c r="H34" s="75"/>
      <c r="I34" s="75"/>
      <c r="J34" s="75"/>
      <c r="K34" s="75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0"/>
      <c r="C41" s="101"/>
      <c r="D41" s="101"/>
      <c r="E41" s="102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8" t="s">
        <v>18</v>
      </c>
      <c r="D45" s="98"/>
      <c r="E45" s="99"/>
      <c r="F45" s="68">
        <f>SUM(F13:F44)</f>
        <v>1405310</v>
      </c>
      <c r="G45" s="68">
        <f t="shared" ref="G45:K45" si="0">SUM(G13:G44)</f>
        <v>0</v>
      </c>
      <c r="H45" s="68">
        <f t="shared" si="0"/>
        <v>1405310</v>
      </c>
      <c r="I45" s="68">
        <f t="shared" si="0"/>
        <v>70200</v>
      </c>
      <c r="J45" s="68">
        <f t="shared" si="0"/>
        <v>70200</v>
      </c>
      <c r="K45" s="68">
        <f t="shared" si="0"/>
        <v>1405310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4" t="s">
        <v>27</v>
      </c>
      <c r="D48" s="94"/>
      <c r="E48" s="95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0" t="s">
        <v>20</v>
      </c>
    </row>
    <row r="49" spans="2:15" s="14" customFormat="1">
      <c r="B49" s="15" t="s">
        <v>8</v>
      </c>
      <c r="C49" s="96"/>
      <c r="D49" s="96"/>
      <c r="E49" s="97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1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2"/>
      <c r="D53" s="92"/>
      <c r="E53" s="93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79" t="s">
        <v>23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1"/>
    </row>
    <row r="60" spans="2:15">
      <c r="B60" s="82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4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2017-05-10T09:24:30Z</cp:lastPrinted>
  <dcterms:created xsi:type="dcterms:W3CDTF">2001-02-01T09:10:38Z</dcterms:created>
  <dcterms:modified xsi:type="dcterms:W3CDTF">2017-05-24T07:19:36Z</dcterms:modified>
</cp:coreProperties>
</file>