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18" i="4"/>
  <c r="K18" s="1"/>
  <c r="H15"/>
  <c r="K15" s="1"/>
  <c r="J45" l="1"/>
  <c r="I45"/>
  <c r="K57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<sst xmlns="http://schemas.openxmlformats.org/spreadsheetml/2006/main" count="50" uniqueCount="38">
  <si>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</si>
  <si>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</si>
  <si>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</si>
  <si>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</si>
  <si>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</si>
  <si>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</si>
  <si>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</si>
  <si>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</si>
  <si>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</si>
  <si>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</si>
  <si>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</si>
  <si>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</si>
  <si>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</si>
  <si>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</si>
  <si>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</si>
  <si>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</si>
  <si>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</si>
  <si>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</si>
  <si>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</si>
  <si>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</si>
  <si>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</si>
  <si>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</si>
  <si>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</si>
  <si>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</si>
  <si>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</si>
  <si>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</si>
  <si>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</si>
  <si>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</si>
  <si>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</si>
  <si>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</si>
  <si>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</si>
  <si>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017/17/TC/13</t>
  </si>
  <si>
    <t>9203 EDIFICIOS DE USO MÚLTIPLE</t>
  </si>
  <si>
    <t xml:space="preserve">REPARACIONES, MANTENIMIENTO Y CONSERVACIÓN DE </t>
  </si>
  <si>
    <t>EDIFICIOS PÚBLICOS Y OTRAS CONSTRUCCIONES</t>
  </si>
  <si>
    <t>EDIFICIOS Y OTRAS CONSTRUCCIONES DESTINADOS AL USO</t>
  </si>
  <si>
    <t>OPERATIVO DE LOS SERVICIOS</t>
  </si>
  <si>
    <t>2017 4 INVSG 1 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</si>
</sst>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164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5" xfId="0" applyFont="1" applyFill="1" applyBorder="1"/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C21" sqref="C21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95" t="s">
        <v>26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5" t="s">
        <v>32</v>
      </c>
      <c r="C13" s="76"/>
      <c r="D13" s="76"/>
      <c r="E13" s="77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75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2920321200</v>
      </c>
      <c r="C15" s="2" t="s">
        <v>33</v>
      </c>
      <c r="D15" s="2"/>
      <c r="E15" s="2"/>
      <c r="F15" s="62">
        <v>150000</v>
      </c>
      <c r="G15" s="62"/>
      <c r="H15" s="62">
        <f>F15+G15</f>
        <v>150000</v>
      </c>
      <c r="I15" s="62"/>
      <c r="J15" s="62">
        <v>20117.46</v>
      </c>
      <c r="K15" s="62">
        <f>H15+I15-J15</f>
        <v>129882.54000000001</v>
      </c>
      <c r="L15" s="63" t="s">
        <v>25</v>
      </c>
      <c r="M15" s="62"/>
      <c r="N15" s="64"/>
      <c r="O15" s="65">
        <v>1</v>
      </c>
    </row>
    <row r="16" spans="2:15" s="29" customFormat="1" ht="13.2">
      <c r="B16" s="61"/>
      <c r="C16" s="2" t="s">
        <v>34</v>
      </c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/>
      <c r="C17" s="2"/>
      <c r="D17" s="2"/>
      <c r="E17" s="2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5" customHeight="1">
      <c r="B18" s="61">
        <v>2920362200</v>
      </c>
      <c r="C18" s="2" t="s">
        <v>35</v>
      </c>
      <c r="D18" s="2"/>
      <c r="E18" s="2"/>
      <c r="F18" s="62">
        <v>0</v>
      </c>
      <c r="G18" s="62"/>
      <c r="H18" s="62">
        <f>F18+G18</f>
        <v>0</v>
      </c>
      <c r="I18" s="62">
        <v>20117.46</v>
      </c>
      <c r="J18" s="62">
        <v>0</v>
      </c>
      <c r="K18" s="62">
        <f>H18+I18-J18</f>
        <v>20117.46</v>
      </c>
      <c r="L18" s="63" t="s">
        <v>25</v>
      </c>
      <c r="M18" s="62"/>
      <c r="N18" s="64"/>
      <c r="O18" s="65">
        <v>1</v>
      </c>
    </row>
    <row r="19" spans="2:15" s="29" customFormat="1" ht="13.2">
      <c r="B19" s="61"/>
      <c r="C19" s="2" t="s">
        <v>36</v>
      </c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61"/>
      <c r="C20" s="2" t="s">
        <v>37</v>
      </c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61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75"/>
      <c r="C23" s="76"/>
      <c r="D23" s="76"/>
      <c r="E23" s="77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2">
      <c r="B24" s="75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>
      <c r="B26" s="61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61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2">
      <c r="B28" s="75"/>
      <c r="C28" s="76"/>
      <c r="D28" s="76"/>
      <c r="E28" s="77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75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74"/>
      <c r="C32" s="73"/>
      <c r="D32" s="73"/>
      <c r="E32" s="73"/>
      <c r="F32" s="70"/>
      <c r="G32" s="70"/>
      <c r="H32" s="70"/>
      <c r="I32" s="70"/>
      <c r="J32" s="70"/>
      <c r="K32" s="62"/>
      <c r="L32" s="63"/>
      <c r="M32" s="62"/>
      <c r="N32" s="64"/>
      <c r="O32" s="65"/>
    </row>
    <row r="33" spans="2:15" s="29" customFormat="1" ht="13.2">
      <c r="B33" s="75"/>
      <c r="C33" s="76"/>
      <c r="D33" s="76"/>
      <c r="E33" s="77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2">
      <c r="B35" s="72"/>
      <c r="C35" s="73"/>
      <c r="D35" s="73"/>
      <c r="E35" s="73"/>
      <c r="F35" s="70"/>
      <c r="G35" s="70"/>
      <c r="H35" s="70"/>
      <c r="I35" s="70"/>
      <c r="J35" s="70"/>
      <c r="K35" s="62"/>
      <c r="L35" s="63"/>
      <c r="M35" s="62"/>
      <c r="N35" s="64"/>
      <c r="O35" s="65"/>
    </row>
    <row r="36" spans="2:15" s="29" customFormat="1" ht="13.2">
      <c r="B36" s="74"/>
      <c r="C36" s="73"/>
      <c r="D36" s="73"/>
      <c r="E36" s="73"/>
      <c r="F36" s="70"/>
      <c r="G36" s="70"/>
      <c r="H36" s="70"/>
      <c r="I36" s="70"/>
      <c r="J36" s="70"/>
      <c r="K36" s="62"/>
      <c r="L36" s="63"/>
      <c r="M36" s="62"/>
      <c r="N36" s="64"/>
      <c r="O36" s="65"/>
    </row>
    <row r="37" spans="2:15" s="29" customFormat="1" ht="13.2">
      <c r="B37" s="74"/>
      <c r="C37" s="73"/>
      <c r="D37" s="73"/>
      <c r="E37" s="73"/>
      <c r="F37" s="70"/>
      <c r="G37" s="70"/>
      <c r="H37" s="70"/>
      <c r="I37" s="70"/>
      <c r="J37" s="70"/>
      <c r="K37" s="62"/>
      <c r="L37" s="63"/>
      <c r="M37" s="62"/>
      <c r="N37" s="64"/>
      <c r="O37" s="65"/>
    </row>
    <row r="38" spans="2:15" s="29" customFormat="1" ht="13.2">
      <c r="B38" s="78"/>
      <c r="C38" s="73"/>
      <c r="D38" s="73"/>
      <c r="E38" s="73"/>
      <c r="F38" s="70"/>
      <c r="G38" s="70"/>
      <c r="H38" s="70"/>
      <c r="I38" s="70"/>
      <c r="J38" s="70"/>
      <c r="K38" s="62"/>
      <c r="L38" s="63"/>
      <c r="M38" s="62"/>
      <c r="N38" s="64"/>
      <c r="O38" s="65"/>
    </row>
    <row r="39" spans="2:15" s="29" customFormat="1" ht="13.2">
      <c r="B39" s="78"/>
      <c r="C39" s="73"/>
      <c r="D39" s="73"/>
      <c r="E39" s="73"/>
      <c r="F39" s="70"/>
      <c r="G39" s="70"/>
      <c r="H39" s="70"/>
      <c r="I39" s="70"/>
      <c r="J39" s="70"/>
      <c r="K39" s="62"/>
      <c r="L39" s="63"/>
      <c r="M39" s="62"/>
      <c r="N39" s="64"/>
      <c r="O39" s="65"/>
    </row>
    <row r="40" spans="2:15" s="29" customFormat="1" ht="13.2">
      <c r="B40" s="74"/>
      <c r="C40" s="73"/>
      <c r="D40" s="73"/>
      <c r="E40" s="73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2">
      <c r="B41" s="101"/>
      <c r="C41" s="102"/>
      <c r="D41" s="102"/>
      <c r="E41" s="103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2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2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SUM(F12:F44)</f>
        <v>150000</v>
      </c>
      <c r="G45" s="68">
        <f t="shared" ref="G45:K45" si="0">SUM(G12:G44)</f>
        <v>0</v>
      </c>
      <c r="H45" s="68">
        <f t="shared" si="0"/>
        <v>150000</v>
      </c>
      <c r="I45" s="69">
        <f>SUM(I12:I44)</f>
        <v>20117.46</v>
      </c>
      <c r="J45" s="69">
        <f>SUM(J12:J44)</f>
        <v>20117.46</v>
      </c>
      <c r="K45" s="68">
        <f t="shared" si="0"/>
        <v>150000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27</v>
      </c>
      <c r="D48" s="95"/>
      <c r="E48" s="96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2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2017-04-25T06:23:30Z</cp:lastPrinted>
  <dcterms:created xsi:type="dcterms:W3CDTF">2001-02-01T09:10:38Z</dcterms:created>
  <dcterms:modified xsi:type="dcterms:W3CDTF">2017-04-25T06:23:33Z</dcterms:modified>
</cp:coreProperties>
</file>