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8" i="4"/>
  <c r="K28" s="1"/>
  <c r="H25"/>
  <c r="K25" s="1"/>
  <c r="H23"/>
  <c r="K23" s="1"/>
  <c r="H17"/>
  <c r="K17" s="1"/>
  <c r="H15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<sst xmlns="http://schemas.openxmlformats.org/spreadsheetml/2006/main" count="57" uniqueCount="41">
  <si>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</si>
  <si>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</si>
  <si>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</si>
  <si>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</si>
  <si>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</si>
  <si>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</si>
  <si>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</si>
  <si>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</si>
  <si>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</si>
  <si>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</si>
  <si>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</si>
  <si>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</si>
  <si>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</si>
  <si>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</si>
  <si>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</si>
  <si>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</si>
  <si>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</si>
  <si>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</si>
  <si>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</si>
  <si>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</si>
  <si>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</si>
  <si>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</si>
  <si>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</si>
  <si>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</si>
  <si>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</si>
  <si>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</si>
  <si>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</si>
  <si>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</si>
  <si>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</si>
  <si>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</si>
  <si>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</si>
  <si>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003/17/TC/02</t>
  </si>
  <si>
    <t>4910 SOCIEDAD DE LA INFORMACIÓN</t>
  </si>
  <si>
    <t>OTROS TRABAJOS REALIZADOS POR OTRAS EMP. O PROFESION</t>
  </si>
  <si>
    <t>GASTOS EN APLICACIONES INFORMÁTICAS</t>
  </si>
  <si>
    <t>2017-4-INVNT-1</t>
  </si>
  <si>
    <t>9310 POLÍTICA ECONÓMICA Y FISCAL</t>
  </si>
  <si>
    <t>CONTRATACIÓN DE SERVICIOS DE ESTUDIOS Y TRAB.TÉCNICOS</t>
  </si>
  <si>
    <t>REPOSICIÓN EN EDIFICIOS Y OTRAS CONSTRUCCIONES</t>
  </si>
  <si>
    <t>2017-4-INVIN-1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</si>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</sst>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29" sqref="B29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96" t="s">
        <v>26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32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>
        <v>3491022799</v>
      </c>
      <c r="C15" s="2" t="s">
        <v>33</v>
      </c>
      <c r="D15" s="2"/>
      <c r="E15" s="2"/>
      <c r="F15" s="62">
        <v>22000</v>
      </c>
      <c r="G15" s="62"/>
      <c r="H15" s="62">
        <f>F15+G15</f>
        <v>22000</v>
      </c>
      <c r="I15" s="62"/>
      <c r="J15" s="62">
        <v>4637.7</v>
      </c>
      <c r="K15" s="62">
        <f>H15+I15-J15</f>
        <v>17362.3</v>
      </c>
      <c r="L15" s="63" t="s">
        <v>25</v>
      </c>
      <c r="M15" s="62"/>
      <c r="N15" s="64"/>
      <c r="O15" s="65">
        <v>1</v>
      </c>
    </row>
    <row r="16" spans="2:15" s="29" customFormat="1" ht="13.5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>
        <v>3491064100</v>
      </c>
      <c r="C17" s="79" t="s">
        <v>34</v>
      </c>
      <c r="D17" s="76"/>
      <c r="E17" s="77"/>
      <c r="F17" s="62">
        <v>0</v>
      </c>
      <c r="G17" s="62"/>
      <c r="H17" s="62">
        <f>F17+G17</f>
        <v>0</v>
      </c>
      <c r="I17" s="62">
        <v>4637.7</v>
      </c>
      <c r="J17" s="62"/>
      <c r="K17" s="62">
        <f>H17+I17-J17</f>
        <v>4637.7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75"/>
      <c r="C18" s="79" t="s">
        <v>35</v>
      </c>
      <c r="D18" s="76"/>
      <c r="E18" s="77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5">
      <c r="B19" s="75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>
      <c r="B21" s="75" t="s">
        <v>36</v>
      </c>
      <c r="C21" s="76"/>
      <c r="D21" s="76"/>
      <c r="E21" s="77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5">
      <c r="B22" s="75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5">
      <c r="B23" s="61">
        <v>5931022706</v>
      </c>
      <c r="C23" s="2" t="s">
        <v>37</v>
      </c>
      <c r="D23" s="2"/>
      <c r="E23" s="2"/>
      <c r="F23" s="62">
        <v>80000</v>
      </c>
      <c r="G23" s="62"/>
      <c r="H23" s="62">
        <f>F23+G23</f>
        <v>80000</v>
      </c>
      <c r="I23" s="62"/>
      <c r="J23" s="62">
        <v>4000</v>
      </c>
      <c r="K23" s="62">
        <f>H23+I23-J23</f>
        <v>76000</v>
      </c>
      <c r="L23" s="63" t="s">
        <v>25</v>
      </c>
      <c r="M23" s="62"/>
      <c r="N23" s="64"/>
      <c r="O23" s="65">
        <v>2</v>
      </c>
    </row>
    <row r="24" spans="2:15" s="29" customFormat="1" ht="13.5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>
        <v>5931063200</v>
      </c>
      <c r="C25" s="79" t="s">
        <v>38</v>
      </c>
      <c r="D25" s="76"/>
      <c r="E25" s="77"/>
      <c r="F25" s="62">
        <v>0</v>
      </c>
      <c r="G25" s="62"/>
      <c r="H25" s="62">
        <f>F25+G25</f>
        <v>0</v>
      </c>
      <c r="I25" s="62">
        <v>3200</v>
      </c>
      <c r="J25" s="62"/>
      <c r="K25" s="62">
        <f>H25+I25-J25</f>
        <v>3200</v>
      </c>
      <c r="L25" s="63" t="s">
        <v>25</v>
      </c>
      <c r="M25" s="62"/>
      <c r="N25" s="64"/>
      <c r="O25" s="65">
        <v>2</v>
      </c>
    </row>
    <row r="26" spans="2:15" s="29" customFormat="1" ht="13.5">
      <c r="B26" s="75"/>
      <c r="C26" s="79" t="s">
        <v>39</v>
      </c>
      <c r="D26" s="76"/>
      <c r="E26" s="77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>
        <v>5931062500</v>
      </c>
      <c r="C28" s="79" t="s">
        <v>40</v>
      </c>
      <c r="D28" s="76"/>
      <c r="E28" s="77"/>
      <c r="F28" s="62">
        <v>0</v>
      </c>
      <c r="G28" s="62"/>
      <c r="H28" s="62">
        <f>F28+G28</f>
        <v>0</v>
      </c>
      <c r="I28" s="62">
        <v>800</v>
      </c>
      <c r="J28" s="62"/>
      <c r="K28" s="62">
        <f>H28+I28-J28</f>
        <v>800</v>
      </c>
      <c r="L28" s="63" t="s">
        <v>25</v>
      </c>
      <c r="M28" s="62"/>
      <c r="N28" s="64"/>
      <c r="O28" s="65">
        <v>2</v>
      </c>
    </row>
    <row r="29" spans="2:15" s="29" customFormat="1" ht="13.5">
      <c r="B29" s="75"/>
      <c r="C29" s="79" t="s">
        <v>39</v>
      </c>
      <c r="D29" s="76"/>
      <c r="E29" s="77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2"/>
      <c r="C41" s="103"/>
      <c r="D41" s="103"/>
      <c r="E41" s="104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102000</v>
      </c>
      <c r="G45" s="68">
        <f t="shared" ref="G45:K45" si="0">SUM(G12:G44)</f>
        <v>0</v>
      </c>
      <c r="H45" s="68">
        <f t="shared" si="0"/>
        <v>102000</v>
      </c>
      <c r="I45" s="69">
        <f>SUM(I12:I44)</f>
        <v>8637.7000000000007</v>
      </c>
      <c r="J45" s="69">
        <f>SUM(J12:J44)</f>
        <v>8637.7000000000007</v>
      </c>
      <c r="K45" s="68">
        <f t="shared" si="0"/>
        <v>102000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27</v>
      </c>
      <c r="D48" s="96"/>
      <c r="E48" s="97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3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2015-12-02T12:36:14Z</cp:lastPrinted>
  <dcterms:created xsi:type="dcterms:W3CDTF">2001-02-01T09:10:38Z</dcterms:created>
  <dcterms:modified xsi:type="dcterms:W3CDTF">2017-02-10T06:56:45Z</dcterms:modified>
</cp:coreProperties>
</file>